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015" windowHeight="11640" activeTab="1"/>
  </bookViews>
  <sheets>
    <sheet name="附件1" sheetId="1" r:id="rId1"/>
    <sheet name="附件2" sheetId="2" r:id="rId2"/>
  </sheets>
  <definedNames>
    <definedName name="_xlnm.Print_Titles" localSheetId="0">'附件1'!$5:$5</definedName>
    <definedName name="_xlnm.Print_Titles" localSheetId="1">'附件2'!$4:$5</definedName>
  </definedNames>
  <calcPr fullCalcOnLoad="1"/>
</workbook>
</file>

<file path=xl/sharedStrings.xml><?xml version="1.0" encoding="utf-8"?>
<sst xmlns="http://schemas.openxmlformats.org/spreadsheetml/2006/main" count="1825" uniqueCount="725">
  <si>
    <t>宜宾县蕨溪镇</t>
  </si>
  <si>
    <t>南溪县司法局乡镇司法助理员</t>
  </si>
  <si>
    <t>南溪县林丰乡人民政府</t>
  </si>
  <si>
    <t>南溪县大坪乡人民政府</t>
  </si>
  <si>
    <t>南溪县马家乡人民政府</t>
  </si>
  <si>
    <t>单位名称</t>
  </si>
  <si>
    <t>主任科员及以下职位空缺数</t>
  </si>
  <si>
    <t>拟录用计划数</t>
  </si>
  <si>
    <t>所需知识、技能等条件</t>
  </si>
  <si>
    <t>备注</t>
  </si>
  <si>
    <t>专业</t>
  </si>
  <si>
    <t>其他</t>
  </si>
  <si>
    <t>单位名称</t>
  </si>
  <si>
    <t>全国</t>
  </si>
  <si>
    <t>乡镇司法助理员</t>
  </si>
  <si>
    <t>科员</t>
  </si>
  <si>
    <t>综合工作人员</t>
  </si>
  <si>
    <t>工作员</t>
  </si>
  <si>
    <t>宜宾县档案局</t>
  </si>
  <si>
    <t>宜宾县环境监察执法大队</t>
  </si>
  <si>
    <t>综合管理</t>
  </si>
  <si>
    <t>综合工作员</t>
  </si>
  <si>
    <t>党政办工作员</t>
  </si>
  <si>
    <t>参公单位</t>
  </si>
  <si>
    <t>珙县文化稽查队</t>
  </si>
  <si>
    <t>环境工程</t>
  </si>
  <si>
    <t>临床医学</t>
  </si>
  <si>
    <t>参公单位</t>
  </si>
  <si>
    <t>本科(学士)及以上</t>
  </si>
  <si>
    <t>拟任   职务</t>
  </si>
  <si>
    <t>录用名额</t>
  </si>
  <si>
    <t>招收范围</t>
  </si>
  <si>
    <t>招收对象</t>
  </si>
  <si>
    <t>学历(学位)</t>
  </si>
  <si>
    <t>总     计</t>
  </si>
  <si>
    <t>一、市属单位小计</t>
  </si>
  <si>
    <t>二、翠屏区小计</t>
  </si>
  <si>
    <t>三、宜宾县小计</t>
  </si>
  <si>
    <t>六、长宁县小计</t>
  </si>
  <si>
    <t>七、高县小计</t>
  </si>
  <si>
    <t>八、筠连县小计</t>
  </si>
  <si>
    <t>科员</t>
  </si>
  <si>
    <t>全国</t>
  </si>
  <si>
    <t>参公单位</t>
  </si>
  <si>
    <t>填报单位(盖章)：</t>
  </si>
  <si>
    <t>行政(或参公事业)编制数</t>
  </si>
  <si>
    <t>实有公务员(参公人员)数</t>
  </si>
  <si>
    <t>行政(参公事业)编制空缺数</t>
  </si>
  <si>
    <t>备 注</t>
  </si>
  <si>
    <t>职位名称</t>
  </si>
  <si>
    <t>本科及以上</t>
  </si>
  <si>
    <t>大专及以上</t>
  </si>
  <si>
    <t>工作员</t>
  </si>
  <si>
    <t>宜宾县国土资源执法监察大队</t>
  </si>
  <si>
    <t>财政所工作员</t>
  </si>
  <si>
    <t>法学</t>
  </si>
  <si>
    <t>大专及以上</t>
  </si>
  <si>
    <t>附件1</t>
  </si>
  <si>
    <t>中共宜宾市委党校</t>
  </si>
  <si>
    <t>业务股工作员</t>
  </si>
  <si>
    <t>两年以上基层工作经历</t>
  </si>
  <si>
    <t>计算机应用技术、计算机网络技术、计算机多媒体技术、计算机系统维护、计算机硬件与外设、计算机信息管理、网络系统管理、计算机科学与技术</t>
  </si>
  <si>
    <t>综合工作员</t>
  </si>
  <si>
    <t>档案学、文秘、汉语言文学</t>
  </si>
  <si>
    <t>宜宾县供销合作社联合社</t>
  </si>
  <si>
    <t>财会股工作员</t>
  </si>
  <si>
    <t>会计、会计学、财务管理</t>
  </si>
  <si>
    <t>办公室工作员</t>
  </si>
  <si>
    <t>汉语言文学、汉语言、文秘</t>
  </si>
  <si>
    <t>环境监察执法</t>
  </si>
  <si>
    <t>环境工程、环境科学、水利水电工程</t>
  </si>
  <si>
    <t>财务工作人员</t>
  </si>
  <si>
    <t>财务会计、财务管理、会计、会计学</t>
  </si>
  <si>
    <t>具有会计从业资格证书</t>
  </si>
  <si>
    <t>宜宾县卫生执法监督大队</t>
  </si>
  <si>
    <t>卫生执法监督站财会工作人员</t>
  </si>
  <si>
    <t>会计、财务管理、财务信息管理、会计电算化</t>
  </si>
  <si>
    <t>蕨溪卫生执法监督站卫生执法监督员</t>
  </si>
  <si>
    <t>药学</t>
  </si>
  <si>
    <t>白花卫生执法监督站卫生执法监督员</t>
  </si>
  <si>
    <t>横江卫生执法监督站办公室工作人员</t>
  </si>
  <si>
    <t>汉语言文学、汉语言、文秘</t>
  </si>
  <si>
    <t>执法监察队员</t>
  </si>
  <si>
    <t>法学、土地资源管理、国土资源管理</t>
  </si>
  <si>
    <t>派驻普安国土资源所执法监察队员</t>
  </si>
  <si>
    <t>宜宾县复龙镇</t>
  </si>
  <si>
    <t>宜宾县白花镇</t>
  </si>
  <si>
    <t>文秘、新闻学、汉语言、汉语言文学</t>
  </si>
  <si>
    <t>宜宾县双谊乡</t>
  </si>
  <si>
    <t>宜宾县双龙镇</t>
  </si>
  <si>
    <t>宜宾县古柏乡</t>
  </si>
  <si>
    <t>宜宾县王场乡</t>
  </si>
  <si>
    <t>宜宾县龙池乡</t>
  </si>
  <si>
    <t>具有会计从业资格证书</t>
  </si>
  <si>
    <t>宜宾县泥溪镇</t>
  </si>
  <si>
    <t>本科及以上</t>
  </si>
  <si>
    <t>汉语言文学、文秘、新闻学、汉语言</t>
  </si>
  <si>
    <t>综合工作人员（一）</t>
  </si>
  <si>
    <t>法律、法学</t>
  </si>
  <si>
    <t>综合工作人员（二）</t>
  </si>
  <si>
    <t>宜宾县泥南乡</t>
  </si>
  <si>
    <t>综合管理工作员</t>
  </si>
  <si>
    <t>宜宾县合什镇</t>
  </si>
  <si>
    <t>财政所工作员</t>
  </si>
  <si>
    <t>宜宾县柳嘉镇</t>
  </si>
  <si>
    <t>财务管理、会计、会计学、会计电算化</t>
  </si>
  <si>
    <t>宜宾县高场镇</t>
  </si>
  <si>
    <t>宜宾县孔滩镇</t>
  </si>
  <si>
    <t>宜宾县隆兴乡</t>
  </si>
  <si>
    <t>党政办综合管理</t>
  </si>
  <si>
    <t>法律、法学、社会工作</t>
  </si>
  <si>
    <t>录用后须在本职位服务五年以上</t>
  </si>
  <si>
    <t>宜宾县观音镇</t>
  </si>
  <si>
    <t>会计学、财务管理、审计学</t>
  </si>
  <si>
    <t>宜宾县古罗镇</t>
  </si>
  <si>
    <t>文秘、汉语言文学、汉语言、新闻学</t>
  </si>
  <si>
    <t>宜宾县蕨溪镇</t>
  </si>
  <si>
    <t>宜宾县李场镇</t>
  </si>
  <si>
    <t>宜宾县商州镇</t>
  </si>
  <si>
    <t>法律专业及文科类</t>
  </si>
  <si>
    <t>汉语言文学、行政管理、新闻学</t>
  </si>
  <si>
    <t>南溪县老龄工作委员会办公室</t>
  </si>
  <si>
    <t>南溪县旅游局</t>
  </si>
  <si>
    <t>文学类、新闻学、旅游管理、城市规划与设计、景观学、风景园林、园林工程与园林绿化、历史建筑保护工程、历史学、文物保护技术</t>
  </si>
  <si>
    <t>南溪县粮食局</t>
  </si>
  <si>
    <t>农学、植物保护</t>
  </si>
  <si>
    <t>南溪县城镇建设监察大队</t>
  </si>
  <si>
    <t>南溪县国库集中支付中心</t>
  </si>
  <si>
    <t>财政学、财务管理、会计</t>
  </si>
  <si>
    <t>具有初级会计职称资格</t>
  </si>
  <si>
    <t>中文类、公共管理、人力资源管理</t>
  </si>
  <si>
    <t>中共南溪县罗龙片区纪委</t>
  </si>
  <si>
    <t>中共党员</t>
  </si>
  <si>
    <t>中共南溪县南溪片区纪委</t>
  </si>
  <si>
    <t>法律类、财会类</t>
  </si>
  <si>
    <t>环境工程</t>
  </si>
  <si>
    <t>给排水工程技术、城镇规划与管理</t>
  </si>
  <si>
    <t xml:space="preserve">科员 </t>
  </si>
  <si>
    <t>公路管理</t>
  </si>
  <si>
    <t>本科</t>
  </si>
  <si>
    <t xml:space="preserve">       五、江安县小计</t>
  </si>
  <si>
    <t>江安县环境监察大队</t>
  </si>
  <si>
    <t>工作员（一）</t>
  </si>
  <si>
    <t>环境工程、环境科学</t>
  </si>
  <si>
    <t>工作员（二）</t>
  </si>
  <si>
    <t>工作员（三）</t>
  </si>
  <si>
    <t>行政管理</t>
  </si>
  <si>
    <t>江安县卫生执法监察大队
(乡镇卫生执法监督站)</t>
  </si>
  <si>
    <t>卫生管理类、法律类</t>
  </si>
  <si>
    <t>江安县文化广播影视和旅游局</t>
  </si>
  <si>
    <t>博物馆学</t>
  </si>
  <si>
    <t>江安县劳动保障监察大队</t>
  </si>
  <si>
    <t>人力资源管理、劳动和社会保障</t>
  </si>
  <si>
    <t>江安县林政稽查队</t>
  </si>
  <si>
    <t>林学</t>
  </si>
  <si>
    <t>江安县森林病虫防治站</t>
  </si>
  <si>
    <t>森林资源类</t>
  </si>
  <si>
    <t>四川省党政网江安县管理中心</t>
  </si>
  <si>
    <t>计算机科学与技术</t>
  </si>
  <si>
    <t>江安县国库支付中心</t>
  </si>
  <si>
    <t>财务管理、会计学</t>
  </si>
  <si>
    <t>江安县动物卫生监督所</t>
  </si>
  <si>
    <r>
      <t>畜牧</t>
    </r>
    <r>
      <rPr>
        <sz val="9"/>
        <color indexed="8"/>
        <rFont val="仿宋_GB2312"/>
        <family val="3"/>
      </rPr>
      <t>兽医类</t>
    </r>
  </si>
  <si>
    <t>办公室</t>
  </si>
  <si>
    <t>监察执法</t>
  </si>
  <si>
    <t>珙县孝儿纪工委</t>
  </si>
  <si>
    <t>九、珙县小计</t>
  </si>
  <si>
    <t>翠屏区司法局基层司法所</t>
  </si>
  <si>
    <t>基层司法助理员</t>
  </si>
  <si>
    <t>审计学、会计学</t>
  </si>
  <si>
    <t>植物保护</t>
  </si>
  <si>
    <t>两年以上基层工作经历</t>
  </si>
  <si>
    <t>金融学</t>
  </si>
  <si>
    <t>财政学、会计学</t>
  </si>
  <si>
    <t>翠屏区环境监察执法大队</t>
  </si>
  <si>
    <t>环境监测</t>
  </si>
  <si>
    <t>监督员</t>
  </si>
  <si>
    <t>临床医学</t>
  </si>
  <si>
    <t>文秘人员</t>
  </si>
  <si>
    <t>历史学、汉语言文学</t>
  </si>
  <si>
    <t>十、兴文县小计</t>
  </si>
  <si>
    <t>具有会计从业资格</t>
  </si>
  <si>
    <t>综合股</t>
  </si>
  <si>
    <t>长宁县国土资源局</t>
  </si>
  <si>
    <t>长宁县食品药品执法大队</t>
  </si>
  <si>
    <t>食品监督岗位</t>
  </si>
  <si>
    <t>药品监督岗位</t>
  </si>
  <si>
    <t>长宁县动物卫生监督所</t>
  </si>
  <si>
    <t>长宁县农业行政执法大队</t>
  </si>
  <si>
    <t>长宁县旅游局旅游执法大队</t>
  </si>
  <si>
    <t>长宁县公路运输管理所</t>
  </si>
  <si>
    <t>汉语言文学</t>
  </si>
  <si>
    <t>财会</t>
  </si>
  <si>
    <t>具备会计从业资格证</t>
  </si>
  <si>
    <t>计算机管理员</t>
  </si>
  <si>
    <t>汽车维修管理员</t>
  </si>
  <si>
    <t>交通运输、交通管理、公路运输与管理</t>
  </si>
  <si>
    <t>长宁县就业服务管理局</t>
  </si>
  <si>
    <t>公共管理</t>
  </si>
  <si>
    <t>人力资源管理</t>
  </si>
  <si>
    <t>党政办</t>
  </si>
  <si>
    <t>汉语言文学、计算机信息管理</t>
  </si>
  <si>
    <t>城区建设、农村经济</t>
  </si>
  <si>
    <t>城市管理、社会事业管理、农村区域经济管理</t>
  </si>
  <si>
    <t>汉语言文学、行政管理</t>
  </si>
  <si>
    <t>经发办</t>
  </si>
  <si>
    <t>具有会计从业资格证</t>
  </si>
  <si>
    <t>建筑工程管理</t>
  </si>
  <si>
    <t>财会、统计</t>
  </si>
  <si>
    <t>社事办</t>
  </si>
  <si>
    <t>公共事业管理</t>
  </si>
  <si>
    <t>群工办</t>
  </si>
  <si>
    <t>社会学、社会工作</t>
  </si>
  <si>
    <t>行政管理、公共事业管理</t>
  </si>
  <si>
    <t>汉语言文学、行政管理、公共事业管理</t>
  </si>
  <si>
    <t>长宁县老翁镇人民政府</t>
  </si>
  <si>
    <t>财经类、规划建设类</t>
  </si>
  <si>
    <t>财经类</t>
  </si>
  <si>
    <t>本科（学士）及以上</t>
  </si>
  <si>
    <t>参公单位</t>
  </si>
  <si>
    <t>本科（学士）及以上</t>
  </si>
  <si>
    <t>两年以上基层工作经历</t>
  </si>
  <si>
    <t>最低服务年限5年</t>
  </si>
  <si>
    <t>法律或会计</t>
  </si>
  <si>
    <t>汉语言文学、汉语言</t>
  </si>
  <si>
    <t>高县司法局基层司法所</t>
  </si>
  <si>
    <t>高县社会保险事业管理局</t>
  </si>
  <si>
    <t>侦查、治安管理、森林消防</t>
  </si>
  <si>
    <t>沙河镇、罗场镇、可久镇、嘉乐镇、蕉村镇、双河乡、庆岭乡各招录1名，按总成绩从高分到低分依次选择岗位</t>
  </si>
  <si>
    <t>沙河镇、罗场镇、大窝镇、羊田乡各招录1名，按总成绩从高分到低分依次选择岗位</t>
  </si>
  <si>
    <t>四烈乡、潆溪乡各招录1名，按总成绩从高分到低分依次选择岗位</t>
  </si>
  <si>
    <t>筠连县住房和城乡规划建设局</t>
  </si>
  <si>
    <t>建筑学、城市规划、土木工程</t>
  </si>
  <si>
    <t>筠连县城市建设管理监察大队</t>
  </si>
  <si>
    <t>法学、建筑学、土木工程</t>
  </si>
  <si>
    <t>筠连县食品药品监督管理局</t>
  </si>
  <si>
    <t>药学</t>
  </si>
  <si>
    <t>预防医学</t>
  </si>
  <si>
    <t>筠连县人大常委会办公室</t>
  </si>
  <si>
    <t>汉语言文学、汉语言、人力资源管理、新闻学、行政管理</t>
  </si>
  <si>
    <t>法学类</t>
  </si>
  <si>
    <t>筠连县司法局</t>
  </si>
  <si>
    <t>司法助理员</t>
  </si>
  <si>
    <t>法律实务类、法律执行类、法学类</t>
  </si>
  <si>
    <t>筠连县统计局</t>
  </si>
  <si>
    <t>网络管理</t>
  </si>
  <si>
    <t>筠连县林业局</t>
  </si>
  <si>
    <t>会计</t>
  </si>
  <si>
    <t>会计学、财务管理</t>
  </si>
  <si>
    <t>法学、刑侦学、森林资源类、林业技术类</t>
  </si>
  <si>
    <t>筠连县档案局</t>
  </si>
  <si>
    <t>业务股</t>
  </si>
  <si>
    <t>档案学</t>
  </si>
  <si>
    <t>筠连县粮食局</t>
  </si>
  <si>
    <t>筠连县文化广播影视和旅游局</t>
  </si>
  <si>
    <t>广播影视股</t>
  </si>
  <si>
    <t>通信工程、计算机科学与技术</t>
  </si>
  <si>
    <t>文化股</t>
  </si>
  <si>
    <t>宣传新闻出版股</t>
  </si>
  <si>
    <t>汉语言文学、汉语言、工商管理类</t>
  </si>
  <si>
    <t>综合办文秘</t>
  </si>
  <si>
    <t>汉语言文学、新闻学</t>
  </si>
  <si>
    <t>筠连县文化市场稽查队</t>
  </si>
  <si>
    <t>综合执法</t>
  </si>
  <si>
    <t>筠连县动物卫生监督执法所</t>
  </si>
  <si>
    <t>畜牧兽医专业</t>
  </si>
  <si>
    <t>筠连县就业局</t>
  </si>
  <si>
    <t>筠连县社保局</t>
  </si>
  <si>
    <t>医疗工伤生育保险股</t>
  </si>
  <si>
    <t>计算机网络技术</t>
  </si>
  <si>
    <t>文秘、汉语言文学、汉语言</t>
  </si>
  <si>
    <t>统计专业</t>
  </si>
  <si>
    <t>财务股</t>
  </si>
  <si>
    <t>经济管理</t>
  </si>
  <si>
    <t>筠连县环境监察执法大队</t>
  </si>
  <si>
    <t>环境监察执法员</t>
  </si>
  <si>
    <t>环境工程、环境科学、环保类</t>
  </si>
  <si>
    <t>筠连县筠连镇政府</t>
  </si>
  <si>
    <t>筠连县大雪山镇政府</t>
  </si>
  <si>
    <t>汉语言文学、汉语言、政治学类、历史学类、会计学、财务管理</t>
  </si>
  <si>
    <t>筠连县双腾镇政府</t>
  </si>
  <si>
    <t>文书</t>
  </si>
  <si>
    <t>筠连县巡司镇政府</t>
  </si>
  <si>
    <t>财务会计类</t>
  </si>
  <si>
    <t>筠连县腾达镇政府</t>
  </si>
  <si>
    <t>计算机类</t>
  </si>
  <si>
    <t>筠连县龙镇乡政府</t>
  </si>
  <si>
    <t>经济学类</t>
  </si>
  <si>
    <t>筠连县蒿坝镇政府</t>
  </si>
  <si>
    <t>筠连县维新镇政府</t>
  </si>
  <si>
    <t>长宁县长宁镇政府</t>
  </si>
  <si>
    <t>长宁县古河镇政府</t>
  </si>
  <si>
    <t>长宁县竹海镇政府</t>
  </si>
  <si>
    <t>长宁县梅硐镇政府</t>
  </si>
  <si>
    <t>长宁县硐底镇政府</t>
  </si>
  <si>
    <t>长宁县花滩镇政府</t>
  </si>
  <si>
    <t>长宁县老翁镇政府</t>
  </si>
  <si>
    <t>长宁县梅白乡政府</t>
  </si>
  <si>
    <t>长宁县富兴乡政府</t>
  </si>
  <si>
    <t>长宁县铜鼓乡政府</t>
  </si>
  <si>
    <t>筠连县劳动保障监察大队</t>
  </si>
  <si>
    <t>全国</t>
  </si>
  <si>
    <t>本科（学士）及以上</t>
  </si>
  <si>
    <t>临床医学、护理学</t>
  </si>
  <si>
    <t>文秘、汉语言文学</t>
  </si>
  <si>
    <t>计算机科学与技术、网络工程、信息安全、信息工程</t>
  </si>
  <si>
    <t>大专及以上</t>
  </si>
  <si>
    <t>文秘、汉语言文学、新闻学</t>
  </si>
  <si>
    <t>宜宾市文化广播影视新闻出版局综合执法支队</t>
  </si>
  <si>
    <t>科员</t>
  </si>
  <si>
    <t>行政管理、公共事业管理</t>
  </si>
  <si>
    <t>宜宾市普查办公室</t>
  </si>
  <si>
    <t>计算机人员</t>
  </si>
  <si>
    <t>计算机科学与技术、软件工程、网络工程、电子科学与技术、计算机软件</t>
  </si>
  <si>
    <t>宜宾市经济社会调查队</t>
  </si>
  <si>
    <t>调查分析员</t>
  </si>
  <si>
    <t>经济学、国民经济管理、贸易经济、环境资源与发展经济学</t>
  </si>
  <si>
    <t>宜宾市航务管理局</t>
  </si>
  <si>
    <t>海事执法</t>
  </si>
  <si>
    <t>航海技术（船舶驾驶）、海事管理、法学</t>
  </si>
  <si>
    <t>参公单位。翠屏区处、长宁县处、屏山县处各1人，按总成绩从高到低由被录用人员依次选择岗位。</t>
  </si>
  <si>
    <t>船舶检验</t>
  </si>
  <si>
    <t>轮机工程（船舶制造）、船舶与海洋工程、机械设计制造及其自动化</t>
  </si>
  <si>
    <t>翠屏区审计局</t>
  </si>
  <si>
    <t>翠屏区林业和园林管理局</t>
  </si>
  <si>
    <t>翠屏区财政局</t>
  </si>
  <si>
    <t>翠屏区财政国库集中支付中心</t>
  </si>
  <si>
    <t>翠屏区卫生执法监督大队</t>
  </si>
  <si>
    <t>翠屏区事业单位登记管理局</t>
  </si>
  <si>
    <t>翠屏区委党史研究室</t>
  </si>
  <si>
    <t>翠屏区乡镇机关</t>
  </si>
  <si>
    <t>参公单位。蕨溪、观音站各1名，按总成绩从高到低由被录用人员依次选择岗位。</t>
  </si>
  <si>
    <t>参公单位。红桥站2名、夕佳山1名、水清站1名，按总成绩从高到低由被录用人员依次选择岗位。</t>
  </si>
  <si>
    <t>江安县司法局基层司法所</t>
  </si>
  <si>
    <t>乡镇司法助理员</t>
  </si>
  <si>
    <t>科员</t>
  </si>
  <si>
    <t>全国</t>
  </si>
  <si>
    <t>本科（学士）及以上</t>
  </si>
  <si>
    <t>法律类</t>
  </si>
  <si>
    <t>江安县乡镇合并职位(一)</t>
  </si>
  <si>
    <t>工作员</t>
  </si>
  <si>
    <t>大专及以上</t>
  </si>
  <si>
    <t>工程造价</t>
  </si>
  <si>
    <t>江安县乡镇合并职位(二)</t>
  </si>
  <si>
    <t>城镇规划</t>
  </si>
  <si>
    <t>江安县乡镇合并职位(三)</t>
  </si>
  <si>
    <t>给水排水工程</t>
  </si>
  <si>
    <t>江安县乡镇合并职位(四)</t>
  </si>
  <si>
    <t>工程管理类</t>
  </si>
  <si>
    <t>江安县乡镇合并职位(五)</t>
  </si>
  <si>
    <t>交通管理</t>
  </si>
  <si>
    <t>江安县乡镇合并职位(六)</t>
  </si>
  <si>
    <t>广播影视类</t>
  </si>
  <si>
    <t>江安县乡镇合并职位(七)</t>
  </si>
  <si>
    <t>财务会计类、
经济学类</t>
  </si>
  <si>
    <t>江安县乡镇合并职位(八)</t>
  </si>
  <si>
    <t>电子信息工程技术</t>
  </si>
  <si>
    <t>江安县乡镇合并职位(九)</t>
  </si>
  <si>
    <t>公共管理类</t>
  </si>
  <si>
    <t>江安县乡镇合并职位(十)</t>
  </si>
  <si>
    <t>环境与安全类</t>
  </si>
  <si>
    <t>江安县乡镇合并职位(十一)</t>
  </si>
  <si>
    <t>农林管理类</t>
  </si>
  <si>
    <t>江安县乡镇合并职位(十二)</t>
  </si>
  <si>
    <t>长宁县委编办</t>
  </si>
  <si>
    <t>综合股工作员</t>
  </si>
  <si>
    <t>科员</t>
  </si>
  <si>
    <t>全国</t>
  </si>
  <si>
    <t>本科及以上</t>
  </si>
  <si>
    <t>行政管理、汉语言文学</t>
  </si>
  <si>
    <t>长宁县发展和改革局</t>
  </si>
  <si>
    <t>价监股工作员</t>
  </si>
  <si>
    <t>经济管理学</t>
  </si>
  <si>
    <t>项目办工作员</t>
  </si>
  <si>
    <t>高县文江镇政府</t>
  </si>
  <si>
    <t>采矿工程、安全工程、工程管理</t>
  </si>
  <si>
    <t>高县庆符镇政府</t>
  </si>
  <si>
    <t>高县蕉村镇政府</t>
  </si>
  <si>
    <t>采矿工程</t>
  </si>
  <si>
    <t>高县乡镇综合职位（一）</t>
  </si>
  <si>
    <t>高县乡镇综合职位（二）</t>
  </si>
  <si>
    <t>高县乡镇综合职位（三）</t>
  </si>
  <si>
    <t>高县森林公安局</t>
  </si>
  <si>
    <t>乡镇司法助理员</t>
  </si>
  <si>
    <t>法学、法律</t>
  </si>
  <si>
    <t>劳动与社会保障、汉语言文学</t>
  </si>
  <si>
    <t>高县劳动保障执法监察大队</t>
  </si>
  <si>
    <t>高县环境监察执法大队</t>
  </si>
  <si>
    <t>环境科学、环境资源与管理、应用化学</t>
  </si>
  <si>
    <t>高县文化广播影视和体育局</t>
  </si>
  <si>
    <t>新闻学</t>
  </si>
  <si>
    <t>高县档案局</t>
  </si>
  <si>
    <t>高县国库集中支付中心</t>
  </si>
  <si>
    <t>高县县级综合职位</t>
  </si>
  <si>
    <t>筠连县老龄办</t>
  </si>
  <si>
    <t>珙县经济商务和信息化局</t>
  </si>
  <si>
    <t>大专及以上</t>
  </si>
  <si>
    <t>经济管理、汉语言文学、汉语言、文秘</t>
  </si>
  <si>
    <t>珙县司法局乡镇司法所</t>
  </si>
  <si>
    <t>司法助理员</t>
  </si>
  <si>
    <t>孝儿、王家、洛亥、恒丰、仁义、玉和、曹云各1人.按总成绩从高分到低分依次选择岗位</t>
  </si>
  <si>
    <t>珙县发展和改革局</t>
  </si>
  <si>
    <t>本科（学士）及以上</t>
  </si>
  <si>
    <t>经济管理、区域经济规划</t>
  </si>
  <si>
    <t>珙县食品药品监督管理局</t>
  </si>
  <si>
    <t>财会、法律、医学、药学、食品、化学.</t>
  </si>
  <si>
    <t>珙县事业单位登记管理局</t>
  </si>
  <si>
    <t>文秘、法律、会计</t>
  </si>
  <si>
    <t>珙县环境监察执法大队</t>
  </si>
  <si>
    <t>环境工程或环境科学</t>
  </si>
  <si>
    <t>珙县乡镇机关合并职位</t>
  </si>
  <si>
    <t>珙县森林公安局</t>
  </si>
  <si>
    <t>工作员</t>
  </si>
  <si>
    <t>科员</t>
  </si>
  <si>
    <t>公安学类、法律</t>
  </si>
  <si>
    <t>文秘、法律专业</t>
  </si>
  <si>
    <t>少数民族</t>
  </si>
  <si>
    <t>兴文县乡镇机关合并职位（一）</t>
  </si>
  <si>
    <t>安排到仙峰苗族乡、毓秀苗族乡、大河苗族乡、九丝城镇，按总成绩从高分到低分依次选择岗位.</t>
  </si>
  <si>
    <t>兴文县乡镇机关合并职位（二）</t>
  </si>
  <si>
    <t>全国</t>
  </si>
  <si>
    <t>旅游管理学、森林资源管理保护与游憩、旅游管理、景观建筑设计、观光农业、森林生态旅游、旅游大类、旅游英语、旅游日语、旅游工艺品设计与制作、历史文化旅游、休闲服务与管理</t>
  </si>
  <si>
    <t>安排到僰王山镇、石海镇，按总成绩从高分到低分依次选择岗位.</t>
  </si>
  <si>
    <t>兴文县乡镇机关合并职位（三）</t>
  </si>
  <si>
    <t>采矿工程、安全工程、安全防范工程、矿山地质、煤矿开采技术、矿井建设、矿山机电、矿井通风与安全、矿井运输与提升、选煤技术、煤炭深加工与利用、煤质分析技术、矿山测量、选矿机电技术、救援技术、安全技术管理、地质灾害与防治技术、环境地质工程技术、地质信息技术、岩土工程技术、矿山安全技术与监察、瓦斯综合利用技术、测绘与地质工程技术、安全保卫</t>
  </si>
  <si>
    <t>安排到周家镇、石海镇、共乐镇，按总成绩从高分到低分依次选择岗位.</t>
  </si>
  <si>
    <t>兴文县乡镇机关合并职位（四）</t>
  </si>
  <si>
    <t>城镇规划、建筑设计、城镇规划与管理、土建施工类、工程管理、工程管理、工程造价、资源环境与城乡规划管理、土木工程、给水排水工程、工程力学、城市规划、园林工程技术、中国古建筑工程技术</t>
  </si>
  <si>
    <t>安排到僰王山镇、石海镇、共乐镇、玉屏乡，按总成绩从高分到低分依次选择岗位.</t>
  </si>
  <si>
    <t>兴文县乡镇机关合并职位（五）</t>
  </si>
  <si>
    <t>会计学、财务管理、财务会计类</t>
  </si>
  <si>
    <t>兴文县乡镇机关合并职位（六）</t>
  </si>
  <si>
    <t>中共兴文县委党史研究室</t>
  </si>
  <si>
    <t>本科及以上</t>
  </si>
  <si>
    <t>兴文县环境监察执法大队</t>
  </si>
  <si>
    <t>环境工程、环境工程教育、应用化学、化学、环境监测、资源环境与城乡规划管理</t>
  </si>
  <si>
    <t>兴文县食品药品监督管理局</t>
  </si>
  <si>
    <t>法学类、法律大类</t>
  </si>
  <si>
    <t>临床医学、预防医学、医学影像学、医学影像技术、医学检验、医学检验技术、药学类、卫生监督、公共卫生管理</t>
  </si>
  <si>
    <t>兴文县卫生执法监督大队</t>
  </si>
  <si>
    <t>古宋、石海卫生执法监督派出中队监督员</t>
  </si>
  <si>
    <t>兴文县城镇管理监察大队</t>
  </si>
  <si>
    <t>法学类、法律大类、城市管理类</t>
  </si>
  <si>
    <t>兴文县统计普查中心</t>
  </si>
  <si>
    <t>综合统计</t>
  </si>
  <si>
    <t>经济学、国民经济管理、统计学、统计、工业经济、审计学、审计、会计学、会计专业</t>
  </si>
  <si>
    <t>屏山县安全生产监督管理局</t>
  </si>
  <si>
    <t>办公室工作员</t>
  </si>
  <si>
    <t>财务管理、会计、会计学</t>
  </si>
  <si>
    <t>综合股工作员</t>
  </si>
  <si>
    <t>地质工程与技术类、矿业工程类、土建施工类</t>
  </si>
  <si>
    <t>屏山县森林公安局</t>
  </si>
  <si>
    <t>民警</t>
  </si>
  <si>
    <t>侦查、刑事技术、侦查学、刑事科学技术</t>
  </si>
  <si>
    <t>男性</t>
  </si>
  <si>
    <t>屏山县森林公安局（新市派出所）</t>
  </si>
  <si>
    <t>屏山县森林公安局（龙华派出所）</t>
  </si>
  <si>
    <t>屏山县招商引资局</t>
  </si>
  <si>
    <t>经济学、金融学、汉语言</t>
  </si>
  <si>
    <t>屏山县环境监察执法大队</t>
  </si>
  <si>
    <t>环境工程、环境监测与评价、环境监测与治理技术</t>
  </si>
  <si>
    <t>财务管理、会计、会计电算化、会计学</t>
  </si>
  <si>
    <t>文秘、汉语言文学、汉语言、应用语言学</t>
  </si>
  <si>
    <t>建筑设计技术、城镇规划、建筑工程技术、土木工程、建筑学</t>
  </si>
  <si>
    <t>屏山县社会保险事业管理局</t>
  </si>
  <si>
    <t>审核</t>
  </si>
  <si>
    <t>临床医学</t>
  </si>
  <si>
    <t>语言文学、汉语言、法律、法学、会计学</t>
  </si>
  <si>
    <t>中共党员（含预备党员）</t>
  </si>
  <si>
    <t>白沙湾街道办事处</t>
  </si>
  <si>
    <t>财务人员</t>
  </si>
  <si>
    <t>两年以上基层工作经历</t>
  </si>
  <si>
    <t>财务管理</t>
  </si>
  <si>
    <t>统计人员</t>
  </si>
  <si>
    <t>统计学</t>
  </si>
  <si>
    <t>十一、屏山县小计</t>
  </si>
  <si>
    <t>2011年宜宾市公开考试录用公务员（参公人员）职位情况表</t>
  </si>
  <si>
    <t>南溪县黄沙镇人民政府</t>
  </si>
  <si>
    <t>南溪县汪家镇人民政府</t>
  </si>
  <si>
    <t>屏山县纪委监察局</t>
  </si>
  <si>
    <t>屏山县纪委监察局锦屏片区纪工委监察分局</t>
  </si>
  <si>
    <t>女性</t>
  </si>
  <si>
    <t xml:space="preserve">本科（学士）及以上
</t>
  </si>
  <si>
    <t>2011年宜宾市公招公务员(参公人员)机关(单位)编制和职位空缺情况表</t>
  </si>
  <si>
    <t>珙县环境监察执法大队</t>
  </si>
  <si>
    <t>珙县乡镇机关合并职位</t>
  </si>
  <si>
    <t>长宁县长宁镇人民政府</t>
  </si>
  <si>
    <t>长宁县古河镇人民政府</t>
  </si>
  <si>
    <t>长宁县梅硐镇人民政府</t>
  </si>
  <si>
    <t>长宁县硐底镇人民政府</t>
  </si>
  <si>
    <t>长宁县花滩镇人民政府</t>
  </si>
  <si>
    <t>长宁县梅白乡人民政府</t>
  </si>
  <si>
    <t>长宁县富兴乡人民政府</t>
  </si>
  <si>
    <t>长宁县铜鼓乡人民政府</t>
  </si>
  <si>
    <t>宜宾市委党校</t>
  </si>
  <si>
    <t>宜宾社会保险事业管理局</t>
  </si>
  <si>
    <t>翠屏区航务管理处</t>
  </si>
  <si>
    <t>宜宾县航务管理处</t>
  </si>
  <si>
    <t>南溪县航务管理处</t>
  </si>
  <si>
    <t>江安县航务管理处</t>
  </si>
  <si>
    <t>长宁县航务管理处</t>
  </si>
  <si>
    <t>屏山县航务管理处</t>
  </si>
  <si>
    <t>翠屏区司法局基层司法所</t>
  </si>
  <si>
    <t>翠屏区审计局</t>
  </si>
  <si>
    <t>翠屏区林业和园林管理局</t>
  </si>
  <si>
    <t>翠屏区财政局</t>
  </si>
  <si>
    <t>翠屏区财政国库集中支付中心</t>
  </si>
  <si>
    <t>翠屏区环境监察执法大队</t>
  </si>
  <si>
    <t>翠屏区卫生执法监督大队</t>
  </si>
  <si>
    <t>翠屏区事业单位登记管理局</t>
  </si>
  <si>
    <t>翠屏区委党史研究室</t>
  </si>
  <si>
    <t>翠屏区乡镇</t>
  </si>
  <si>
    <t>宜宾县卫生执法监督大队</t>
  </si>
  <si>
    <t>宜宾县国土资源执法监察大队</t>
  </si>
  <si>
    <t>宜宾县复龙镇</t>
  </si>
  <si>
    <t>宜宾县白花镇</t>
  </si>
  <si>
    <t>宜宾县双谊乡</t>
  </si>
  <si>
    <t>宜宾县双龙镇</t>
  </si>
  <si>
    <t>宜宾县古柏乡</t>
  </si>
  <si>
    <t>宜宾县王场乡</t>
  </si>
  <si>
    <t>宜宾县龙池乡</t>
  </si>
  <si>
    <t>宜宾县泥溪镇</t>
  </si>
  <si>
    <t>宜宾县泥南乡</t>
  </si>
  <si>
    <t>宜宾县合什镇</t>
  </si>
  <si>
    <t>宜宾县柳嘉镇</t>
  </si>
  <si>
    <t>宜宾县高场镇</t>
  </si>
  <si>
    <t>宜宾县孔滩镇</t>
  </si>
  <si>
    <t>宜宾县隆兴乡</t>
  </si>
  <si>
    <t>宜宾县观音镇</t>
  </si>
  <si>
    <t>宜宾县古罗镇</t>
  </si>
  <si>
    <t>宜宾县李场镇</t>
  </si>
  <si>
    <t>宜宾县商州镇</t>
  </si>
  <si>
    <t>政法专项</t>
  </si>
  <si>
    <t>政府直属</t>
  </si>
  <si>
    <t>南溪县环境监察大队</t>
  </si>
  <si>
    <t>南溪事业登记管理局</t>
  </si>
  <si>
    <t>南溪县社会科学联合会</t>
  </si>
  <si>
    <t>南溪县大观镇人民政府</t>
  </si>
  <si>
    <t>江安县环境监察大队</t>
  </si>
  <si>
    <t>江安红桥卫生执法监督站</t>
  </si>
  <si>
    <t>江安夕佳山卫生执法监督站</t>
  </si>
  <si>
    <t>江安水清卫生执法监督站</t>
  </si>
  <si>
    <t>江安县文化广播影视和旅游局</t>
  </si>
  <si>
    <t>江安县劳动保障监察大队</t>
  </si>
  <si>
    <t>江安林政稽查队</t>
  </si>
  <si>
    <t>江安县森林病虫防治站</t>
  </si>
  <si>
    <t>四川省党政网江安县管理中心</t>
  </si>
  <si>
    <t>江安县国库支付中心</t>
  </si>
  <si>
    <t>江安县动物卫生监督所</t>
  </si>
  <si>
    <t>江安县司法局乡镇司法助理员</t>
  </si>
  <si>
    <t>江安县乡镇政府</t>
  </si>
  <si>
    <t>中共长宁县委机构编制委员会办公室</t>
  </si>
  <si>
    <t>长宁县发展和改革局</t>
  </si>
  <si>
    <t>长宁县国土资源局</t>
  </si>
  <si>
    <t>长宁县动物卫生监督所</t>
  </si>
  <si>
    <t>长宁县农业行政执法大队</t>
  </si>
  <si>
    <t>长宁县就业服务管理局</t>
  </si>
  <si>
    <t>长宁县竹海镇人民政府</t>
  </si>
  <si>
    <t>高县文江镇政府</t>
  </si>
  <si>
    <t>高县庆符镇政府</t>
  </si>
  <si>
    <t>高县沙河镇政府</t>
  </si>
  <si>
    <t>高县罗场镇政府</t>
  </si>
  <si>
    <t>高县可久镇政府</t>
  </si>
  <si>
    <t>高县大窝镇政府</t>
  </si>
  <si>
    <t>高县嘉乐镇政府</t>
  </si>
  <si>
    <t>高县蕉村镇政府</t>
  </si>
  <si>
    <t>高县四烈乡政府</t>
  </si>
  <si>
    <t>高县潆溪乡政府</t>
  </si>
  <si>
    <t>高县双河乡政府</t>
  </si>
  <si>
    <t>高县羊田乡政府</t>
  </si>
  <si>
    <t>高县庆岭乡政府</t>
  </si>
  <si>
    <t>高县森林公安局</t>
  </si>
  <si>
    <t>高县乡镇司法所</t>
  </si>
  <si>
    <t>高县社会保险事业管理局</t>
  </si>
  <si>
    <t>高县就业服务管理局</t>
  </si>
  <si>
    <t>高县劳动保障执法监察大队</t>
  </si>
  <si>
    <t>高县环境监察执法大队</t>
  </si>
  <si>
    <t>高县文化广播影视和体育局</t>
  </si>
  <si>
    <t>高县档案局</t>
  </si>
  <si>
    <t>高县国库集中支付中心</t>
  </si>
  <si>
    <t>筠连县住房和城乡规划建设局</t>
  </si>
  <si>
    <t>筠连县城市建设管理监察大队</t>
  </si>
  <si>
    <t>筠连县食品药品监督管理局</t>
  </si>
  <si>
    <t>筠连县人大常委会办公室</t>
  </si>
  <si>
    <t>筠连县司法局乡镇司法助理员</t>
  </si>
  <si>
    <t>筠连县统计局</t>
  </si>
  <si>
    <t>筠连县林业局</t>
  </si>
  <si>
    <t>森林公安局</t>
  </si>
  <si>
    <t>筠连县档案局</t>
  </si>
  <si>
    <t>筠连县粮食局</t>
  </si>
  <si>
    <t>筠连县文化广播影视和旅游局</t>
  </si>
  <si>
    <t>筠连县文广局文化稽查大队</t>
  </si>
  <si>
    <t>老龄办</t>
  </si>
  <si>
    <t>筠连县畜牧兽医局动物卫生监督所</t>
  </si>
  <si>
    <t>筠连县就业局</t>
  </si>
  <si>
    <t>筠连县社会保险局</t>
  </si>
  <si>
    <t>筠连县劳动保障监察大队</t>
  </si>
  <si>
    <t>筠连县环境监察执法大队</t>
  </si>
  <si>
    <t>筠连县筠连镇政府</t>
  </si>
  <si>
    <t>筠连县大雪山镇政府</t>
  </si>
  <si>
    <t>筠连县双腾镇政府</t>
  </si>
  <si>
    <t>筠连县巡司镇政府</t>
  </si>
  <si>
    <t>筠连县腾达镇政府</t>
  </si>
  <si>
    <t>筠连县龙镇乡政府</t>
  </si>
  <si>
    <t>筠连县蒿坝镇政府</t>
  </si>
  <si>
    <t>筠连县维新镇政府</t>
  </si>
  <si>
    <t>珙县经济商务和信息化局</t>
  </si>
  <si>
    <t>珙县司法局乡镇司法所</t>
  </si>
  <si>
    <t>珙县森林公安局</t>
  </si>
  <si>
    <t>政法编制</t>
  </si>
  <si>
    <t>珙县发展和改革局</t>
  </si>
  <si>
    <t>珙县食品药品监督管理局</t>
  </si>
  <si>
    <t>珙县事业单位登记管理局</t>
  </si>
  <si>
    <t>珙县罗渡苗族乡人民政府</t>
  </si>
  <si>
    <t>珙县孝儿片区纪工委</t>
  </si>
  <si>
    <t>兴文县乡镇机关</t>
  </si>
  <si>
    <t>中共兴文县委党史研究室</t>
  </si>
  <si>
    <t>参公管理单位</t>
  </si>
  <si>
    <t>兴文县环境监察大队</t>
  </si>
  <si>
    <t>兴文县卫生执法监督大队</t>
  </si>
  <si>
    <t>兴文县城镇管理监察大队</t>
  </si>
  <si>
    <t>兴文县统计普查中心</t>
  </si>
  <si>
    <t>屏山县安全生产监督管理局</t>
  </si>
  <si>
    <t>屏山县森林公安局</t>
  </si>
  <si>
    <t>屏山县森林公安局（新市派出所）</t>
  </si>
  <si>
    <t>屏山县森林公安局（龙华派出所）</t>
  </si>
  <si>
    <t>屏山县招商引资局</t>
  </si>
  <si>
    <t>屏山县环境监察执法大队</t>
  </si>
  <si>
    <t>屏山县社会保险事业管理局</t>
  </si>
  <si>
    <t>屏山县新市镇人民政府</t>
  </si>
  <si>
    <t>屏山县纪委监察局</t>
  </si>
  <si>
    <t>中共屏山县纪委监察局锦屏片区纪工委监察分局</t>
  </si>
  <si>
    <t>白沙湾街道办事处</t>
  </si>
  <si>
    <t>全国</t>
  </si>
  <si>
    <t>男性</t>
  </si>
  <si>
    <t>法学专业、公安管理学</t>
  </si>
  <si>
    <t>文秘、汉语言文学、法学、公安管理学</t>
  </si>
  <si>
    <t>文科类(哲学、经济学、法学、教育学、文学类、历史学类、管理类)所有专业</t>
  </si>
  <si>
    <t>两年以上基层工作经历</t>
  </si>
  <si>
    <t>屏山县新市镇政府</t>
  </si>
  <si>
    <t>屏山县新市镇政府</t>
  </si>
  <si>
    <t>珙县罗渡苗族乡政府</t>
  </si>
  <si>
    <t>全国</t>
  </si>
  <si>
    <t>本科及以上</t>
  </si>
  <si>
    <t>项目管理</t>
  </si>
  <si>
    <t>国土资源管理</t>
  </si>
  <si>
    <t>食品、生物工程</t>
  </si>
  <si>
    <t>药学、医学</t>
  </si>
  <si>
    <t>法律</t>
  </si>
  <si>
    <t>动植物检疫</t>
  </si>
  <si>
    <t>法律、行政管理</t>
  </si>
  <si>
    <t>旅游管理</t>
  </si>
  <si>
    <t>汉语言文学</t>
  </si>
  <si>
    <t>财会</t>
  </si>
  <si>
    <t>计算机科学与技术、信息科学技术、网络工程</t>
  </si>
  <si>
    <t>汽车检测与维修技术、机械工程及自动化、交通设备信息工程</t>
  </si>
  <si>
    <t>汊语言文学、计算机信息管理</t>
  </si>
  <si>
    <t>乡镇编制</t>
  </si>
  <si>
    <t>工作员（一）</t>
  </si>
  <si>
    <t>工作员（二）</t>
  </si>
  <si>
    <t>财务人员</t>
  </si>
  <si>
    <t>运政管理</t>
  </si>
  <si>
    <t>工作员（三）</t>
  </si>
  <si>
    <t>经发办工作员（一）</t>
  </si>
  <si>
    <t>经发办工作员（二）</t>
  </si>
  <si>
    <t>参公单位，最低服务年限5年</t>
  </si>
  <si>
    <t>参公单位，最低服务年限5年</t>
  </si>
  <si>
    <t>工作员</t>
  </si>
  <si>
    <t>民警（一）</t>
  </si>
  <si>
    <t>民警（二）</t>
  </si>
  <si>
    <t>参公单位，服务期5年，服务期内不得提出工作调动和报考其他单位</t>
  </si>
  <si>
    <t>十二、临港经济开发区小计</t>
  </si>
  <si>
    <t>纪检监察员</t>
  </si>
  <si>
    <t>办公室工作员</t>
  </si>
  <si>
    <t>环境监察员</t>
  </si>
  <si>
    <t>监察员</t>
  </si>
  <si>
    <t>经济发展办公室工作员（一）</t>
  </si>
  <si>
    <t>经济发展办公室工作员（二）</t>
  </si>
  <si>
    <t>党政办工作员</t>
  </si>
  <si>
    <t>经济发展办公室工作员</t>
  </si>
  <si>
    <t>经发办工作员</t>
  </si>
  <si>
    <t>工作员（四）</t>
  </si>
  <si>
    <t>队员（一）</t>
  </si>
  <si>
    <t>队员（二）</t>
  </si>
  <si>
    <t>森林公安派出所民警</t>
  </si>
  <si>
    <t>参公单位，高县社会保险事业管理局 、就业服务管理局各招录1名，按总成绩从高分到低分依次选择岗位</t>
  </si>
  <si>
    <t>办公室（一）</t>
  </si>
  <si>
    <t>办公室（二）</t>
  </si>
  <si>
    <t>筠连县森林公安局</t>
  </si>
  <si>
    <t>王家、巡场各2名,恒丰、沐滩、曹云、下罗、观斗各1名.按总成绩从高分到低分依次选择岗位.</t>
  </si>
  <si>
    <t>宜宾市社会保险局</t>
  </si>
  <si>
    <t>宜宾市文化市场综合执法支队</t>
  </si>
  <si>
    <t>计算机应用技术、计算机科学与技术、广告学</t>
  </si>
  <si>
    <t>财务会计类、财政学、文秘、汉语言文学、新闻学</t>
  </si>
  <si>
    <t>党政办工作员</t>
  </si>
  <si>
    <t>四、南溪区小计</t>
  </si>
  <si>
    <t>中共南溪区南溪片区纪委</t>
  </si>
  <si>
    <t>南溪区事业单位登记管理局</t>
  </si>
  <si>
    <t>南溪区社会科学联合会</t>
  </si>
  <si>
    <t>南溪区老龄工作委员会办公室</t>
  </si>
  <si>
    <t>南溪区司法局基层司法所</t>
  </si>
  <si>
    <t>南溪区旅游局</t>
  </si>
  <si>
    <t>南溪区粮食局</t>
  </si>
  <si>
    <t>南溪区环境监察大队</t>
  </si>
  <si>
    <t>南溪区城镇建设监察大队</t>
  </si>
  <si>
    <t>南溪区国库集中支付中心</t>
  </si>
  <si>
    <t>南溪区大观镇政府</t>
  </si>
  <si>
    <t>南溪区汪家镇政府</t>
  </si>
  <si>
    <t>南溪区黄沙镇政府</t>
  </si>
  <si>
    <t>南溪区大坪乡政府</t>
  </si>
  <si>
    <t>南溪区林丰乡政府</t>
  </si>
  <si>
    <t>南溪区马家乡政府</t>
  </si>
  <si>
    <t>中共南溪区罗龙片区纪委</t>
  </si>
  <si>
    <t>参公单位。局机关、南溪区处各1人，按总成绩从高到低由被录用人员依次选择岗位。</t>
  </si>
  <si>
    <t>最低服务年限3年</t>
  </si>
  <si>
    <t>具有会计从业资格证</t>
  </si>
  <si>
    <t>文江、月江派出所各2名，来复派出所1名，按总成绩从高分到低分依次选择岗位</t>
  </si>
  <si>
    <t>民警</t>
  </si>
  <si>
    <t>最低服务年限5年。局机关、景阳派出所、大雪山派出所各1名，按总成绩从高到低进行选岗。</t>
  </si>
  <si>
    <t>安排到毓秀苗族乡、莲花镇，按总成绩从高分到低分依次选择岗位.</t>
  </si>
  <si>
    <t>安排到仙峰苗族乡、僰王山镇、毓秀苗族乡、九丝城镇、周家镇、石海镇、共乐镇、麒麟苗族乡、五星乡、玉屏乡、大河苗族乡、莲花镇，按总成绩从高分到低分依次选择岗位.</t>
  </si>
  <si>
    <t>附件</t>
  </si>
  <si>
    <t>职位
编码</t>
  </si>
  <si>
    <t>全国</t>
  </si>
  <si>
    <t xml:space="preserve">    注：“招收对象”栏未填的为招收“2012年高校应届毕业生和符合职位要求的社会在职、非在职人员”。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</si>
</sst>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2">
    <font>
      <sz val="12"/>
      <name val="宋体"/>
      <family val="0"/>
    </font>
    <font>
      <sz val="16"/>
      <color indexed="8"/>
      <name val="仿宋_GB2312"/>
      <family val="3"/>
    </font>
    <font>
      <sz val="9"/>
      <name val="宋体"/>
      <family val="0"/>
    </font>
    <font>
      <sz val="16"/>
      <color indexed="8"/>
      <name val="方正小标宋简体"/>
      <family val="0"/>
    </font>
    <font>
      <sz val="16"/>
      <name val="仿宋_GB2312"/>
      <family val="3"/>
    </font>
    <font>
      <sz val="9"/>
      <name val="仿宋_GB2312"/>
      <family val="3"/>
    </font>
    <font>
      <sz val="10"/>
      <name val="黑体"/>
      <family val="0"/>
    </font>
    <font>
      <b/>
      <sz val="12"/>
      <color indexed="8"/>
      <name val="楷体_GB2312"/>
      <family val="3"/>
    </font>
    <font>
      <sz val="12"/>
      <name val="黑体"/>
      <family val="0"/>
    </font>
    <font>
      <b/>
      <sz val="16"/>
      <name val="仿宋_GB2312"/>
      <family val="3"/>
    </font>
    <font>
      <b/>
      <sz val="11"/>
      <name val="楷体_GB2312"/>
      <family val="3"/>
    </font>
    <font>
      <sz val="9"/>
      <color indexed="8"/>
      <name val="仿宋_GB2312"/>
      <family val="3"/>
    </font>
    <font>
      <sz val="10"/>
      <name val="仿宋_GB2312"/>
      <family val="3"/>
    </font>
    <font>
      <sz val="10"/>
      <color indexed="8"/>
      <name val="仿宋_GB2312"/>
      <family val="3"/>
    </font>
    <font>
      <sz val="10"/>
      <color indexed="8"/>
      <name val="黑体"/>
      <family val="0"/>
    </font>
    <font>
      <sz val="9"/>
      <name val="黑体"/>
      <family val="0"/>
    </font>
    <font>
      <sz val="9"/>
      <color indexed="8"/>
      <name val="黑体"/>
      <family val="0"/>
    </font>
    <font>
      <sz val="9"/>
      <color indexed="53"/>
      <name val="仿宋_GB2312"/>
      <family val="3"/>
    </font>
    <font>
      <sz val="10"/>
      <name val="宋体"/>
      <family val="0"/>
    </font>
    <font>
      <sz val="8"/>
      <name val="仿宋_GB2312"/>
      <family val="3"/>
    </font>
    <font>
      <sz val="8"/>
      <name val="宋体"/>
      <family val="0"/>
    </font>
    <font>
      <sz val="8"/>
      <color indexed="8"/>
      <name val="仿宋_GB2312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1">
    <xf numFmtId="0" fontId="0" fillId="0" borderId="0" xfId="0" applyAlignment="1">
      <alignment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wrapText="1"/>
    </xf>
    <xf numFmtId="0" fontId="11" fillId="0" borderId="4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shrinkToFit="1"/>
    </xf>
    <xf numFmtId="0" fontId="5" fillId="0" borderId="4" xfId="0" applyFont="1" applyBorder="1" applyAlignment="1">
      <alignment horizontal="left" vertical="center" shrinkToFit="1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12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1" fillId="0" borderId="3" xfId="0" applyFont="1" applyBorder="1" applyAlignment="1">
      <alignment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 shrinkToFit="1"/>
    </xf>
    <xf numFmtId="0" fontId="5" fillId="0" borderId="3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horizontal="left" vertical="center"/>
    </xf>
    <xf numFmtId="0" fontId="11" fillId="0" borderId="1" xfId="0" applyFont="1" applyBorder="1" applyAlignment="1">
      <alignment vertical="center" wrapText="1"/>
    </xf>
    <xf numFmtId="0" fontId="11" fillId="0" borderId="3" xfId="0" applyFont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20" fillId="0" borderId="1" xfId="0" applyFont="1" applyBorder="1" applyAlignment="1">
      <alignment vertical="center" wrapText="1"/>
    </xf>
    <xf numFmtId="0" fontId="21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31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20</xdr:row>
      <xdr:rowOff>0</xdr:rowOff>
    </xdr:from>
    <xdr:to>
      <xdr:col>8</xdr:col>
      <xdr:colOff>1171575</xdr:colOff>
      <xdr:row>20</xdr:row>
      <xdr:rowOff>9525</xdr:rowOff>
    </xdr:to>
    <xdr:sp>
      <xdr:nvSpPr>
        <xdr:cNvPr id="1" name="Line 9"/>
        <xdr:cNvSpPr>
          <a:spLocks/>
        </xdr:cNvSpPr>
      </xdr:nvSpPr>
      <xdr:spPr>
        <a:xfrm flipV="1">
          <a:off x="6753225" y="6267450"/>
          <a:ext cx="11620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4"/>
  <sheetViews>
    <sheetView workbookViewId="0" topLeftCell="A1">
      <pane ySplit="5" topLeftCell="BM174" activePane="bottomLeft" state="frozen"/>
      <selection pane="topLeft" activeCell="A1" sqref="A1"/>
      <selection pane="bottomLeft" activeCell="F177" sqref="F177"/>
    </sheetView>
  </sheetViews>
  <sheetFormatPr defaultColWidth="9.00390625" defaultRowHeight="14.25"/>
  <cols>
    <col min="1" max="1" width="35.00390625" style="6" customWidth="1"/>
    <col min="2" max="2" width="12.625" style="6" customWidth="1"/>
    <col min="3" max="3" width="13.875" style="6" customWidth="1"/>
    <col min="4" max="4" width="15.125" style="6" customWidth="1"/>
    <col min="5" max="5" width="14.375" style="6" customWidth="1"/>
    <col min="6" max="6" width="8.00390625" style="6" customWidth="1"/>
    <col min="7" max="7" width="21.25390625" style="6" customWidth="1"/>
    <col min="8" max="16384" width="9.00390625" style="6" customWidth="1"/>
  </cols>
  <sheetData>
    <row r="1" ht="20.25">
      <c r="A1" s="1" t="s">
        <v>57</v>
      </c>
    </row>
    <row r="2" spans="1:7" ht="21">
      <c r="A2" s="94" t="s">
        <v>483</v>
      </c>
      <c r="B2" s="94"/>
      <c r="C2" s="94"/>
      <c r="D2" s="94"/>
      <c r="E2" s="94"/>
      <c r="F2" s="94"/>
      <c r="G2" s="94"/>
    </row>
    <row r="3" ht="20.25">
      <c r="A3" s="1"/>
    </row>
    <row r="4" spans="1:7" ht="20.25">
      <c r="A4" s="97" t="s">
        <v>44</v>
      </c>
      <c r="B4" s="97"/>
      <c r="C4" s="97"/>
      <c r="D4" s="2"/>
      <c r="E4" s="2"/>
      <c r="F4" s="95">
        <v>40734</v>
      </c>
      <c r="G4" s="96"/>
    </row>
    <row r="5" spans="1:7" ht="28.5">
      <c r="A5" s="8" t="s">
        <v>5</v>
      </c>
      <c r="B5" s="8" t="s">
        <v>45</v>
      </c>
      <c r="C5" s="8" t="s">
        <v>46</v>
      </c>
      <c r="D5" s="8" t="s">
        <v>47</v>
      </c>
      <c r="E5" s="8" t="s">
        <v>6</v>
      </c>
      <c r="F5" s="8" t="s">
        <v>7</v>
      </c>
      <c r="G5" s="8" t="s">
        <v>48</v>
      </c>
    </row>
    <row r="6" spans="1:7" ht="14.25">
      <c r="A6" s="18" t="s">
        <v>494</v>
      </c>
      <c r="B6" s="18">
        <v>90</v>
      </c>
      <c r="C6" s="18">
        <v>55</v>
      </c>
      <c r="D6" s="18">
        <v>20</v>
      </c>
      <c r="E6" s="18">
        <v>2</v>
      </c>
      <c r="F6" s="18">
        <v>2</v>
      </c>
      <c r="G6" s="18" t="s">
        <v>23</v>
      </c>
    </row>
    <row r="7" spans="1:7" ht="14.25">
      <c r="A7" s="18" t="s">
        <v>495</v>
      </c>
      <c r="B7" s="18">
        <v>49</v>
      </c>
      <c r="C7" s="18">
        <v>42</v>
      </c>
      <c r="D7" s="18">
        <v>7</v>
      </c>
      <c r="E7" s="18">
        <v>7</v>
      </c>
      <c r="F7" s="18">
        <v>7</v>
      </c>
      <c r="G7" s="18" t="s">
        <v>43</v>
      </c>
    </row>
    <row r="8" spans="1:7" ht="14.25">
      <c r="A8" s="18" t="s">
        <v>308</v>
      </c>
      <c r="B8" s="18">
        <v>18</v>
      </c>
      <c r="C8" s="18">
        <v>7</v>
      </c>
      <c r="D8" s="18">
        <v>11</v>
      </c>
      <c r="E8" s="18"/>
      <c r="F8" s="18">
        <v>3</v>
      </c>
      <c r="G8" s="18" t="s">
        <v>27</v>
      </c>
    </row>
    <row r="9" spans="1:7" ht="14.25">
      <c r="A9" s="18" t="s">
        <v>311</v>
      </c>
      <c r="B9" s="18">
        <v>13</v>
      </c>
      <c r="C9" s="18">
        <v>12</v>
      </c>
      <c r="D9" s="18">
        <v>1</v>
      </c>
      <c r="E9" s="18">
        <v>1</v>
      </c>
      <c r="F9" s="18">
        <v>1</v>
      </c>
      <c r="G9" s="18" t="s">
        <v>27</v>
      </c>
    </row>
    <row r="10" spans="1:7" ht="14.25">
      <c r="A10" s="18" t="s">
        <v>314</v>
      </c>
      <c r="B10" s="18">
        <v>12</v>
      </c>
      <c r="C10" s="18">
        <v>11</v>
      </c>
      <c r="D10" s="18">
        <v>1</v>
      </c>
      <c r="E10" s="18">
        <v>1</v>
      </c>
      <c r="F10" s="18">
        <v>1</v>
      </c>
      <c r="G10" s="18" t="s">
        <v>27</v>
      </c>
    </row>
    <row r="11" spans="1:7" ht="14.25">
      <c r="A11" s="18" t="s">
        <v>317</v>
      </c>
      <c r="B11" s="18">
        <v>59</v>
      </c>
      <c r="C11" s="18">
        <v>48</v>
      </c>
      <c r="D11" s="18">
        <v>2</v>
      </c>
      <c r="E11" s="18">
        <v>6</v>
      </c>
      <c r="F11" s="18">
        <v>1</v>
      </c>
      <c r="G11" s="18" t="s">
        <v>43</v>
      </c>
    </row>
    <row r="12" spans="1:7" ht="14.25">
      <c r="A12" s="18" t="s">
        <v>496</v>
      </c>
      <c r="B12" s="18">
        <v>30</v>
      </c>
      <c r="C12" s="18">
        <v>13</v>
      </c>
      <c r="D12" s="18">
        <v>2</v>
      </c>
      <c r="E12" s="18">
        <v>14</v>
      </c>
      <c r="F12" s="18">
        <v>1</v>
      </c>
      <c r="G12" s="18" t="s">
        <v>43</v>
      </c>
    </row>
    <row r="13" spans="1:7" ht="14.25">
      <c r="A13" s="18" t="s">
        <v>497</v>
      </c>
      <c r="B13" s="18">
        <v>16</v>
      </c>
      <c r="C13" s="18">
        <v>4</v>
      </c>
      <c r="D13" s="18">
        <v>3</v>
      </c>
      <c r="E13" s="18">
        <v>9</v>
      </c>
      <c r="F13" s="18">
        <v>0</v>
      </c>
      <c r="G13" s="18" t="s">
        <v>43</v>
      </c>
    </row>
    <row r="14" spans="1:7" ht="14.25">
      <c r="A14" s="18" t="s">
        <v>498</v>
      </c>
      <c r="B14" s="18">
        <v>12</v>
      </c>
      <c r="C14" s="18">
        <v>5</v>
      </c>
      <c r="D14" s="18">
        <v>3</v>
      </c>
      <c r="E14" s="18">
        <v>4</v>
      </c>
      <c r="F14" s="18">
        <v>1</v>
      </c>
      <c r="G14" s="18" t="s">
        <v>43</v>
      </c>
    </row>
    <row r="15" spans="1:7" ht="14.25">
      <c r="A15" s="18" t="s">
        <v>499</v>
      </c>
      <c r="B15" s="18">
        <v>13</v>
      </c>
      <c r="C15" s="18">
        <v>6</v>
      </c>
      <c r="D15" s="18">
        <v>0</v>
      </c>
      <c r="E15" s="18">
        <v>5</v>
      </c>
      <c r="F15" s="18">
        <v>0</v>
      </c>
      <c r="G15" s="18" t="s">
        <v>43</v>
      </c>
    </row>
    <row r="16" spans="1:7" ht="14.25">
      <c r="A16" s="18" t="s">
        <v>500</v>
      </c>
      <c r="B16" s="18">
        <v>7</v>
      </c>
      <c r="C16" s="18">
        <v>1</v>
      </c>
      <c r="D16" s="18">
        <v>1</v>
      </c>
      <c r="E16" s="18">
        <v>4</v>
      </c>
      <c r="F16" s="18">
        <v>1</v>
      </c>
      <c r="G16" s="18" t="s">
        <v>43</v>
      </c>
    </row>
    <row r="17" spans="1:7" ht="14.25">
      <c r="A17" s="18" t="s">
        <v>501</v>
      </c>
      <c r="B17" s="18">
        <v>14</v>
      </c>
      <c r="C17" s="18">
        <v>3</v>
      </c>
      <c r="D17" s="18">
        <v>2</v>
      </c>
      <c r="E17" s="18">
        <v>8</v>
      </c>
      <c r="F17" s="18">
        <v>1</v>
      </c>
      <c r="G17" s="18" t="s">
        <v>43</v>
      </c>
    </row>
    <row r="18" spans="1:7" ht="14.25">
      <c r="A18" s="18" t="s">
        <v>502</v>
      </c>
      <c r="B18" s="18">
        <v>33</v>
      </c>
      <c r="C18" s="18">
        <v>30</v>
      </c>
      <c r="D18" s="18">
        <v>3</v>
      </c>
      <c r="E18" s="18">
        <v>3</v>
      </c>
      <c r="F18" s="18">
        <v>2</v>
      </c>
      <c r="G18" s="18"/>
    </row>
    <row r="19" spans="1:7" ht="14.25">
      <c r="A19" s="18" t="s">
        <v>503</v>
      </c>
      <c r="B19" s="18">
        <v>20</v>
      </c>
      <c r="C19" s="18">
        <v>17</v>
      </c>
      <c r="D19" s="18">
        <v>3</v>
      </c>
      <c r="E19" s="18">
        <v>3</v>
      </c>
      <c r="F19" s="18">
        <v>1</v>
      </c>
      <c r="G19" s="18"/>
    </row>
    <row r="20" spans="1:7" ht="14.25">
      <c r="A20" s="18" t="s">
        <v>504</v>
      </c>
      <c r="B20" s="18">
        <v>15</v>
      </c>
      <c r="C20" s="18">
        <v>13</v>
      </c>
      <c r="D20" s="18">
        <v>2</v>
      </c>
      <c r="E20" s="18">
        <v>2</v>
      </c>
      <c r="F20" s="18">
        <v>1</v>
      </c>
      <c r="G20" s="18"/>
    </row>
    <row r="21" spans="1:7" ht="14.25">
      <c r="A21" s="18" t="s">
        <v>505</v>
      </c>
      <c r="B21" s="18">
        <v>38</v>
      </c>
      <c r="C21" s="18">
        <v>33</v>
      </c>
      <c r="D21" s="18">
        <v>5</v>
      </c>
      <c r="E21" s="18">
        <v>5</v>
      </c>
      <c r="F21" s="18">
        <v>1</v>
      </c>
      <c r="G21" s="18"/>
    </row>
    <row r="22" spans="1:7" ht="14.25">
      <c r="A22" s="18" t="s">
        <v>506</v>
      </c>
      <c r="B22" s="18">
        <v>13</v>
      </c>
      <c r="C22" s="18">
        <v>10</v>
      </c>
      <c r="D22" s="18">
        <v>3</v>
      </c>
      <c r="E22" s="18">
        <v>3</v>
      </c>
      <c r="F22" s="18">
        <v>1</v>
      </c>
      <c r="G22" s="18" t="s">
        <v>27</v>
      </c>
    </row>
    <row r="23" spans="1:7" ht="14.25">
      <c r="A23" s="18" t="s">
        <v>507</v>
      </c>
      <c r="B23" s="18">
        <v>20</v>
      </c>
      <c r="C23" s="18">
        <v>13</v>
      </c>
      <c r="D23" s="18">
        <v>7</v>
      </c>
      <c r="E23" s="18">
        <v>7</v>
      </c>
      <c r="F23" s="18">
        <v>1</v>
      </c>
      <c r="G23" s="18" t="s">
        <v>27</v>
      </c>
    </row>
    <row r="24" spans="1:7" ht="14.25">
      <c r="A24" s="18" t="s">
        <v>508</v>
      </c>
      <c r="B24" s="18">
        <v>32</v>
      </c>
      <c r="C24" s="18">
        <v>23</v>
      </c>
      <c r="D24" s="18">
        <v>9</v>
      </c>
      <c r="E24" s="18">
        <v>9</v>
      </c>
      <c r="F24" s="18">
        <v>1</v>
      </c>
      <c r="G24" s="18" t="s">
        <v>27</v>
      </c>
    </row>
    <row r="25" spans="1:7" ht="14.25">
      <c r="A25" s="18" t="s">
        <v>509</v>
      </c>
      <c r="B25" s="18">
        <v>3</v>
      </c>
      <c r="C25" s="18">
        <v>0</v>
      </c>
      <c r="D25" s="18">
        <v>3</v>
      </c>
      <c r="E25" s="18">
        <v>2</v>
      </c>
      <c r="F25" s="18">
        <v>1</v>
      </c>
      <c r="G25" s="18" t="s">
        <v>27</v>
      </c>
    </row>
    <row r="26" spans="1:7" ht="14.25">
      <c r="A26" s="18" t="s">
        <v>510</v>
      </c>
      <c r="B26" s="18">
        <v>4</v>
      </c>
      <c r="C26" s="18">
        <v>3</v>
      </c>
      <c r="D26" s="18">
        <v>1</v>
      </c>
      <c r="E26" s="18">
        <v>1</v>
      </c>
      <c r="F26" s="18">
        <v>1</v>
      </c>
      <c r="G26" s="18" t="s">
        <v>27</v>
      </c>
    </row>
    <row r="27" spans="1:7" ht="14.25">
      <c r="A27" s="18" t="s">
        <v>511</v>
      </c>
      <c r="B27" s="18">
        <v>351</v>
      </c>
      <c r="C27" s="18">
        <v>302</v>
      </c>
      <c r="D27" s="18">
        <v>49</v>
      </c>
      <c r="E27" s="18">
        <v>49</v>
      </c>
      <c r="F27" s="3">
        <v>3</v>
      </c>
      <c r="G27" s="18"/>
    </row>
    <row r="28" spans="1:7" ht="14.25">
      <c r="A28" s="3" t="s">
        <v>18</v>
      </c>
      <c r="B28" s="3">
        <v>10</v>
      </c>
      <c r="C28" s="3">
        <v>8</v>
      </c>
      <c r="D28" s="3">
        <v>2</v>
      </c>
      <c r="E28" s="3">
        <v>2</v>
      </c>
      <c r="F28" s="3">
        <v>2</v>
      </c>
      <c r="G28" s="3" t="s">
        <v>27</v>
      </c>
    </row>
    <row r="29" spans="1:7" ht="14.25">
      <c r="A29" s="3" t="s">
        <v>64</v>
      </c>
      <c r="B29" s="3">
        <v>20</v>
      </c>
      <c r="C29" s="3">
        <v>14</v>
      </c>
      <c r="D29" s="3">
        <v>6</v>
      </c>
      <c r="E29" s="3">
        <v>6</v>
      </c>
      <c r="F29" s="3">
        <v>2</v>
      </c>
      <c r="G29" s="3" t="s">
        <v>27</v>
      </c>
    </row>
    <row r="30" spans="1:7" ht="14.25">
      <c r="A30" s="3" t="s">
        <v>19</v>
      </c>
      <c r="B30" s="3">
        <v>20</v>
      </c>
      <c r="C30" s="3">
        <v>14</v>
      </c>
      <c r="D30" s="3">
        <v>6</v>
      </c>
      <c r="E30" s="3">
        <v>6</v>
      </c>
      <c r="F30" s="3">
        <v>4</v>
      </c>
      <c r="G30" s="3" t="s">
        <v>27</v>
      </c>
    </row>
    <row r="31" spans="1:7" ht="14.25">
      <c r="A31" s="3" t="s">
        <v>512</v>
      </c>
      <c r="B31" s="3">
        <v>50</v>
      </c>
      <c r="C31" s="3">
        <v>40</v>
      </c>
      <c r="D31" s="3">
        <v>10</v>
      </c>
      <c r="E31" s="3">
        <v>10</v>
      </c>
      <c r="F31" s="3">
        <v>5</v>
      </c>
      <c r="G31" s="3" t="s">
        <v>27</v>
      </c>
    </row>
    <row r="32" spans="1:7" ht="14.25">
      <c r="A32" s="3" t="s">
        <v>513</v>
      </c>
      <c r="B32" s="3">
        <v>43</v>
      </c>
      <c r="C32" s="3">
        <v>40</v>
      </c>
      <c r="D32" s="3">
        <v>3</v>
      </c>
      <c r="E32" s="3">
        <v>3</v>
      </c>
      <c r="F32" s="3">
        <v>3</v>
      </c>
      <c r="G32" s="3" t="s">
        <v>27</v>
      </c>
    </row>
    <row r="33" spans="1:7" ht="14.25">
      <c r="A33" s="3" t="s">
        <v>514</v>
      </c>
      <c r="B33" s="3">
        <v>25</v>
      </c>
      <c r="C33" s="3">
        <v>21</v>
      </c>
      <c r="D33" s="3">
        <v>4</v>
      </c>
      <c r="E33" s="3">
        <v>4</v>
      </c>
      <c r="F33" s="3">
        <v>2</v>
      </c>
      <c r="G33" s="3"/>
    </row>
    <row r="34" spans="1:7" ht="14.25">
      <c r="A34" s="3" t="s">
        <v>515</v>
      </c>
      <c r="B34" s="3">
        <v>40</v>
      </c>
      <c r="C34" s="3">
        <v>36</v>
      </c>
      <c r="D34" s="3">
        <v>4</v>
      </c>
      <c r="E34" s="3">
        <v>4</v>
      </c>
      <c r="F34" s="3">
        <v>1</v>
      </c>
      <c r="G34" s="3"/>
    </row>
    <row r="35" spans="1:7" ht="14.25">
      <c r="A35" s="3" t="s">
        <v>516</v>
      </c>
      <c r="B35" s="3">
        <v>28</v>
      </c>
      <c r="C35" s="3">
        <v>26</v>
      </c>
      <c r="D35" s="3">
        <v>2</v>
      </c>
      <c r="E35" s="3">
        <v>2</v>
      </c>
      <c r="F35" s="3">
        <v>1</v>
      </c>
      <c r="G35" s="3"/>
    </row>
    <row r="36" spans="1:7" ht="14.25">
      <c r="A36" s="27" t="s">
        <v>517</v>
      </c>
      <c r="B36" s="27">
        <v>35</v>
      </c>
      <c r="C36" s="27">
        <v>28</v>
      </c>
      <c r="D36" s="27">
        <v>7</v>
      </c>
      <c r="E36" s="27">
        <v>6</v>
      </c>
      <c r="F36" s="27">
        <v>3</v>
      </c>
      <c r="G36" s="3"/>
    </row>
    <row r="37" spans="1:7" ht="14.25">
      <c r="A37" s="3" t="s">
        <v>518</v>
      </c>
      <c r="B37" s="3">
        <v>21</v>
      </c>
      <c r="C37" s="3">
        <v>17</v>
      </c>
      <c r="D37" s="3">
        <v>4</v>
      </c>
      <c r="E37" s="3">
        <v>3</v>
      </c>
      <c r="F37" s="3">
        <v>1</v>
      </c>
      <c r="G37" s="3"/>
    </row>
    <row r="38" spans="1:7" ht="14.25">
      <c r="A38" s="3" t="s">
        <v>519</v>
      </c>
      <c r="B38" s="3">
        <v>20</v>
      </c>
      <c r="C38" s="3">
        <v>17</v>
      </c>
      <c r="D38" s="3">
        <v>3</v>
      </c>
      <c r="E38" s="3">
        <v>3</v>
      </c>
      <c r="F38" s="3">
        <v>1</v>
      </c>
      <c r="G38" s="3"/>
    </row>
    <row r="39" spans="1:7" ht="14.25">
      <c r="A39" s="3" t="s">
        <v>520</v>
      </c>
      <c r="B39" s="3">
        <v>20</v>
      </c>
      <c r="C39" s="3">
        <v>18</v>
      </c>
      <c r="D39" s="3">
        <v>2</v>
      </c>
      <c r="E39" s="3">
        <v>1</v>
      </c>
      <c r="F39" s="3">
        <v>1</v>
      </c>
      <c r="G39" s="3"/>
    </row>
    <row r="40" spans="1:7" ht="14.25">
      <c r="A40" s="3" t="s">
        <v>521</v>
      </c>
      <c r="B40" s="3">
        <v>33</v>
      </c>
      <c r="C40" s="3">
        <v>29</v>
      </c>
      <c r="D40" s="3">
        <v>4</v>
      </c>
      <c r="E40" s="3">
        <v>4</v>
      </c>
      <c r="F40" s="3">
        <v>3</v>
      </c>
      <c r="G40" s="3"/>
    </row>
    <row r="41" spans="1:7" ht="14.25">
      <c r="A41" s="3" t="s">
        <v>522</v>
      </c>
      <c r="B41" s="3">
        <v>21</v>
      </c>
      <c r="C41" s="3">
        <v>17</v>
      </c>
      <c r="D41" s="3">
        <v>4</v>
      </c>
      <c r="E41" s="3">
        <v>3</v>
      </c>
      <c r="F41" s="3">
        <v>1</v>
      </c>
      <c r="G41" s="3"/>
    </row>
    <row r="42" spans="1:7" ht="14.25">
      <c r="A42" s="3" t="s">
        <v>523</v>
      </c>
      <c r="B42" s="3">
        <v>32</v>
      </c>
      <c r="C42" s="3">
        <v>27</v>
      </c>
      <c r="D42" s="3">
        <v>5</v>
      </c>
      <c r="E42" s="3">
        <v>5</v>
      </c>
      <c r="F42" s="3">
        <v>2</v>
      </c>
      <c r="G42" s="3"/>
    </row>
    <row r="43" spans="1:7" ht="14.25">
      <c r="A43" s="3" t="s">
        <v>524</v>
      </c>
      <c r="B43" s="3">
        <v>35</v>
      </c>
      <c r="C43" s="3">
        <v>29</v>
      </c>
      <c r="D43" s="3">
        <v>6</v>
      </c>
      <c r="E43" s="3">
        <v>6</v>
      </c>
      <c r="F43" s="3">
        <v>1</v>
      </c>
      <c r="G43" s="3"/>
    </row>
    <row r="44" spans="1:7" ht="14.25">
      <c r="A44" s="3" t="s">
        <v>525</v>
      </c>
      <c r="B44" s="3">
        <v>33</v>
      </c>
      <c r="C44" s="3">
        <v>29</v>
      </c>
      <c r="D44" s="3">
        <v>4</v>
      </c>
      <c r="E44" s="3">
        <v>4</v>
      </c>
      <c r="F44" s="3">
        <v>1</v>
      </c>
      <c r="G44" s="3"/>
    </row>
    <row r="45" spans="1:7" ht="14.25">
      <c r="A45" s="3" t="s">
        <v>526</v>
      </c>
      <c r="B45" s="3">
        <v>35</v>
      </c>
      <c r="C45" s="3">
        <v>31</v>
      </c>
      <c r="D45" s="3">
        <v>4</v>
      </c>
      <c r="E45" s="3">
        <v>4</v>
      </c>
      <c r="F45" s="3">
        <v>2</v>
      </c>
      <c r="G45" s="3"/>
    </row>
    <row r="46" spans="1:7" ht="14.25">
      <c r="A46" s="3" t="s">
        <v>527</v>
      </c>
      <c r="B46" s="3">
        <v>28</v>
      </c>
      <c r="C46" s="3">
        <v>22</v>
      </c>
      <c r="D46" s="3">
        <v>6</v>
      </c>
      <c r="E46" s="3">
        <v>6</v>
      </c>
      <c r="F46" s="3">
        <v>1</v>
      </c>
      <c r="G46" s="3"/>
    </row>
    <row r="47" spans="1:7" ht="14.25">
      <c r="A47" s="3" t="s">
        <v>528</v>
      </c>
      <c r="B47" s="3">
        <v>50</v>
      </c>
      <c r="C47" s="3">
        <v>45</v>
      </c>
      <c r="D47" s="3">
        <v>5</v>
      </c>
      <c r="E47" s="3">
        <v>5</v>
      </c>
      <c r="F47" s="3">
        <v>2</v>
      </c>
      <c r="G47" s="3"/>
    </row>
    <row r="48" spans="1:7" ht="14.25">
      <c r="A48" s="3" t="s">
        <v>529</v>
      </c>
      <c r="B48" s="3">
        <v>32</v>
      </c>
      <c r="C48" s="3">
        <v>29</v>
      </c>
      <c r="D48" s="3">
        <v>3</v>
      </c>
      <c r="E48" s="3">
        <v>3</v>
      </c>
      <c r="F48" s="3">
        <v>1</v>
      </c>
      <c r="G48" s="3"/>
    </row>
    <row r="49" spans="1:7" ht="14.25">
      <c r="A49" s="3" t="s">
        <v>0</v>
      </c>
      <c r="B49" s="3">
        <v>40</v>
      </c>
      <c r="C49" s="3">
        <v>36</v>
      </c>
      <c r="D49" s="3">
        <v>4</v>
      </c>
      <c r="E49" s="3">
        <v>4</v>
      </c>
      <c r="F49" s="3">
        <v>2</v>
      </c>
      <c r="G49" s="3"/>
    </row>
    <row r="50" spans="1:7" ht="14.25">
      <c r="A50" s="3" t="s">
        <v>530</v>
      </c>
      <c r="B50" s="3">
        <v>32</v>
      </c>
      <c r="C50" s="3">
        <v>24</v>
      </c>
      <c r="D50" s="3">
        <v>8</v>
      </c>
      <c r="E50" s="3">
        <v>8</v>
      </c>
      <c r="F50" s="3">
        <v>3</v>
      </c>
      <c r="G50" s="3"/>
    </row>
    <row r="51" spans="1:7" ht="14.25">
      <c r="A51" s="3" t="s">
        <v>531</v>
      </c>
      <c r="B51" s="3">
        <v>28</v>
      </c>
      <c r="C51" s="3">
        <v>23</v>
      </c>
      <c r="D51" s="3">
        <v>5</v>
      </c>
      <c r="E51" s="3">
        <v>5</v>
      </c>
      <c r="F51" s="3">
        <v>2</v>
      </c>
      <c r="G51" s="3"/>
    </row>
    <row r="52" spans="1:7" ht="14.25">
      <c r="A52" s="63" t="s">
        <v>1</v>
      </c>
      <c r="B52" s="3">
        <v>22</v>
      </c>
      <c r="C52" s="3">
        <v>20</v>
      </c>
      <c r="D52" s="3">
        <v>2</v>
      </c>
      <c r="E52" s="3">
        <v>2</v>
      </c>
      <c r="F52" s="3">
        <v>1</v>
      </c>
      <c r="G52" s="59" t="s">
        <v>532</v>
      </c>
    </row>
    <row r="53" spans="1:7" ht="14.25">
      <c r="A53" s="62" t="s">
        <v>122</v>
      </c>
      <c r="B53" s="3">
        <v>7</v>
      </c>
      <c r="C53" s="3">
        <v>4</v>
      </c>
      <c r="D53" s="3">
        <v>3</v>
      </c>
      <c r="E53" s="3">
        <v>1</v>
      </c>
      <c r="F53" s="3">
        <v>1</v>
      </c>
      <c r="G53" s="59" t="s">
        <v>533</v>
      </c>
    </row>
    <row r="54" spans="1:7" ht="14.25">
      <c r="A54" s="63" t="s">
        <v>124</v>
      </c>
      <c r="B54" s="3">
        <v>16</v>
      </c>
      <c r="C54" s="3">
        <v>15</v>
      </c>
      <c r="D54" s="3">
        <v>1</v>
      </c>
      <c r="E54" s="3">
        <v>1</v>
      </c>
      <c r="F54" s="3">
        <v>1</v>
      </c>
      <c r="G54" s="59" t="s">
        <v>533</v>
      </c>
    </row>
    <row r="55" spans="1:7" ht="14.25">
      <c r="A55" s="63" t="s">
        <v>121</v>
      </c>
      <c r="B55" s="59">
        <v>4</v>
      </c>
      <c r="C55" s="59">
        <v>3</v>
      </c>
      <c r="D55" s="59">
        <v>1</v>
      </c>
      <c r="E55" s="59">
        <v>1</v>
      </c>
      <c r="F55" s="59">
        <v>1</v>
      </c>
      <c r="G55" s="59" t="s">
        <v>23</v>
      </c>
    </row>
    <row r="56" spans="1:7" ht="14.25">
      <c r="A56" s="63" t="s">
        <v>127</v>
      </c>
      <c r="B56" s="3">
        <v>14</v>
      </c>
      <c r="C56" s="3">
        <v>11</v>
      </c>
      <c r="D56" s="3">
        <v>3</v>
      </c>
      <c r="E56" s="3">
        <v>3</v>
      </c>
      <c r="F56" s="3">
        <v>2</v>
      </c>
      <c r="G56" s="59" t="s">
        <v>23</v>
      </c>
    </row>
    <row r="57" spans="1:7" ht="14.25">
      <c r="A57" s="63" t="s">
        <v>534</v>
      </c>
      <c r="B57" s="59">
        <v>14</v>
      </c>
      <c r="C57" s="59">
        <v>9</v>
      </c>
      <c r="D57" s="59">
        <v>5</v>
      </c>
      <c r="E57" s="59">
        <v>5</v>
      </c>
      <c r="F57" s="59">
        <v>1</v>
      </c>
      <c r="G57" s="59" t="s">
        <v>23</v>
      </c>
    </row>
    <row r="58" spans="1:7" ht="14.25">
      <c r="A58" s="63" t="s">
        <v>535</v>
      </c>
      <c r="B58" s="59">
        <v>3</v>
      </c>
      <c r="C58" s="59">
        <v>2</v>
      </c>
      <c r="D58" s="59">
        <v>1</v>
      </c>
      <c r="E58" s="59">
        <v>1</v>
      </c>
      <c r="F58" s="59">
        <v>1</v>
      </c>
      <c r="G58" s="59" t="s">
        <v>27</v>
      </c>
    </row>
    <row r="59" spans="1:7" ht="14.25">
      <c r="A59" s="63" t="s">
        <v>126</v>
      </c>
      <c r="B59" s="3">
        <v>11</v>
      </c>
      <c r="C59" s="3">
        <v>6</v>
      </c>
      <c r="D59" s="3">
        <v>5</v>
      </c>
      <c r="E59" s="3">
        <v>2</v>
      </c>
      <c r="F59" s="3">
        <v>1</v>
      </c>
      <c r="G59" s="59" t="s">
        <v>23</v>
      </c>
    </row>
    <row r="60" spans="1:7" ht="14.25">
      <c r="A60" s="62" t="s">
        <v>536</v>
      </c>
      <c r="B60" s="3">
        <v>2</v>
      </c>
      <c r="C60" s="59">
        <v>1</v>
      </c>
      <c r="D60" s="59">
        <v>1</v>
      </c>
      <c r="E60" s="59">
        <v>1</v>
      </c>
      <c r="F60" s="59">
        <v>1</v>
      </c>
      <c r="G60" s="59" t="s">
        <v>27</v>
      </c>
    </row>
    <row r="61" spans="1:7" ht="14.25">
      <c r="A61" s="63" t="s">
        <v>131</v>
      </c>
      <c r="B61" s="59">
        <v>5</v>
      </c>
      <c r="C61" s="59">
        <v>4</v>
      </c>
      <c r="D61" s="59">
        <v>1</v>
      </c>
      <c r="E61" s="59">
        <v>1</v>
      </c>
      <c r="F61" s="59">
        <v>1</v>
      </c>
      <c r="G61" s="59"/>
    </row>
    <row r="62" spans="1:7" ht="14.25">
      <c r="A62" s="63" t="s">
        <v>133</v>
      </c>
      <c r="B62" s="59">
        <v>5</v>
      </c>
      <c r="C62" s="59">
        <v>4</v>
      </c>
      <c r="D62" s="59">
        <v>1</v>
      </c>
      <c r="E62" s="59">
        <v>1</v>
      </c>
      <c r="F62" s="59">
        <v>1</v>
      </c>
      <c r="G62" s="59"/>
    </row>
    <row r="63" spans="1:7" ht="14.25">
      <c r="A63" s="63" t="s">
        <v>537</v>
      </c>
      <c r="B63" s="59">
        <v>33</v>
      </c>
      <c r="C63" s="59">
        <v>26</v>
      </c>
      <c r="D63" s="59">
        <v>5</v>
      </c>
      <c r="E63" s="59">
        <v>5</v>
      </c>
      <c r="F63" s="59">
        <v>2</v>
      </c>
      <c r="G63" s="59"/>
    </row>
    <row r="64" spans="1:7" ht="14.25">
      <c r="A64" s="63" t="s">
        <v>478</v>
      </c>
      <c r="B64" s="59">
        <v>20</v>
      </c>
      <c r="C64" s="59">
        <v>16</v>
      </c>
      <c r="D64" s="59">
        <v>4</v>
      </c>
      <c r="E64" s="59">
        <v>0</v>
      </c>
      <c r="F64" s="59">
        <v>1</v>
      </c>
      <c r="G64" s="59"/>
    </row>
    <row r="65" spans="1:7" ht="14.25">
      <c r="A65" s="62" t="s">
        <v>2</v>
      </c>
      <c r="B65" s="3">
        <v>15</v>
      </c>
      <c r="C65" s="3">
        <v>8</v>
      </c>
      <c r="D65" s="3">
        <v>7</v>
      </c>
      <c r="E65" s="3">
        <v>5</v>
      </c>
      <c r="F65" s="3">
        <v>2</v>
      </c>
      <c r="G65" s="59"/>
    </row>
    <row r="66" spans="1:7" ht="14.25">
      <c r="A66" s="63" t="s">
        <v>477</v>
      </c>
      <c r="B66" s="3">
        <v>20</v>
      </c>
      <c r="C66" s="3">
        <v>16</v>
      </c>
      <c r="D66" s="3">
        <v>4</v>
      </c>
      <c r="E66" s="3">
        <v>4</v>
      </c>
      <c r="F66" s="3">
        <v>1</v>
      </c>
      <c r="G66" s="59"/>
    </row>
    <row r="67" spans="1:7" ht="14.25">
      <c r="A67" s="63" t="s">
        <v>3</v>
      </c>
      <c r="B67" s="3">
        <v>15</v>
      </c>
      <c r="C67" s="3">
        <v>12</v>
      </c>
      <c r="D67" s="3">
        <v>3</v>
      </c>
      <c r="E67" s="3">
        <v>3</v>
      </c>
      <c r="F67" s="3">
        <v>1</v>
      </c>
      <c r="G67" s="59"/>
    </row>
    <row r="68" spans="1:7" ht="14.25">
      <c r="A68" s="63" t="s">
        <v>4</v>
      </c>
      <c r="B68" s="59">
        <v>22</v>
      </c>
      <c r="C68" s="59">
        <v>14</v>
      </c>
      <c r="D68" s="59">
        <v>6</v>
      </c>
      <c r="E68" s="59">
        <v>6</v>
      </c>
      <c r="F68" s="59">
        <v>2</v>
      </c>
      <c r="G68" s="59"/>
    </row>
    <row r="69" spans="1:7" ht="14.25">
      <c r="A69" s="18" t="s">
        <v>538</v>
      </c>
      <c r="B69" s="18">
        <v>14</v>
      </c>
      <c r="C69" s="18">
        <v>6</v>
      </c>
      <c r="D69" s="18">
        <f>B69-C69</f>
        <v>8</v>
      </c>
      <c r="E69" s="18">
        <f>D69</f>
        <v>8</v>
      </c>
      <c r="F69" s="18">
        <v>4</v>
      </c>
      <c r="G69" s="18" t="s">
        <v>27</v>
      </c>
    </row>
    <row r="70" spans="1:7" ht="14.25">
      <c r="A70" s="18" t="s">
        <v>539</v>
      </c>
      <c r="B70" s="18">
        <v>4</v>
      </c>
      <c r="C70" s="18">
        <v>2</v>
      </c>
      <c r="D70" s="18">
        <f aca="true" t="shared" si="0" ref="D70:D81">B70-C70</f>
        <v>2</v>
      </c>
      <c r="E70" s="18">
        <f aca="true" t="shared" si="1" ref="E70:E81">D70</f>
        <v>2</v>
      </c>
      <c r="F70" s="18">
        <v>2</v>
      </c>
      <c r="G70" s="18" t="s">
        <v>27</v>
      </c>
    </row>
    <row r="71" spans="1:7" ht="14.25">
      <c r="A71" s="18" t="s">
        <v>540</v>
      </c>
      <c r="B71" s="18">
        <v>5</v>
      </c>
      <c r="C71" s="18">
        <v>2</v>
      </c>
      <c r="D71" s="18">
        <f t="shared" si="0"/>
        <v>3</v>
      </c>
      <c r="E71" s="18">
        <f t="shared" si="1"/>
        <v>3</v>
      </c>
      <c r="F71" s="18">
        <v>1</v>
      </c>
      <c r="G71" s="18" t="s">
        <v>27</v>
      </c>
    </row>
    <row r="72" spans="1:7" ht="14.25">
      <c r="A72" s="21" t="s">
        <v>541</v>
      </c>
      <c r="B72" s="18">
        <v>5</v>
      </c>
      <c r="C72" s="18">
        <v>3</v>
      </c>
      <c r="D72" s="18">
        <f t="shared" si="0"/>
        <v>2</v>
      </c>
      <c r="E72" s="18">
        <f t="shared" si="1"/>
        <v>2</v>
      </c>
      <c r="F72" s="18">
        <v>1</v>
      </c>
      <c r="G72" s="18" t="s">
        <v>27</v>
      </c>
    </row>
    <row r="73" spans="1:7" ht="14.25">
      <c r="A73" s="18" t="s">
        <v>542</v>
      </c>
      <c r="B73" s="18">
        <v>24</v>
      </c>
      <c r="C73" s="18">
        <v>17</v>
      </c>
      <c r="D73" s="18">
        <f t="shared" si="0"/>
        <v>7</v>
      </c>
      <c r="E73" s="18">
        <f t="shared" si="1"/>
        <v>7</v>
      </c>
      <c r="F73" s="18">
        <v>2</v>
      </c>
      <c r="G73" s="18" t="s">
        <v>27</v>
      </c>
    </row>
    <row r="74" spans="1:7" ht="14.25">
      <c r="A74" s="18" t="s">
        <v>543</v>
      </c>
      <c r="B74" s="18">
        <v>5</v>
      </c>
      <c r="C74" s="18">
        <v>3</v>
      </c>
      <c r="D74" s="18">
        <f t="shared" si="0"/>
        <v>2</v>
      </c>
      <c r="E74" s="18">
        <f t="shared" si="1"/>
        <v>2</v>
      </c>
      <c r="F74" s="18">
        <v>2</v>
      </c>
      <c r="G74" s="18" t="s">
        <v>27</v>
      </c>
    </row>
    <row r="75" spans="1:7" ht="14.25">
      <c r="A75" s="18" t="s">
        <v>544</v>
      </c>
      <c r="B75" s="18">
        <v>6</v>
      </c>
      <c r="C75" s="18">
        <v>0</v>
      </c>
      <c r="D75" s="18">
        <f t="shared" si="0"/>
        <v>6</v>
      </c>
      <c r="E75" s="18">
        <f t="shared" si="1"/>
        <v>6</v>
      </c>
      <c r="F75" s="18">
        <v>2</v>
      </c>
      <c r="G75" s="18" t="s">
        <v>27</v>
      </c>
    </row>
    <row r="76" spans="1:7" ht="14.25">
      <c r="A76" s="18" t="s">
        <v>545</v>
      </c>
      <c r="B76" s="18">
        <v>6</v>
      </c>
      <c r="C76" s="18">
        <v>5</v>
      </c>
      <c r="D76" s="18">
        <f t="shared" si="0"/>
        <v>1</v>
      </c>
      <c r="E76" s="18">
        <f t="shared" si="1"/>
        <v>1</v>
      </c>
      <c r="F76" s="18">
        <v>1</v>
      </c>
      <c r="G76" s="18" t="s">
        <v>27</v>
      </c>
    </row>
    <row r="77" spans="1:7" ht="14.25">
      <c r="A77" s="18" t="s">
        <v>546</v>
      </c>
      <c r="B77" s="18">
        <v>5</v>
      </c>
      <c r="C77" s="18">
        <v>4</v>
      </c>
      <c r="D77" s="18">
        <f t="shared" si="0"/>
        <v>1</v>
      </c>
      <c r="E77" s="18">
        <f t="shared" si="1"/>
        <v>1</v>
      </c>
      <c r="F77" s="18">
        <v>1</v>
      </c>
      <c r="G77" s="18" t="s">
        <v>27</v>
      </c>
    </row>
    <row r="78" spans="1:7" ht="14.25">
      <c r="A78" s="18" t="s">
        <v>547</v>
      </c>
      <c r="B78" s="18">
        <v>20</v>
      </c>
      <c r="C78" s="18">
        <v>16</v>
      </c>
      <c r="D78" s="18">
        <f t="shared" si="0"/>
        <v>4</v>
      </c>
      <c r="E78" s="18">
        <f t="shared" si="1"/>
        <v>4</v>
      </c>
      <c r="F78" s="18">
        <v>2</v>
      </c>
      <c r="G78" s="18" t="s">
        <v>27</v>
      </c>
    </row>
    <row r="79" spans="1:7" ht="14.25">
      <c r="A79" s="18" t="s">
        <v>548</v>
      </c>
      <c r="B79" s="18">
        <v>22</v>
      </c>
      <c r="C79" s="18">
        <v>4</v>
      </c>
      <c r="D79" s="18">
        <f t="shared" si="0"/>
        <v>18</v>
      </c>
      <c r="E79" s="18">
        <f t="shared" si="1"/>
        <v>18</v>
      </c>
      <c r="F79" s="18">
        <v>3</v>
      </c>
      <c r="G79" s="18" t="s">
        <v>27</v>
      </c>
    </row>
    <row r="80" spans="1:7" ht="14.25">
      <c r="A80" s="18" t="s">
        <v>549</v>
      </c>
      <c r="B80" s="18">
        <v>27</v>
      </c>
      <c r="C80" s="18">
        <v>22</v>
      </c>
      <c r="D80" s="18">
        <f t="shared" si="0"/>
        <v>5</v>
      </c>
      <c r="E80" s="18">
        <f t="shared" si="1"/>
        <v>5</v>
      </c>
      <c r="F80" s="18">
        <v>2</v>
      </c>
      <c r="G80" s="18"/>
    </row>
    <row r="81" spans="1:7" ht="14.25">
      <c r="A81" s="18" t="s">
        <v>550</v>
      </c>
      <c r="B81" s="18">
        <v>491</v>
      </c>
      <c r="C81" s="18">
        <v>424</v>
      </c>
      <c r="D81" s="18">
        <f t="shared" si="0"/>
        <v>67</v>
      </c>
      <c r="E81" s="18">
        <f t="shared" si="1"/>
        <v>67</v>
      </c>
      <c r="F81" s="18">
        <v>26</v>
      </c>
      <c r="G81" s="18"/>
    </row>
    <row r="82" spans="1:7" ht="14.25">
      <c r="A82" s="48" t="s">
        <v>551</v>
      </c>
      <c r="B82" s="48">
        <v>4</v>
      </c>
      <c r="C82" s="48">
        <v>3</v>
      </c>
      <c r="D82" s="48">
        <v>1</v>
      </c>
      <c r="E82" s="48">
        <v>1</v>
      </c>
      <c r="F82" s="48">
        <v>1</v>
      </c>
      <c r="G82" s="3"/>
    </row>
    <row r="83" spans="1:7" ht="14.25">
      <c r="A83" s="93" t="s">
        <v>552</v>
      </c>
      <c r="B83" s="93">
        <v>25</v>
      </c>
      <c r="C83" s="93">
        <v>21</v>
      </c>
      <c r="D83" s="93">
        <v>4</v>
      </c>
      <c r="E83" s="93">
        <v>4</v>
      </c>
      <c r="F83" s="93">
        <v>2</v>
      </c>
      <c r="G83" s="92"/>
    </row>
    <row r="84" spans="1:7" ht="14.25">
      <c r="A84" s="93"/>
      <c r="B84" s="93"/>
      <c r="C84" s="93">
        <v>1</v>
      </c>
      <c r="D84" s="93">
        <v>4</v>
      </c>
      <c r="E84" s="93">
        <v>4</v>
      </c>
      <c r="F84" s="93"/>
      <c r="G84" s="91"/>
    </row>
    <row r="85" spans="1:7" ht="14.25">
      <c r="A85" s="48" t="s">
        <v>553</v>
      </c>
      <c r="B85" s="48">
        <v>12</v>
      </c>
      <c r="C85" s="48">
        <v>11</v>
      </c>
      <c r="D85" s="48">
        <v>1</v>
      </c>
      <c r="E85" s="48">
        <v>1</v>
      </c>
      <c r="F85" s="48">
        <v>1</v>
      </c>
      <c r="G85" s="18"/>
    </row>
    <row r="86" spans="1:7" ht="14.25">
      <c r="A86" s="93" t="s">
        <v>184</v>
      </c>
      <c r="B86" s="93">
        <v>8</v>
      </c>
      <c r="C86" s="93">
        <v>3</v>
      </c>
      <c r="D86" s="93">
        <v>5</v>
      </c>
      <c r="E86" s="93">
        <v>5</v>
      </c>
      <c r="F86" s="93">
        <v>4</v>
      </c>
      <c r="G86" s="92"/>
    </row>
    <row r="87" spans="1:7" ht="14.25">
      <c r="A87" s="93"/>
      <c r="B87" s="93"/>
      <c r="C87" s="93"/>
      <c r="D87" s="93"/>
      <c r="E87" s="93"/>
      <c r="F87" s="93"/>
      <c r="G87" s="92"/>
    </row>
    <row r="88" spans="1:7" ht="14.25">
      <c r="A88" s="93" t="s">
        <v>554</v>
      </c>
      <c r="B88" s="93">
        <v>18</v>
      </c>
      <c r="C88" s="93">
        <v>13</v>
      </c>
      <c r="D88" s="93">
        <v>5</v>
      </c>
      <c r="E88" s="93">
        <v>5</v>
      </c>
      <c r="F88" s="93">
        <v>2</v>
      </c>
      <c r="G88" s="92"/>
    </row>
    <row r="89" spans="1:7" ht="14.25">
      <c r="A89" s="93"/>
      <c r="B89" s="93"/>
      <c r="C89" s="93"/>
      <c r="D89" s="93"/>
      <c r="E89" s="93"/>
      <c r="F89" s="93"/>
      <c r="G89" s="92"/>
    </row>
    <row r="90" spans="1:7" ht="14.25">
      <c r="A90" s="48" t="s">
        <v>555</v>
      </c>
      <c r="B90" s="48">
        <v>2</v>
      </c>
      <c r="C90" s="48">
        <v>0</v>
      </c>
      <c r="D90" s="48">
        <v>2</v>
      </c>
      <c r="E90" s="48">
        <v>2</v>
      </c>
      <c r="F90" s="48">
        <v>2</v>
      </c>
      <c r="G90" s="3"/>
    </row>
    <row r="91" spans="1:7" ht="14.25">
      <c r="A91" s="48" t="s">
        <v>189</v>
      </c>
      <c r="B91" s="48">
        <v>3</v>
      </c>
      <c r="C91" s="48">
        <v>0</v>
      </c>
      <c r="D91" s="48">
        <v>3</v>
      </c>
      <c r="E91" s="48">
        <v>3</v>
      </c>
      <c r="F91" s="48">
        <v>1</v>
      </c>
      <c r="G91" s="3"/>
    </row>
    <row r="92" spans="1:7" ht="14.25">
      <c r="A92" s="93" t="s">
        <v>190</v>
      </c>
      <c r="B92" s="93">
        <v>18</v>
      </c>
      <c r="C92" s="93">
        <v>8</v>
      </c>
      <c r="D92" s="93">
        <v>10</v>
      </c>
      <c r="E92" s="93">
        <v>10</v>
      </c>
      <c r="F92" s="93">
        <v>7</v>
      </c>
      <c r="G92" s="92"/>
    </row>
    <row r="93" spans="1:7" ht="0.75" customHeight="1">
      <c r="A93" s="93"/>
      <c r="B93" s="93"/>
      <c r="C93" s="93">
        <v>8</v>
      </c>
      <c r="D93" s="93">
        <v>10</v>
      </c>
      <c r="E93" s="93">
        <v>10</v>
      </c>
      <c r="F93" s="93"/>
      <c r="G93" s="92"/>
    </row>
    <row r="94" spans="1:7" ht="14.25" hidden="1">
      <c r="A94" s="93"/>
      <c r="B94" s="93"/>
      <c r="C94" s="93"/>
      <c r="D94" s="93"/>
      <c r="E94" s="93"/>
      <c r="F94" s="93"/>
      <c r="G94" s="92"/>
    </row>
    <row r="95" spans="1:7" ht="14.25" hidden="1">
      <c r="A95" s="93"/>
      <c r="B95" s="93"/>
      <c r="C95" s="93"/>
      <c r="D95" s="93"/>
      <c r="E95" s="93"/>
      <c r="F95" s="93"/>
      <c r="G95" s="92"/>
    </row>
    <row r="96" spans="1:7" ht="14.25" hidden="1">
      <c r="A96" s="93"/>
      <c r="B96" s="93"/>
      <c r="C96" s="93"/>
      <c r="D96" s="93"/>
      <c r="E96" s="93"/>
      <c r="F96" s="93"/>
      <c r="G96" s="92"/>
    </row>
    <row r="97" spans="1:7" ht="14.25">
      <c r="A97" s="93" t="s">
        <v>556</v>
      </c>
      <c r="B97" s="93">
        <v>10</v>
      </c>
      <c r="C97" s="93">
        <v>7</v>
      </c>
      <c r="D97" s="93">
        <v>3</v>
      </c>
      <c r="E97" s="93">
        <v>3</v>
      </c>
      <c r="F97" s="93">
        <v>3</v>
      </c>
      <c r="G97" s="90"/>
    </row>
    <row r="98" spans="1:7" ht="1.5" customHeight="1">
      <c r="A98" s="93"/>
      <c r="B98" s="93"/>
      <c r="C98" s="93"/>
      <c r="D98" s="93"/>
      <c r="E98" s="93"/>
      <c r="F98" s="93"/>
      <c r="G98" s="90"/>
    </row>
    <row r="99" spans="1:7" ht="14.25" hidden="1">
      <c r="A99" s="93"/>
      <c r="B99" s="93"/>
      <c r="C99" s="93"/>
      <c r="D99" s="93"/>
      <c r="E99" s="93"/>
      <c r="F99" s="93"/>
      <c r="G99" s="90"/>
    </row>
    <row r="100" spans="1:7" ht="14.25">
      <c r="A100" s="93" t="s">
        <v>486</v>
      </c>
      <c r="B100" s="93">
        <v>50</v>
      </c>
      <c r="C100" s="93">
        <v>44</v>
      </c>
      <c r="D100" s="93">
        <v>6</v>
      </c>
      <c r="E100" s="93">
        <v>6</v>
      </c>
      <c r="F100" s="93">
        <v>3</v>
      </c>
      <c r="G100" s="90"/>
    </row>
    <row r="101" spans="1:7" ht="3.75" customHeight="1">
      <c r="A101" s="93"/>
      <c r="B101" s="93"/>
      <c r="C101" s="93">
        <v>2</v>
      </c>
      <c r="D101" s="93">
        <v>2</v>
      </c>
      <c r="E101" s="93">
        <v>2</v>
      </c>
      <c r="F101" s="93"/>
      <c r="G101" s="90"/>
    </row>
    <row r="102" spans="1:7" ht="14.25">
      <c r="A102" s="93" t="s">
        <v>487</v>
      </c>
      <c r="B102" s="93">
        <v>25</v>
      </c>
      <c r="C102" s="93">
        <v>22</v>
      </c>
      <c r="D102" s="93">
        <v>3</v>
      </c>
      <c r="E102" s="93">
        <v>3</v>
      </c>
      <c r="F102" s="93">
        <v>3</v>
      </c>
      <c r="G102" s="90"/>
    </row>
    <row r="103" spans="1:7" ht="8.25" customHeight="1">
      <c r="A103" s="93"/>
      <c r="B103" s="93"/>
      <c r="C103" s="93"/>
      <c r="D103" s="93"/>
      <c r="E103" s="93"/>
      <c r="F103" s="93"/>
      <c r="G103" s="90"/>
    </row>
    <row r="104" spans="1:7" ht="14.25" hidden="1">
      <c r="A104" s="93"/>
      <c r="B104" s="93"/>
      <c r="C104" s="93"/>
      <c r="D104" s="93"/>
      <c r="E104" s="93"/>
      <c r="F104" s="93"/>
      <c r="G104" s="90"/>
    </row>
    <row r="105" spans="1:7" ht="14.25">
      <c r="A105" s="93" t="s">
        <v>557</v>
      </c>
      <c r="B105" s="93">
        <v>45</v>
      </c>
      <c r="C105" s="93">
        <v>37</v>
      </c>
      <c r="D105" s="93">
        <v>8</v>
      </c>
      <c r="E105" s="93">
        <v>8</v>
      </c>
      <c r="F105" s="93">
        <v>5</v>
      </c>
      <c r="G105" s="90"/>
    </row>
    <row r="106" spans="1:7" ht="5.25" customHeight="1">
      <c r="A106" s="93"/>
      <c r="B106" s="93"/>
      <c r="C106" s="93"/>
      <c r="D106" s="93"/>
      <c r="E106" s="93"/>
      <c r="F106" s="93"/>
      <c r="G106" s="90"/>
    </row>
    <row r="107" spans="1:7" ht="14.25" hidden="1">
      <c r="A107" s="93"/>
      <c r="B107" s="93"/>
      <c r="C107" s="93">
        <v>202</v>
      </c>
      <c r="D107" s="93">
        <v>2</v>
      </c>
      <c r="E107" s="93">
        <v>2</v>
      </c>
      <c r="F107" s="93"/>
      <c r="G107" s="90"/>
    </row>
    <row r="108" spans="1:7" ht="14.25" hidden="1">
      <c r="A108" s="93"/>
      <c r="B108" s="93"/>
      <c r="C108" s="93"/>
      <c r="D108" s="93"/>
      <c r="E108" s="93"/>
      <c r="F108" s="93"/>
      <c r="G108" s="90"/>
    </row>
    <row r="109" spans="1:7" ht="14.25">
      <c r="A109" s="48" t="s">
        <v>488</v>
      </c>
      <c r="B109" s="48">
        <v>26</v>
      </c>
      <c r="C109" s="48">
        <v>25</v>
      </c>
      <c r="D109" s="48">
        <v>1</v>
      </c>
      <c r="E109" s="48">
        <v>1</v>
      </c>
      <c r="F109" s="48">
        <v>1</v>
      </c>
      <c r="G109" s="60"/>
    </row>
    <row r="110" spans="1:7" ht="14.25">
      <c r="A110" s="48" t="s">
        <v>489</v>
      </c>
      <c r="B110" s="48">
        <v>24</v>
      </c>
      <c r="C110" s="48">
        <v>20</v>
      </c>
      <c r="D110" s="48">
        <v>4</v>
      </c>
      <c r="E110" s="48">
        <v>4</v>
      </c>
      <c r="F110" s="48">
        <v>2</v>
      </c>
      <c r="G110" s="60"/>
    </row>
    <row r="111" spans="1:7" ht="14.25">
      <c r="A111" s="48" t="s">
        <v>490</v>
      </c>
      <c r="B111" s="48">
        <v>22</v>
      </c>
      <c r="C111" s="48">
        <v>20</v>
      </c>
      <c r="D111" s="48">
        <v>2</v>
      </c>
      <c r="E111" s="48">
        <v>2</v>
      </c>
      <c r="F111" s="48">
        <v>2</v>
      </c>
      <c r="G111" s="60"/>
    </row>
    <row r="112" spans="1:7" ht="14.25">
      <c r="A112" s="93" t="s">
        <v>215</v>
      </c>
      <c r="B112" s="93">
        <v>23</v>
      </c>
      <c r="C112" s="93">
        <v>19</v>
      </c>
      <c r="D112" s="93">
        <v>4</v>
      </c>
      <c r="E112" s="93">
        <v>4</v>
      </c>
      <c r="F112" s="93">
        <v>2</v>
      </c>
      <c r="G112" s="90" t="s">
        <v>27</v>
      </c>
    </row>
    <row r="113" spans="1:7" ht="14.25">
      <c r="A113" s="93" t="s">
        <v>215</v>
      </c>
      <c r="B113" s="93"/>
      <c r="C113" s="93">
        <v>0</v>
      </c>
      <c r="D113" s="93">
        <v>1</v>
      </c>
      <c r="E113" s="93">
        <v>1</v>
      </c>
      <c r="F113" s="93"/>
      <c r="G113" s="91"/>
    </row>
    <row r="114" spans="1:7" ht="14.25">
      <c r="A114" s="48" t="s">
        <v>491</v>
      </c>
      <c r="B114" s="48">
        <v>20</v>
      </c>
      <c r="C114" s="48">
        <v>19</v>
      </c>
      <c r="D114" s="3">
        <v>1</v>
      </c>
      <c r="E114" s="3">
        <v>1</v>
      </c>
      <c r="F114" s="48">
        <v>1</v>
      </c>
      <c r="G114" s="60" t="s">
        <v>27</v>
      </c>
    </row>
    <row r="115" spans="1:7" ht="14.25">
      <c r="A115" s="48" t="s">
        <v>492</v>
      </c>
      <c r="B115" s="3">
        <v>18</v>
      </c>
      <c r="C115" s="3">
        <v>17</v>
      </c>
      <c r="D115" s="3">
        <v>1</v>
      </c>
      <c r="E115" s="3">
        <v>1</v>
      </c>
      <c r="F115" s="48">
        <v>1</v>
      </c>
      <c r="G115" s="60" t="s">
        <v>27</v>
      </c>
    </row>
    <row r="116" spans="1:7" ht="14.25">
      <c r="A116" s="93" t="s">
        <v>493</v>
      </c>
      <c r="B116" s="93">
        <v>20</v>
      </c>
      <c r="C116" s="93">
        <v>18</v>
      </c>
      <c r="D116" s="93">
        <v>2</v>
      </c>
      <c r="E116" s="93">
        <v>2</v>
      </c>
      <c r="F116" s="93">
        <v>2</v>
      </c>
      <c r="G116" s="90" t="s">
        <v>27</v>
      </c>
    </row>
    <row r="117" spans="1:7" ht="5.25" customHeight="1">
      <c r="A117" s="93"/>
      <c r="B117" s="93">
        <v>3100</v>
      </c>
      <c r="C117" s="93">
        <v>2350</v>
      </c>
      <c r="D117" s="93">
        <v>75</v>
      </c>
      <c r="E117" s="93">
        <v>75</v>
      </c>
      <c r="F117" s="93"/>
      <c r="G117" s="91"/>
    </row>
    <row r="118" spans="1:7" ht="14.25">
      <c r="A118" s="3" t="s">
        <v>558</v>
      </c>
      <c r="B118" s="60">
        <v>55</v>
      </c>
      <c r="C118" s="60">
        <v>48</v>
      </c>
      <c r="D118" s="60">
        <v>7</v>
      </c>
      <c r="E118" s="60"/>
      <c r="F118" s="60">
        <v>1</v>
      </c>
      <c r="G118" s="60"/>
    </row>
    <row r="119" spans="1:7" ht="14.25">
      <c r="A119" s="3" t="s">
        <v>559</v>
      </c>
      <c r="B119" s="60">
        <v>52</v>
      </c>
      <c r="C119" s="60">
        <v>49</v>
      </c>
      <c r="D119" s="60">
        <v>3</v>
      </c>
      <c r="E119" s="60"/>
      <c r="F119" s="60">
        <v>1</v>
      </c>
      <c r="G119" s="60"/>
    </row>
    <row r="120" spans="1:7" ht="14.25">
      <c r="A120" s="3" t="s">
        <v>560</v>
      </c>
      <c r="B120" s="60">
        <v>41</v>
      </c>
      <c r="C120" s="60">
        <v>32</v>
      </c>
      <c r="D120" s="60">
        <v>9</v>
      </c>
      <c r="E120" s="60"/>
      <c r="F120" s="60">
        <v>2</v>
      </c>
      <c r="G120" s="60"/>
    </row>
    <row r="121" spans="1:7" ht="14.25">
      <c r="A121" s="3" t="s">
        <v>561</v>
      </c>
      <c r="B121" s="60">
        <v>27</v>
      </c>
      <c r="C121" s="60">
        <v>19</v>
      </c>
      <c r="D121" s="60">
        <v>8</v>
      </c>
      <c r="E121" s="60"/>
      <c r="F121" s="60">
        <v>2</v>
      </c>
      <c r="G121" s="60"/>
    </row>
    <row r="122" spans="1:7" ht="14.25">
      <c r="A122" s="3" t="s">
        <v>562</v>
      </c>
      <c r="B122" s="60">
        <v>20</v>
      </c>
      <c r="C122" s="60">
        <v>17</v>
      </c>
      <c r="D122" s="60">
        <v>3</v>
      </c>
      <c r="E122" s="60"/>
      <c r="F122" s="60">
        <v>1</v>
      </c>
      <c r="G122" s="60"/>
    </row>
    <row r="123" spans="1:7" ht="14.25">
      <c r="A123" s="3" t="s">
        <v>563</v>
      </c>
      <c r="B123" s="60">
        <v>23</v>
      </c>
      <c r="C123" s="60">
        <v>17</v>
      </c>
      <c r="D123" s="60">
        <v>6</v>
      </c>
      <c r="E123" s="60"/>
      <c r="F123" s="60">
        <v>1</v>
      </c>
      <c r="G123" s="60"/>
    </row>
    <row r="124" spans="1:7" ht="14.25">
      <c r="A124" s="3" t="s">
        <v>564</v>
      </c>
      <c r="B124" s="60">
        <v>16</v>
      </c>
      <c r="C124" s="60">
        <v>12</v>
      </c>
      <c r="D124" s="60">
        <v>4</v>
      </c>
      <c r="E124" s="60"/>
      <c r="F124" s="60">
        <v>1</v>
      </c>
      <c r="G124" s="60"/>
    </row>
    <row r="125" spans="1:7" ht="14.25">
      <c r="A125" s="3" t="s">
        <v>565</v>
      </c>
      <c r="B125" s="60">
        <v>25</v>
      </c>
      <c r="C125" s="60">
        <v>20</v>
      </c>
      <c r="D125" s="60">
        <v>5</v>
      </c>
      <c r="E125" s="60"/>
      <c r="F125" s="60">
        <v>2</v>
      </c>
      <c r="G125" s="60"/>
    </row>
    <row r="126" spans="1:7" ht="14.25">
      <c r="A126" s="3" t="s">
        <v>566</v>
      </c>
      <c r="B126" s="60">
        <v>21</v>
      </c>
      <c r="C126" s="60">
        <v>16</v>
      </c>
      <c r="D126" s="60">
        <v>5</v>
      </c>
      <c r="E126" s="60"/>
      <c r="F126" s="60">
        <v>1</v>
      </c>
      <c r="G126" s="60"/>
    </row>
    <row r="127" spans="1:7" ht="14.25">
      <c r="A127" s="3" t="s">
        <v>567</v>
      </c>
      <c r="B127" s="60">
        <v>16</v>
      </c>
      <c r="C127" s="60">
        <v>12</v>
      </c>
      <c r="D127" s="60">
        <v>4</v>
      </c>
      <c r="E127" s="60"/>
      <c r="F127" s="60">
        <v>1</v>
      </c>
      <c r="G127" s="60"/>
    </row>
    <row r="128" spans="1:7" ht="14.25">
      <c r="A128" s="3" t="s">
        <v>568</v>
      </c>
      <c r="B128" s="60">
        <v>15</v>
      </c>
      <c r="C128" s="60">
        <v>10</v>
      </c>
      <c r="D128" s="60">
        <v>5</v>
      </c>
      <c r="E128" s="60"/>
      <c r="F128" s="60">
        <v>1</v>
      </c>
      <c r="G128" s="60"/>
    </row>
    <row r="129" spans="1:7" ht="14.25">
      <c r="A129" s="3" t="s">
        <v>569</v>
      </c>
      <c r="B129" s="60">
        <v>17</v>
      </c>
      <c r="C129" s="60">
        <v>13</v>
      </c>
      <c r="D129" s="60">
        <v>4</v>
      </c>
      <c r="E129" s="60"/>
      <c r="F129" s="60">
        <v>1</v>
      </c>
      <c r="G129" s="60"/>
    </row>
    <row r="130" spans="1:7" ht="14.25">
      <c r="A130" s="3" t="s">
        <v>570</v>
      </c>
      <c r="B130" s="60">
        <v>15</v>
      </c>
      <c r="C130" s="60">
        <v>11</v>
      </c>
      <c r="D130" s="60">
        <v>4</v>
      </c>
      <c r="E130" s="60"/>
      <c r="F130" s="60">
        <v>1</v>
      </c>
      <c r="G130" s="60"/>
    </row>
    <row r="131" spans="1:7" ht="14.25">
      <c r="A131" s="3" t="s">
        <v>571</v>
      </c>
      <c r="B131" s="60">
        <v>22</v>
      </c>
      <c r="C131" s="60">
        <v>17</v>
      </c>
      <c r="D131" s="60">
        <v>5</v>
      </c>
      <c r="E131" s="60"/>
      <c r="F131" s="60">
        <v>5</v>
      </c>
      <c r="G131" s="60"/>
    </row>
    <row r="132" spans="1:7" ht="14.25">
      <c r="A132" s="3" t="s">
        <v>572</v>
      </c>
      <c r="B132" s="60">
        <v>28</v>
      </c>
      <c r="C132" s="60">
        <v>19</v>
      </c>
      <c r="D132" s="60">
        <v>9</v>
      </c>
      <c r="E132" s="60"/>
      <c r="F132" s="60">
        <v>4</v>
      </c>
      <c r="G132" s="60"/>
    </row>
    <row r="133" spans="1:7" ht="14.25">
      <c r="A133" s="3" t="s">
        <v>573</v>
      </c>
      <c r="B133" s="60">
        <v>29</v>
      </c>
      <c r="C133" s="60">
        <v>18</v>
      </c>
      <c r="D133" s="60">
        <v>11</v>
      </c>
      <c r="E133" s="60"/>
      <c r="F133" s="60">
        <v>4</v>
      </c>
      <c r="G133" s="60" t="s">
        <v>27</v>
      </c>
    </row>
    <row r="134" spans="1:7" ht="14.25">
      <c r="A134" s="3" t="s">
        <v>574</v>
      </c>
      <c r="B134" s="60">
        <v>10</v>
      </c>
      <c r="C134" s="60">
        <v>3</v>
      </c>
      <c r="D134" s="60">
        <v>7</v>
      </c>
      <c r="E134" s="60"/>
      <c r="F134" s="60">
        <v>1</v>
      </c>
      <c r="G134" s="60" t="s">
        <v>27</v>
      </c>
    </row>
    <row r="135" spans="1:7" ht="14.25">
      <c r="A135" s="3" t="s">
        <v>575</v>
      </c>
      <c r="B135" s="60">
        <v>4</v>
      </c>
      <c r="C135" s="60">
        <v>2</v>
      </c>
      <c r="D135" s="60">
        <v>2</v>
      </c>
      <c r="E135" s="60"/>
      <c r="F135" s="60">
        <v>1</v>
      </c>
      <c r="G135" s="60" t="s">
        <v>27</v>
      </c>
    </row>
    <row r="136" spans="1:7" ht="14.25">
      <c r="A136" s="3" t="s">
        <v>576</v>
      </c>
      <c r="B136" s="60">
        <v>15</v>
      </c>
      <c r="C136" s="60">
        <v>11</v>
      </c>
      <c r="D136" s="60">
        <v>4</v>
      </c>
      <c r="E136" s="60"/>
      <c r="F136" s="60">
        <v>1</v>
      </c>
      <c r="G136" s="60" t="s">
        <v>27</v>
      </c>
    </row>
    <row r="137" spans="1:7" ht="14.25">
      <c r="A137" s="3" t="s">
        <v>577</v>
      </c>
      <c r="B137" s="60">
        <v>16</v>
      </c>
      <c r="C137" s="60">
        <v>15</v>
      </c>
      <c r="D137" s="60">
        <v>1</v>
      </c>
      <c r="E137" s="60"/>
      <c r="F137" s="60">
        <v>1</v>
      </c>
      <c r="G137" s="60" t="s">
        <v>27</v>
      </c>
    </row>
    <row r="138" spans="1:7" ht="14.25">
      <c r="A138" s="3" t="s">
        <v>578</v>
      </c>
      <c r="B138" s="60">
        <v>10</v>
      </c>
      <c r="C138" s="60">
        <v>7</v>
      </c>
      <c r="D138" s="60">
        <v>3</v>
      </c>
      <c r="E138" s="60"/>
      <c r="F138" s="60">
        <v>1</v>
      </c>
      <c r="G138" s="60" t="s">
        <v>27</v>
      </c>
    </row>
    <row r="139" spans="1:7" ht="14.25">
      <c r="A139" s="3" t="s">
        <v>579</v>
      </c>
      <c r="B139" s="60">
        <v>10</v>
      </c>
      <c r="C139" s="60">
        <v>6</v>
      </c>
      <c r="D139" s="60">
        <v>4</v>
      </c>
      <c r="E139" s="60"/>
      <c r="F139" s="60">
        <v>3</v>
      </c>
      <c r="G139" s="60" t="s">
        <v>27</v>
      </c>
    </row>
    <row r="140" spans="1:7" ht="14.25">
      <c r="A140" s="18" t="s">
        <v>580</v>
      </c>
      <c r="B140" s="18">
        <v>10</v>
      </c>
      <c r="C140" s="18">
        <v>9</v>
      </c>
      <c r="D140" s="18">
        <v>1</v>
      </c>
      <c r="E140" s="18"/>
      <c r="F140" s="18">
        <v>1</v>
      </c>
      <c r="G140" s="18"/>
    </row>
    <row r="141" spans="1:7" ht="14.25">
      <c r="A141" s="18" t="s">
        <v>581</v>
      </c>
      <c r="B141" s="18">
        <v>10</v>
      </c>
      <c r="C141" s="18">
        <v>3</v>
      </c>
      <c r="D141" s="18">
        <v>7</v>
      </c>
      <c r="E141" s="18"/>
      <c r="F141" s="18">
        <v>2</v>
      </c>
      <c r="G141" s="18" t="s">
        <v>27</v>
      </c>
    </row>
    <row r="142" spans="1:7" ht="14.25">
      <c r="A142" s="18" t="s">
        <v>582</v>
      </c>
      <c r="B142" s="18">
        <v>12</v>
      </c>
      <c r="C142" s="18">
        <v>8</v>
      </c>
      <c r="D142" s="18">
        <v>4</v>
      </c>
      <c r="E142" s="18"/>
      <c r="F142" s="18">
        <v>3</v>
      </c>
      <c r="G142" s="18"/>
    </row>
    <row r="143" spans="1:7" ht="14.25">
      <c r="A143" s="18" t="s">
        <v>583</v>
      </c>
      <c r="B143" s="18">
        <v>17</v>
      </c>
      <c r="C143" s="18">
        <v>14</v>
      </c>
      <c r="D143" s="18">
        <v>3</v>
      </c>
      <c r="E143" s="18"/>
      <c r="F143" s="18">
        <v>3</v>
      </c>
      <c r="G143" s="18"/>
    </row>
    <row r="144" spans="1:7" ht="14.25">
      <c r="A144" s="18" t="s">
        <v>584</v>
      </c>
      <c r="B144" s="18">
        <v>26</v>
      </c>
      <c r="C144" s="18">
        <v>20</v>
      </c>
      <c r="D144" s="18">
        <v>6</v>
      </c>
      <c r="E144" s="18"/>
      <c r="F144" s="18">
        <v>5</v>
      </c>
      <c r="G144" s="18"/>
    </row>
    <row r="145" spans="1:7" ht="14.25">
      <c r="A145" s="18" t="s">
        <v>585</v>
      </c>
      <c r="B145" s="18">
        <v>7</v>
      </c>
      <c r="C145" s="18">
        <v>6</v>
      </c>
      <c r="D145" s="18">
        <v>1</v>
      </c>
      <c r="E145" s="18"/>
      <c r="F145" s="18">
        <v>1</v>
      </c>
      <c r="G145" s="18"/>
    </row>
    <row r="146" spans="1:7" ht="14.25">
      <c r="A146" s="18" t="s">
        <v>586</v>
      </c>
      <c r="B146" s="18">
        <v>10</v>
      </c>
      <c r="C146" s="18">
        <v>8</v>
      </c>
      <c r="D146" s="18">
        <v>2</v>
      </c>
      <c r="E146" s="18"/>
      <c r="F146" s="18">
        <v>1</v>
      </c>
      <c r="G146" s="18"/>
    </row>
    <row r="147" spans="1:7" ht="14.25">
      <c r="A147" s="18" t="s">
        <v>587</v>
      </c>
      <c r="B147" s="18">
        <v>17</v>
      </c>
      <c r="C147" s="18">
        <v>12</v>
      </c>
      <c r="D147" s="18">
        <v>5</v>
      </c>
      <c r="E147" s="18"/>
      <c r="F147" s="18">
        <v>3</v>
      </c>
      <c r="G147" s="18"/>
    </row>
    <row r="148" spans="1:7" ht="14.25">
      <c r="A148" s="18" t="s">
        <v>588</v>
      </c>
      <c r="B148" s="18">
        <v>9</v>
      </c>
      <c r="C148" s="18">
        <v>7</v>
      </c>
      <c r="D148" s="18">
        <v>2</v>
      </c>
      <c r="E148" s="18"/>
      <c r="F148" s="18">
        <v>2</v>
      </c>
      <c r="G148" s="18" t="s">
        <v>27</v>
      </c>
    </row>
    <row r="149" spans="1:7" ht="14.25">
      <c r="A149" s="18" t="s">
        <v>589</v>
      </c>
      <c r="B149" s="18">
        <v>13</v>
      </c>
      <c r="C149" s="18">
        <v>8</v>
      </c>
      <c r="D149" s="18">
        <v>5</v>
      </c>
      <c r="E149" s="18"/>
      <c r="F149" s="18">
        <v>2</v>
      </c>
      <c r="G149" s="18" t="s">
        <v>27</v>
      </c>
    </row>
    <row r="150" spans="1:7" ht="14.25">
      <c r="A150" s="18" t="s">
        <v>590</v>
      </c>
      <c r="B150" s="18">
        <v>14</v>
      </c>
      <c r="C150" s="18">
        <v>4</v>
      </c>
      <c r="D150" s="18">
        <v>10</v>
      </c>
      <c r="E150" s="18"/>
      <c r="F150" s="18">
        <v>8</v>
      </c>
      <c r="G150" s="18" t="s">
        <v>27</v>
      </c>
    </row>
    <row r="151" spans="1:7" ht="14.25">
      <c r="A151" s="18" t="s">
        <v>591</v>
      </c>
      <c r="B151" s="18">
        <v>4</v>
      </c>
      <c r="C151" s="18">
        <v>2</v>
      </c>
      <c r="D151" s="18">
        <v>2</v>
      </c>
      <c r="E151" s="18"/>
      <c r="F151" s="18">
        <v>2</v>
      </c>
      <c r="G151" s="18" t="s">
        <v>27</v>
      </c>
    </row>
    <row r="152" spans="1:7" ht="14.25">
      <c r="A152" s="18" t="s">
        <v>592</v>
      </c>
      <c r="B152" s="18">
        <v>4</v>
      </c>
      <c r="C152" s="18">
        <v>1</v>
      </c>
      <c r="D152" s="18">
        <v>3</v>
      </c>
      <c r="E152" s="18"/>
      <c r="F152" s="18">
        <v>1</v>
      </c>
      <c r="G152" s="18" t="s">
        <v>27</v>
      </c>
    </row>
    <row r="153" spans="1:7" ht="14.25">
      <c r="A153" s="18" t="s">
        <v>593</v>
      </c>
      <c r="B153" s="18">
        <v>15</v>
      </c>
      <c r="C153" s="18">
        <v>11</v>
      </c>
      <c r="D153" s="18">
        <v>4</v>
      </c>
      <c r="E153" s="18"/>
      <c r="F153" s="18">
        <v>2</v>
      </c>
      <c r="G153" s="18" t="s">
        <v>27</v>
      </c>
    </row>
    <row r="154" spans="1:7" ht="14.25">
      <c r="A154" s="18" t="s">
        <v>594</v>
      </c>
      <c r="B154" s="18">
        <v>12</v>
      </c>
      <c r="C154" s="18">
        <v>9</v>
      </c>
      <c r="D154" s="18">
        <v>3</v>
      </c>
      <c r="E154" s="18"/>
      <c r="F154" s="18">
        <v>1</v>
      </c>
      <c r="G154" s="18" t="s">
        <v>27</v>
      </c>
    </row>
    <row r="155" spans="1:7" ht="14.25">
      <c r="A155" s="18" t="s">
        <v>595</v>
      </c>
      <c r="B155" s="18">
        <v>26</v>
      </c>
      <c r="C155" s="18">
        <v>18</v>
      </c>
      <c r="D155" s="18">
        <v>8</v>
      </c>
      <c r="E155" s="18"/>
      <c r="F155" s="18">
        <v>8</v>
      </c>
      <c r="G155" s="18" t="s">
        <v>27</v>
      </c>
    </row>
    <row r="156" spans="1:7" ht="14.25">
      <c r="A156" s="18" t="s">
        <v>596</v>
      </c>
      <c r="B156" s="18">
        <v>5</v>
      </c>
      <c r="C156" s="18">
        <v>4</v>
      </c>
      <c r="D156" s="18">
        <v>1</v>
      </c>
      <c r="E156" s="18"/>
      <c r="F156" s="18">
        <v>1</v>
      </c>
      <c r="G156" s="18" t="s">
        <v>27</v>
      </c>
    </row>
    <row r="157" spans="1:7" ht="14.25">
      <c r="A157" s="18" t="s">
        <v>597</v>
      </c>
      <c r="B157" s="18">
        <v>14</v>
      </c>
      <c r="C157" s="18">
        <v>10</v>
      </c>
      <c r="D157" s="18">
        <v>4</v>
      </c>
      <c r="E157" s="18"/>
      <c r="F157" s="18">
        <v>2</v>
      </c>
      <c r="G157" s="18" t="s">
        <v>27</v>
      </c>
    </row>
    <row r="158" spans="1:7" ht="14.25">
      <c r="A158" s="18" t="s">
        <v>598</v>
      </c>
      <c r="B158" s="18">
        <v>56</v>
      </c>
      <c r="C158" s="18">
        <v>48</v>
      </c>
      <c r="D158" s="18">
        <v>8</v>
      </c>
      <c r="E158" s="18"/>
      <c r="F158" s="18">
        <v>2</v>
      </c>
      <c r="G158" s="18"/>
    </row>
    <row r="159" spans="1:7" ht="14.25">
      <c r="A159" s="18" t="s">
        <v>599</v>
      </c>
      <c r="B159" s="18">
        <v>25</v>
      </c>
      <c r="C159" s="18">
        <v>24</v>
      </c>
      <c r="D159" s="18">
        <v>1</v>
      </c>
      <c r="E159" s="18"/>
      <c r="F159" s="18">
        <v>1</v>
      </c>
      <c r="G159" s="18"/>
    </row>
    <row r="160" spans="1:7" ht="14.25">
      <c r="A160" s="18" t="s">
        <v>600</v>
      </c>
      <c r="B160" s="18">
        <v>20</v>
      </c>
      <c r="C160" s="18">
        <v>19</v>
      </c>
      <c r="D160" s="18">
        <v>1</v>
      </c>
      <c r="E160" s="18"/>
      <c r="F160" s="18">
        <v>1</v>
      </c>
      <c r="G160" s="18"/>
    </row>
    <row r="161" spans="1:7" ht="14.25">
      <c r="A161" s="18" t="s">
        <v>601</v>
      </c>
      <c r="B161" s="18">
        <v>42</v>
      </c>
      <c r="C161" s="18">
        <v>39</v>
      </c>
      <c r="D161" s="18">
        <v>3</v>
      </c>
      <c r="E161" s="18"/>
      <c r="F161" s="18">
        <v>2</v>
      </c>
      <c r="G161" s="18"/>
    </row>
    <row r="162" spans="1:7" ht="14.25">
      <c r="A162" s="18" t="s">
        <v>602</v>
      </c>
      <c r="B162" s="18">
        <v>23</v>
      </c>
      <c r="C162" s="18">
        <v>20</v>
      </c>
      <c r="D162" s="18">
        <v>3</v>
      </c>
      <c r="E162" s="18"/>
      <c r="F162" s="18">
        <v>1</v>
      </c>
      <c r="G162" s="18"/>
    </row>
    <row r="163" spans="1:7" ht="14.25">
      <c r="A163" s="18" t="s">
        <v>603</v>
      </c>
      <c r="B163" s="18">
        <v>15</v>
      </c>
      <c r="C163" s="18">
        <v>14</v>
      </c>
      <c r="D163" s="18">
        <v>1</v>
      </c>
      <c r="E163" s="18"/>
      <c r="F163" s="18">
        <v>1</v>
      </c>
      <c r="G163" s="18"/>
    </row>
    <row r="164" spans="1:7" ht="14.25">
      <c r="A164" s="18" t="s">
        <v>604</v>
      </c>
      <c r="B164" s="18">
        <v>18</v>
      </c>
      <c r="C164" s="18">
        <v>16</v>
      </c>
      <c r="D164" s="18">
        <v>2</v>
      </c>
      <c r="E164" s="18"/>
      <c r="F164" s="18">
        <v>2</v>
      </c>
      <c r="G164" s="18"/>
    </row>
    <row r="165" spans="1:7" ht="14.25">
      <c r="A165" s="18" t="s">
        <v>605</v>
      </c>
      <c r="B165" s="18">
        <v>28</v>
      </c>
      <c r="C165" s="18">
        <v>27</v>
      </c>
      <c r="D165" s="18">
        <v>1</v>
      </c>
      <c r="E165" s="18"/>
      <c r="F165" s="18">
        <v>1</v>
      </c>
      <c r="G165" s="18"/>
    </row>
    <row r="166" spans="1:7" ht="14.25">
      <c r="A166" s="3" t="s">
        <v>606</v>
      </c>
      <c r="B166" s="3">
        <v>16</v>
      </c>
      <c r="C166" s="3">
        <v>15</v>
      </c>
      <c r="D166" s="3">
        <v>1</v>
      </c>
      <c r="E166" s="3">
        <v>1</v>
      </c>
      <c r="F166" s="3">
        <v>1</v>
      </c>
      <c r="G166" s="3"/>
    </row>
    <row r="167" spans="1:7" ht="14.25">
      <c r="A167" s="3" t="s">
        <v>607</v>
      </c>
      <c r="B167" s="3">
        <v>25</v>
      </c>
      <c r="C167" s="3">
        <v>17</v>
      </c>
      <c r="D167" s="3">
        <v>8</v>
      </c>
      <c r="E167" s="3">
        <v>8</v>
      </c>
      <c r="F167" s="3">
        <v>7</v>
      </c>
      <c r="G167" s="3"/>
    </row>
    <row r="168" spans="1:7" ht="14.25">
      <c r="A168" s="3" t="s">
        <v>608</v>
      </c>
      <c r="B168" s="3">
        <v>24</v>
      </c>
      <c r="C168" s="3">
        <v>22</v>
      </c>
      <c r="D168" s="3">
        <v>2</v>
      </c>
      <c r="E168" s="3">
        <v>2</v>
      </c>
      <c r="F168" s="3">
        <v>2</v>
      </c>
      <c r="G168" s="3" t="s">
        <v>609</v>
      </c>
    </row>
    <row r="169" spans="1:7" ht="14.25">
      <c r="A169" s="3" t="s">
        <v>610</v>
      </c>
      <c r="B169" s="3">
        <v>24</v>
      </c>
      <c r="C169" s="3">
        <v>22</v>
      </c>
      <c r="D169" s="3">
        <v>2</v>
      </c>
      <c r="E169" s="3">
        <v>1</v>
      </c>
      <c r="F169" s="3">
        <v>1</v>
      </c>
      <c r="G169" s="3"/>
    </row>
    <row r="170" spans="1:7" ht="14.25">
      <c r="A170" s="3" t="s">
        <v>611</v>
      </c>
      <c r="B170" s="3">
        <v>13</v>
      </c>
      <c r="C170" s="3">
        <v>10</v>
      </c>
      <c r="D170" s="3">
        <v>3</v>
      </c>
      <c r="E170" s="3">
        <v>2</v>
      </c>
      <c r="F170" s="3">
        <v>1</v>
      </c>
      <c r="G170" s="3"/>
    </row>
    <row r="171" spans="1:7" ht="14.25">
      <c r="A171" s="3" t="s">
        <v>612</v>
      </c>
      <c r="B171" s="3">
        <v>3</v>
      </c>
      <c r="C171" s="3">
        <v>1</v>
      </c>
      <c r="D171" s="3">
        <v>2</v>
      </c>
      <c r="E171" s="3">
        <v>1</v>
      </c>
      <c r="F171" s="3">
        <v>1</v>
      </c>
      <c r="G171" s="3" t="s">
        <v>23</v>
      </c>
    </row>
    <row r="172" spans="1:7" ht="14.25">
      <c r="A172" s="3" t="s">
        <v>484</v>
      </c>
      <c r="B172" s="3">
        <v>16</v>
      </c>
      <c r="C172" s="3">
        <v>7</v>
      </c>
      <c r="D172" s="3">
        <v>9</v>
      </c>
      <c r="E172" s="3">
        <v>9</v>
      </c>
      <c r="F172" s="3">
        <v>3</v>
      </c>
      <c r="G172" s="3" t="s">
        <v>23</v>
      </c>
    </row>
    <row r="173" spans="1:7" ht="14.25">
      <c r="A173" s="3" t="s">
        <v>24</v>
      </c>
      <c r="B173" s="3">
        <v>4</v>
      </c>
      <c r="C173" s="3">
        <v>1</v>
      </c>
      <c r="D173" s="3">
        <v>3</v>
      </c>
      <c r="E173" s="3">
        <v>3</v>
      </c>
      <c r="F173" s="3">
        <v>2</v>
      </c>
      <c r="G173" s="3" t="s">
        <v>23</v>
      </c>
    </row>
    <row r="174" spans="1:7" ht="14.25">
      <c r="A174" s="3" t="s">
        <v>485</v>
      </c>
      <c r="B174" s="3">
        <v>398</v>
      </c>
      <c r="C174" s="3">
        <v>362</v>
      </c>
      <c r="D174" s="3">
        <v>36</v>
      </c>
      <c r="E174" s="3">
        <v>30</v>
      </c>
      <c r="F174" s="3">
        <v>9</v>
      </c>
      <c r="G174" s="3"/>
    </row>
    <row r="175" spans="1:7" ht="14.25">
      <c r="A175" s="3" t="s">
        <v>613</v>
      </c>
      <c r="B175" s="3">
        <v>15</v>
      </c>
      <c r="C175" s="3">
        <v>14</v>
      </c>
      <c r="D175" s="3">
        <v>1</v>
      </c>
      <c r="E175" s="3">
        <v>1</v>
      </c>
      <c r="F175" s="3">
        <v>1</v>
      </c>
      <c r="G175" s="3"/>
    </row>
    <row r="176" spans="1:7" ht="14.25">
      <c r="A176" s="3" t="s">
        <v>614</v>
      </c>
      <c r="B176" s="3">
        <v>4</v>
      </c>
      <c r="C176" s="3">
        <v>3</v>
      </c>
      <c r="D176" s="3">
        <v>1</v>
      </c>
      <c r="E176" s="3">
        <v>1</v>
      </c>
      <c r="F176" s="3">
        <v>1</v>
      </c>
      <c r="G176" s="3"/>
    </row>
    <row r="177" spans="1:7" ht="14.25">
      <c r="A177" s="18" t="s">
        <v>615</v>
      </c>
      <c r="B177" s="18">
        <v>482</v>
      </c>
      <c r="C177" s="18">
        <v>389</v>
      </c>
      <c r="D177" s="18">
        <v>93</v>
      </c>
      <c r="E177" s="18">
        <v>93</v>
      </c>
      <c r="F177" s="18">
        <v>30</v>
      </c>
      <c r="G177" s="18"/>
    </row>
    <row r="178" spans="1:7" ht="14.25">
      <c r="A178" s="18" t="s">
        <v>616</v>
      </c>
      <c r="B178" s="18">
        <v>10</v>
      </c>
      <c r="C178" s="18">
        <v>7</v>
      </c>
      <c r="D178" s="18">
        <v>3</v>
      </c>
      <c r="E178" s="18">
        <v>3</v>
      </c>
      <c r="F178" s="18">
        <v>2</v>
      </c>
      <c r="G178" s="18" t="s">
        <v>617</v>
      </c>
    </row>
    <row r="179" spans="1:7" ht="14.25">
      <c r="A179" s="18" t="s">
        <v>618</v>
      </c>
      <c r="B179" s="18">
        <v>13</v>
      </c>
      <c r="C179" s="18">
        <v>10</v>
      </c>
      <c r="D179" s="18">
        <v>3</v>
      </c>
      <c r="E179" s="18">
        <v>3</v>
      </c>
      <c r="F179" s="18">
        <v>1</v>
      </c>
      <c r="G179" s="18" t="s">
        <v>617</v>
      </c>
    </row>
    <row r="180" spans="1:7" ht="14.25">
      <c r="A180" s="18" t="s">
        <v>619</v>
      </c>
      <c r="B180" s="18">
        <v>22</v>
      </c>
      <c r="C180" s="18">
        <v>12</v>
      </c>
      <c r="D180" s="18">
        <v>10</v>
      </c>
      <c r="E180" s="18">
        <v>10</v>
      </c>
      <c r="F180" s="18">
        <v>6</v>
      </c>
      <c r="G180" s="18" t="s">
        <v>617</v>
      </c>
    </row>
    <row r="181" spans="1:7" ht="14.25">
      <c r="A181" s="18" t="s">
        <v>620</v>
      </c>
      <c r="B181" s="18">
        <v>16</v>
      </c>
      <c r="C181" s="18">
        <v>13</v>
      </c>
      <c r="D181" s="18">
        <v>3</v>
      </c>
      <c r="E181" s="18">
        <v>3</v>
      </c>
      <c r="F181" s="18">
        <v>3</v>
      </c>
      <c r="G181" s="18" t="s">
        <v>617</v>
      </c>
    </row>
    <row r="182" spans="1:7" ht="14.25">
      <c r="A182" s="18" t="s">
        <v>621</v>
      </c>
      <c r="B182" s="18">
        <v>6</v>
      </c>
      <c r="C182" s="18">
        <v>4</v>
      </c>
      <c r="D182" s="18">
        <v>2</v>
      </c>
      <c r="E182" s="18">
        <v>2</v>
      </c>
      <c r="F182" s="18">
        <v>2</v>
      </c>
      <c r="G182" s="18" t="s">
        <v>617</v>
      </c>
    </row>
    <row r="183" spans="1:7" ht="14.25">
      <c r="A183" s="18" t="s">
        <v>622</v>
      </c>
      <c r="B183" s="18">
        <v>5</v>
      </c>
      <c r="C183" s="18">
        <v>3</v>
      </c>
      <c r="D183" s="18">
        <v>2</v>
      </c>
      <c r="E183" s="18"/>
      <c r="F183" s="18">
        <v>2</v>
      </c>
      <c r="G183" s="18"/>
    </row>
    <row r="184" spans="1:7" ht="14.25">
      <c r="A184" s="18" t="s">
        <v>623</v>
      </c>
      <c r="B184" s="18">
        <v>7</v>
      </c>
      <c r="C184" s="18">
        <v>5</v>
      </c>
      <c r="D184" s="18">
        <v>2</v>
      </c>
      <c r="E184" s="18"/>
      <c r="F184" s="18">
        <v>2</v>
      </c>
      <c r="G184" s="18"/>
    </row>
    <row r="185" spans="1:7" ht="14.25">
      <c r="A185" s="18" t="s">
        <v>624</v>
      </c>
      <c r="B185" s="18">
        <v>5</v>
      </c>
      <c r="C185" s="18">
        <v>4</v>
      </c>
      <c r="D185" s="18">
        <v>1</v>
      </c>
      <c r="E185" s="18"/>
      <c r="F185" s="18">
        <v>1</v>
      </c>
      <c r="G185" s="18"/>
    </row>
    <row r="186" spans="1:7" ht="14.25">
      <c r="A186" s="18" t="s">
        <v>625</v>
      </c>
      <c r="B186" s="18">
        <v>5</v>
      </c>
      <c r="C186" s="18">
        <v>4</v>
      </c>
      <c r="D186" s="18">
        <v>1</v>
      </c>
      <c r="E186" s="18"/>
      <c r="F186" s="18">
        <v>1</v>
      </c>
      <c r="G186" s="18"/>
    </row>
    <row r="187" spans="1:7" ht="14.25">
      <c r="A187" s="18" t="s">
        <v>626</v>
      </c>
      <c r="B187" s="18">
        <v>8</v>
      </c>
      <c r="C187" s="18">
        <v>5</v>
      </c>
      <c r="D187" s="18">
        <v>3</v>
      </c>
      <c r="E187" s="18"/>
      <c r="F187" s="18">
        <v>1</v>
      </c>
      <c r="G187" s="18" t="s">
        <v>23</v>
      </c>
    </row>
    <row r="188" spans="1:7" ht="14.25">
      <c r="A188" s="18" t="s">
        <v>627</v>
      </c>
      <c r="B188" s="18">
        <v>7</v>
      </c>
      <c r="C188" s="18">
        <v>6</v>
      </c>
      <c r="D188" s="18">
        <v>1</v>
      </c>
      <c r="E188" s="18"/>
      <c r="F188" s="18">
        <v>1</v>
      </c>
      <c r="G188" s="18" t="s">
        <v>23</v>
      </c>
    </row>
    <row r="189" spans="1:7" ht="14.25">
      <c r="A189" s="18" t="s">
        <v>628</v>
      </c>
      <c r="B189" s="61">
        <v>19</v>
      </c>
      <c r="C189" s="61">
        <v>16</v>
      </c>
      <c r="D189" s="61">
        <v>3</v>
      </c>
      <c r="E189" s="61"/>
      <c r="F189" s="18">
        <v>1</v>
      </c>
      <c r="G189" s="61" t="s">
        <v>23</v>
      </c>
    </row>
    <row r="190" spans="1:7" ht="14.25">
      <c r="A190" s="18" t="s">
        <v>629</v>
      </c>
      <c r="B190" s="18">
        <v>47</v>
      </c>
      <c r="C190" s="18">
        <v>40</v>
      </c>
      <c r="D190" s="18">
        <v>7</v>
      </c>
      <c r="E190" s="18"/>
      <c r="F190" s="18">
        <v>4</v>
      </c>
      <c r="G190" s="18"/>
    </row>
    <row r="191" spans="1:7" ht="14.25">
      <c r="A191" s="18" t="s">
        <v>630</v>
      </c>
      <c r="B191" s="18">
        <v>25</v>
      </c>
      <c r="C191" s="18">
        <v>24</v>
      </c>
      <c r="D191" s="18">
        <v>1</v>
      </c>
      <c r="E191" s="18"/>
      <c r="F191" s="18">
        <v>1</v>
      </c>
      <c r="G191" s="18"/>
    </row>
    <row r="192" spans="1:7" ht="14.25">
      <c r="A192" s="18" t="s">
        <v>631</v>
      </c>
      <c r="B192" s="18">
        <v>5</v>
      </c>
      <c r="C192" s="18">
        <v>4</v>
      </c>
      <c r="D192" s="18">
        <v>1</v>
      </c>
      <c r="E192" s="18"/>
      <c r="F192" s="18">
        <v>1</v>
      </c>
      <c r="G192" s="18" t="s">
        <v>657</v>
      </c>
    </row>
    <row r="193" spans="1:7" ht="14.25">
      <c r="A193" s="61" t="s">
        <v>632</v>
      </c>
      <c r="B193" s="61">
        <v>26</v>
      </c>
      <c r="C193" s="61">
        <v>22</v>
      </c>
      <c r="D193" s="61">
        <v>4</v>
      </c>
      <c r="E193" s="61">
        <v>4</v>
      </c>
      <c r="F193" s="61">
        <v>2</v>
      </c>
      <c r="G193" s="61"/>
    </row>
    <row r="194" ht="14.25">
      <c r="F194" s="6">
        <f>SUM(F6:F193)</f>
        <v>380</v>
      </c>
    </row>
  </sheetData>
  <mergeCells count="73">
    <mergeCell ref="E116:E117"/>
    <mergeCell ref="F116:F117"/>
    <mergeCell ref="A116:A117"/>
    <mergeCell ref="B116:B117"/>
    <mergeCell ref="C116:C117"/>
    <mergeCell ref="D116:D117"/>
    <mergeCell ref="E112:E113"/>
    <mergeCell ref="F112:F113"/>
    <mergeCell ref="A105:A108"/>
    <mergeCell ref="B105:B108"/>
    <mergeCell ref="A112:A113"/>
    <mergeCell ref="B112:B113"/>
    <mergeCell ref="C112:C113"/>
    <mergeCell ref="D112:D113"/>
    <mergeCell ref="C105:C108"/>
    <mergeCell ref="D105:D108"/>
    <mergeCell ref="E100:E101"/>
    <mergeCell ref="F100:F101"/>
    <mergeCell ref="E102:E104"/>
    <mergeCell ref="F102:F104"/>
    <mergeCell ref="E105:E108"/>
    <mergeCell ref="F105:F108"/>
    <mergeCell ref="A102:A104"/>
    <mergeCell ref="B102:B104"/>
    <mergeCell ref="C102:C104"/>
    <mergeCell ref="D102:D104"/>
    <mergeCell ref="A100:A101"/>
    <mergeCell ref="B100:B101"/>
    <mergeCell ref="C100:C101"/>
    <mergeCell ref="D100:D101"/>
    <mergeCell ref="E92:E96"/>
    <mergeCell ref="F92:F96"/>
    <mergeCell ref="A97:A99"/>
    <mergeCell ref="B97:B99"/>
    <mergeCell ref="C97:C99"/>
    <mergeCell ref="D97:D99"/>
    <mergeCell ref="E97:E99"/>
    <mergeCell ref="F97:F99"/>
    <mergeCell ref="A92:A96"/>
    <mergeCell ref="B92:B96"/>
    <mergeCell ref="C92:C96"/>
    <mergeCell ref="D92:D96"/>
    <mergeCell ref="F86:F87"/>
    <mergeCell ref="A88:A89"/>
    <mergeCell ref="B88:B89"/>
    <mergeCell ref="C88:C89"/>
    <mergeCell ref="D88:D89"/>
    <mergeCell ref="E88:E89"/>
    <mergeCell ref="F88:F89"/>
    <mergeCell ref="B86:B87"/>
    <mergeCell ref="A2:G2"/>
    <mergeCell ref="F4:G4"/>
    <mergeCell ref="A4:C4"/>
    <mergeCell ref="A83:A84"/>
    <mergeCell ref="B83:B84"/>
    <mergeCell ref="C83:C84"/>
    <mergeCell ref="D83:D84"/>
    <mergeCell ref="E83:E84"/>
    <mergeCell ref="F83:F84"/>
    <mergeCell ref="A86:A87"/>
    <mergeCell ref="C86:C87"/>
    <mergeCell ref="D86:D87"/>
    <mergeCell ref="E86:E87"/>
    <mergeCell ref="G112:G113"/>
    <mergeCell ref="G116:G117"/>
    <mergeCell ref="G105:G108"/>
    <mergeCell ref="G83:G84"/>
    <mergeCell ref="G86:G87"/>
    <mergeCell ref="G88:G89"/>
    <mergeCell ref="G92:G96"/>
    <mergeCell ref="G97:G99"/>
    <mergeCell ref="G100:G101"/>
    <mergeCell ref="G102:G104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82"/>
  <sheetViews>
    <sheetView tabSelected="1" zoomScale="120" zoomScaleNormal="120" workbookViewId="0" topLeftCell="A244">
      <selection activeCell="B254" sqref="B254:K254"/>
    </sheetView>
  </sheetViews>
  <sheetFormatPr defaultColWidth="9.00390625" defaultRowHeight="14.25"/>
  <cols>
    <col min="1" max="1" width="6.25390625" style="12" customWidth="1"/>
    <col min="2" max="2" width="23.50390625" style="13" customWidth="1"/>
    <col min="3" max="3" width="9.875" style="12" customWidth="1"/>
    <col min="4" max="4" width="5.125" style="12" customWidth="1"/>
    <col min="5" max="5" width="6.00390625" style="12" customWidth="1"/>
    <col min="6" max="6" width="5.00390625" style="12" customWidth="1"/>
    <col min="7" max="7" width="17.75390625" style="13" customWidth="1"/>
    <col min="8" max="8" width="15.00390625" style="13" customWidth="1"/>
    <col min="9" max="9" width="15.75390625" style="12" customWidth="1"/>
    <col min="10" max="10" width="10.375" style="12" customWidth="1"/>
    <col min="11" max="11" width="12.75390625" style="12" customWidth="1"/>
    <col min="12" max="16384" width="9.00390625" style="12" customWidth="1"/>
  </cols>
  <sheetData>
    <row r="1" spans="2:8" s="4" customFormat="1" ht="20.25">
      <c r="B1" s="10" t="s">
        <v>721</v>
      </c>
      <c r="G1" s="7"/>
      <c r="H1" s="7"/>
    </row>
    <row r="2" spans="2:11" ht="20.25">
      <c r="B2" s="100" t="s">
        <v>476</v>
      </c>
      <c r="C2" s="100"/>
      <c r="D2" s="100"/>
      <c r="E2" s="100"/>
      <c r="F2" s="100"/>
      <c r="G2" s="100"/>
      <c r="H2" s="100"/>
      <c r="I2" s="100"/>
      <c r="J2" s="100"/>
      <c r="K2" s="100"/>
    </row>
    <row r="3" ht="16.5" customHeight="1">
      <c r="B3" s="11"/>
    </row>
    <row r="4" spans="1:11" s="15" customFormat="1" ht="19.5" customHeight="1">
      <c r="A4" s="98" t="s">
        <v>722</v>
      </c>
      <c r="B4" s="98" t="s">
        <v>12</v>
      </c>
      <c r="C4" s="98" t="s">
        <v>49</v>
      </c>
      <c r="D4" s="98" t="s">
        <v>29</v>
      </c>
      <c r="E4" s="98" t="s">
        <v>30</v>
      </c>
      <c r="F4" s="98" t="s">
        <v>31</v>
      </c>
      <c r="G4" s="98" t="s">
        <v>32</v>
      </c>
      <c r="H4" s="98" t="s">
        <v>8</v>
      </c>
      <c r="I4" s="98"/>
      <c r="J4" s="98"/>
      <c r="K4" s="98" t="s">
        <v>9</v>
      </c>
    </row>
    <row r="5" spans="1:11" s="15" customFormat="1" ht="20.25" customHeight="1">
      <c r="A5" s="98"/>
      <c r="B5" s="98"/>
      <c r="C5" s="98"/>
      <c r="D5" s="98"/>
      <c r="E5" s="98"/>
      <c r="F5" s="98"/>
      <c r="G5" s="98"/>
      <c r="H5" s="14" t="s">
        <v>33</v>
      </c>
      <c r="I5" s="14" t="s">
        <v>10</v>
      </c>
      <c r="J5" s="14" t="s">
        <v>11</v>
      </c>
      <c r="K5" s="98"/>
    </row>
    <row r="6" spans="1:11" s="9" customFormat="1" ht="18.75" customHeight="1">
      <c r="A6" s="86"/>
      <c r="B6" s="16" t="s">
        <v>34</v>
      </c>
      <c r="C6" s="16"/>
      <c r="D6" s="16"/>
      <c r="E6" s="16">
        <f>E7+E19+E30+E66+E87+E115+E152+E170+E207+E221+E235+E250</f>
        <v>380</v>
      </c>
      <c r="F6" s="16"/>
      <c r="G6" s="16"/>
      <c r="H6" s="16"/>
      <c r="I6" s="68"/>
      <c r="J6" s="16"/>
      <c r="K6" s="16"/>
    </row>
    <row r="7" spans="1:11" s="5" customFormat="1" ht="17.25" customHeight="1">
      <c r="A7" s="31"/>
      <c r="B7" s="17" t="s">
        <v>35</v>
      </c>
      <c r="C7" s="17"/>
      <c r="D7" s="17"/>
      <c r="E7" s="17">
        <f>SUM(E8:E18)</f>
        <v>19</v>
      </c>
      <c r="F7" s="17"/>
      <c r="G7" s="17"/>
      <c r="H7" s="17"/>
      <c r="I7" s="65"/>
      <c r="J7" s="17"/>
      <c r="K7" s="17"/>
    </row>
    <row r="8" spans="1:11" s="44" customFormat="1" ht="11.25">
      <c r="A8" s="87">
        <v>1150001</v>
      </c>
      <c r="B8" s="19" t="s">
        <v>58</v>
      </c>
      <c r="C8" s="18" t="s">
        <v>52</v>
      </c>
      <c r="D8" s="18" t="s">
        <v>15</v>
      </c>
      <c r="E8" s="18">
        <v>2</v>
      </c>
      <c r="F8" s="18" t="s">
        <v>301</v>
      </c>
      <c r="G8" s="18"/>
      <c r="H8" s="18" t="s">
        <v>50</v>
      </c>
      <c r="I8" s="19"/>
      <c r="J8" s="18"/>
      <c r="K8" s="18" t="s">
        <v>27</v>
      </c>
    </row>
    <row r="9" spans="1:11" s="44" customFormat="1" ht="11.25">
      <c r="A9" s="87">
        <v>1150002</v>
      </c>
      <c r="B9" s="34" t="s">
        <v>690</v>
      </c>
      <c r="C9" s="27" t="s">
        <v>142</v>
      </c>
      <c r="D9" s="27" t="s">
        <v>15</v>
      </c>
      <c r="E9" s="27">
        <v>4</v>
      </c>
      <c r="F9" s="27" t="s">
        <v>13</v>
      </c>
      <c r="G9" s="27"/>
      <c r="H9" s="27" t="s">
        <v>302</v>
      </c>
      <c r="I9" s="34" t="s">
        <v>303</v>
      </c>
      <c r="J9" s="27"/>
      <c r="K9" s="3" t="s">
        <v>27</v>
      </c>
    </row>
    <row r="10" spans="1:11" s="44" customFormat="1" ht="11.25">
      <c r="A10" s="87">
        <v>1150003</v>
      </c>
      <c r="B10" s="34" t="s">
        <v>690</v>
      </c>
      <c r="C10" s="27" t="s">
        <v>144</v>
      </c>
      <c r="D10" s="27" t="s">
        <v>15</v>
      </c>
      <c r="E10" s="27">
        <v>1</v>
      </c>
      <c r="F10" s="27" t="s">
        <v>13</v>
      </c>
      <c r="G10" s="27"/>
      <c r="H10" s="27" t="s">
        <v>302</v>
      </c>
      <c r="I10" s="34" t="s">
        <v>304</v>
      </c>
      <c r="J10" s="27"/>
      <c r="K10" s="3" t="s">
        <v>27</v>
      </c>
    </row>
    <row r="11" spans="1:11" s="44" customFormat="1" ht="33.75">
      <c r="A11" s="87">
        <v>1150004</v>
      </c>
      <c r="B11" s="34" t="s">
        <v>690</v>
      </c>
      <c r="C11" s="27" t="s">
        <v>145</v>
      </c>
      <c r="D11" s="27" t="s">
        <v>15</v>
      </c>
      <c r="E11" s="27">
        <v>1</v>
      </c>
      <c r="F11" s="27" t="s">
        <v>13</v>
      </c>
      <c r="G11" s="27"/>
      <c r="H11" s="27" t="s">
        <v>302</v>
      </c>
      <c r="I11" s="26" t="s">
        <v>305</v>
      </c>
      <c r="J11" s="27"/>
      <c r="K11" s="3" t="s">
        <v>27</v>
      </c>
    </row>
    <row r="12" spans="1:11" s="44" customFormat="1" ht="22.5">
      <c r="A12" s="87">
        <v>1150005</v>
      </c>
      <c r="B12" s="34" t="s">
        <v>690</v>
      </c>
      <c r="C12" s="27" t="s">
        <v>681</v>
      </c>
      <c r="D12" s="27" t="s">
        <v>15</v>
      </c>
      <c r="E12" s="27">
        <v>1</v>
      </c>
      <c r="F12" s="27" t="s">
        <v>13</v>
      </c>
      <c r="G12" s="27"/>
      <c r="H12" s="27" t="s">
        <v>306</v>
      </c>
      <c r="I12" s="26" t="s">
        <v>307</v>
      </c>
      <c r="J12" s="27"/>
      <c r="K12" s="3" t="s">
        <v>27</v>
      </c>
    </row>
    <row r="13" spans="1:11" s="44" customFormat="1" ht="22.5">
      <c r="A13" s="87">
        <v>1150006</v>
      </c>
      <c r="B13" s="19" t="s">
        <v>691</v>
      </c>
      <c r="C13" s="18" t="s">
        <v>682</v>
      </c>
      <c r="D13" s="18" t="s">
        <v>309</v>
      </c>
      <c r="E13" s="18">
        <v>2</v>
      </c>
      <c r="F13" s="18" t="s">
        <v>301</v>
      </c>
      <c r="G13" s="18"/>
      <c r="H13" s="18" t="s">
        <v>218</v>
      </c>
      <c r="I13" s="19" t="s">
        <v>692</v>
      </c>
      <c r="J13" s="3"/>
      <c r="K13" s="3" t="s">
        <v>27</v>
      </c>
    </row>
    <row r="14" spans="1:11" s="44" customFormat="1" ht="22.5">
      <c r="A14" s="87">
        <v>1150007</v>
      </c>
      <c r="B14" s="19" t="s">
        <v>691</v>
      </c>
      <c r="C14" s="18" t="s">
        <v>683</v>
      </c>
      <c r="D14" s="18" t="s">
        <v>309</v>
      </c>
      <c r="E14" s="18">
        <v>1</v>
      </c>
      <c r="F14" s="18" t="s">
        <v>301</v>
      </c>
      <c r="G14" s="18"/>
      <c r="H14" s="18" t="s">
        <v>218</v>
      </c>
      <c r="I14" s="19" t="s">
        <v>310</v>
      </c>
      <c r="J14" s="3"/>
      <c r="K14" s="3" t="s">
        <v>27</v>
      </c>
    </row>
    <row r="15" spans="1:11" s="44" customFormat="1" ht="45">
      <c r="A15" s="87">
        <v>1150008</v>
      </c>
      <c r="B15" s="19" t="s">
        <v>311</v>
      </c>
      <c r="C15" s="18" t="s">
        <v>312</v>
      </c>
      <c r="D15" s="18" t="s">
        <v>309</v>
      </c>
      <c r="E15" s="18">
        <v>1</v>
      </c>
      <c r="F15" s="18" t="s">
        <v>301</v>
      </c>
      <c r="G15" s="18"/>
      <c r="H15" s="18" t="s">
        <v>218</v>
      </c>
      <c r="I15" s="19" t="s">
        <v>313</v>
      </c>
      <c r="J15" s="18"/>
      <c r="K15" s="18" t="s">
        <v>27</v>
      </c>
    </row>
    <row r="16" spans="1:11" s="44" customFormat="1" ht="33.75">
      <c r="A16" s="87">
        <v>1150009</v>
      </c>
      <c r="B16" s="19" t="s">
        <v>314</v>
      </c>
      <c r="C16" s="18" t="s">
        <v>315</v>
      </c>
      <c r="D16" s="18" t="s">
        <v>309</v>
      </c>
      <c r="E16" s="18">
        <v>1</v>
      </c>
      <c r="F16" s="18" t="s">
        <v>301</v>
      </c>
      <c r="G16" s="18" t="s">
        <v>221</v>
      </c>
      <c r="H16" s="18" t="s">
        <v>218</v>
      </c>
      <c r="I16" s="19" t="s">
        <v>316</v>
      </c>
      <c r="J16" s="18"/>
      <c r="K16" s="18" t="s">
        <v>27</v>
      </c>
    </row>
    <row r="17" spans="1:11" s="44" customFormat="1" ht="67.5">
      <c r="A17" s="87">
        <v>1150010</v>
      </c>
      <c r="B17" s="19" t="s">
        <v>317</v>
      </c>
      <c r="C17" s="18" t="s">
        <v>318</v>
      </c>
      <c r="D17" s="18" t="s">
        <v>309</v>
      </c>
      <c r="E17" s="18">
        <v>3</v>
      </c>
      <c r="F17" s="18" t="s">
        <v>301</v>
      </c>
      <c r="G17" s="18"/>
      <c r="H17" s="18" t="s">
        <v>482</v>
      </c>
      <c r="I17" s="19" t="s">
        <v>319</v>
      </c>
      <c r="J17" s="18"/>
      <c r="K17" s="19" t="s">
        <v>320</v>
      </c>
    </row>
    <row r="18" spans="1:11" s="44" customFormat="1" ht="56.25">
      <c r="A18" s="87">
        <v>1150011</v>
      </c>
      <c r="B18" s="19" t="s">
        <v>317</v>
      </c>
      <c r="C18" s="18" t="s">
        <v>321</v>
      </c>
      <c r="D18" s="18" t="s">
        <v>309</v>
      </c>
      <c r="E18" s="18">
        <v>2</v>
      </c>
      <c r="F18" s="18" t="s">
        <v>301</v>
      </c>
      <c r="G18" s="18"/>
      <c r="H18" s="18" t="s">
        <v>220</v>
      </c>
      <c r="I18" s="19" t="s">
        <v>322</v>
      </c>
      <c r="J18" s="18"/>
      <c r="K18" s="19" t="s">
        <v>713</v>
      </c>
    </row>
    <row r="19" spans="1:11" s="5" customFormat="1" ht="12">
      <c r="A19" s="31"/>
      <c r="B19" s="17" t="s">
        <v>36</v>
      </c>
      <c r="C19" s="20"/>
      <c r="D19" s="20"/>
      <c r="E19" s="20">
        <f>SUM(E20:E29)</f>
        <v>13</v>
      </c>
      <c r="F19" s="20"/>
      <c r="G19" s="20"/>
      <c r="H19" s="20"/>
      <c r="I19" s="69"/>
      <c r="J19" s="20"/>
      <c r="K19" s="20"/>
    </row>
    <row r="20" spans="1:11" s="44" customFormat="1" ht="11.25">
      <c r="A20" s="87">
        <v>1150101</v>
      </c>
      <c r="B20" s="19" t="s">
        <v>329</v>
      </c>
      <c r="C20" s="18" t="s">
        <v>178</v>
      </c>
      <c r="D20" s="18" t="s">
        <v>41</v>
      </c>
      <c r="E20" s="18">
        <v>1</v>
      </c>
      <c r="F20" s="18" t="s">
        <v>42</v>
      </c>
      <c r="G20" s="18"/>
      <c r="H20" s="18" t="s">
        <v>218</v>
      </c>
      <c r="I20" s="19" t="s">
        <v>179</v>
      </c>
      <c r="J20" s="18"/>
      <c r="K20" s="18" t="s">
        <v>219</v>
      </c>
    </row>
    <row r="21" spans="1:11" s="44" customFormat="1" ht="22.5">
      <c r="A21" s="87">
        <v>1150102</v>
      </c>
      <c r="B21" s="19" t="s">
        <v>167</v>
      </c>
      <c r="C21" s="18" t="s">
        <v>168</v>
      </c>
      <c r="D21" s="18" t="s">
        <v>41</v>
      </c>
      <c r="E21" s="18">
        <v>2</v>
      </c>
      <c r="F21" s="18" t="s">
        <v>42</v>
      </c>
      <c r="G21" s="18"/>
      <c r="H21" s="18" t="s">
        <v>50</v>
      </c>
      <c r="I21" s="19" t="s">
        <v>55</v>
      </c>
      <c r="J21" s="18"/>
      <c r="K21" s="18"/>
    </row>
    <row r="22" spans="1:11" s="44" customFormat="1" ht="11.25">
      <c r="A22" s="87">
        <v>1150103</v>
      </c>
      <c r="B22" s="19" t="s">
        <v>323</v>
      </c>
      <c r="C22" s="18" t="s">
        <v>52</v>
      </c>
      <c r="D22" s="18" t="s">
        <v>41</v>
      </c>
      <c r="E22" s="18">
        <v>1</v>
      </c>
      <c r="F22" s="18" t="s">
        <v>42</v>
      </c>
      <c r="G22" s="18"/>
      <c r="H22" s="18" t="s">
        <v>218</v>
      </c>
      <c r="I22" s="19" t="s">
        <v>169</v>
      </c>
      <c r="J22" s="18"/>
      <c r="K22" s="27"/>
    </row>
    <row r="23" spans="1:11" s="44" customFormat="1" ht="11.25">
      <c r="A23" s="87">
        <v>1150104</v>
      </c>
      <c r="B23" s="19" t="s">
        <v>324</v>
      </c>
      <c r="C23" s="18" t="s">
        <v>52</v>
      </c>
      <c r="D23" s="18" t="s">
        <v>41</v>
      </c>
      <c r="E23" s="18">
        <v>1</v>
      </c>
      <c r="F23" s="18" t="s">
        <v>42</v>
      </c>
      <c r="G23" s="18"/>
      <c r="H23" s="18" t="s">
        <v>50</v>
      </c>
      <c r="I23" s="19" t="s">
        <v>170</v>
      </c>
      <c r="J23" s="18"/>
      <c r="K23" s="18"/>
    </row>
    <row r="24" spans="1:11" s="44" customFormat="1" ht="11.25">
      <c r="A24" s="87">
        <v>1150105</v>
      </c>
      <c r="B24" s="19" t="s">
        <v>325</v>
      </c>
      <c r="C24" s="18" t="s">
        <v>52</v>
      </c>
      <c r="D24" s="18" t="s">
        <v>41</v>
      </c>
      <c r="E24" s="18">
        <v>1</v>
      </c>
      <c r="F24" s="18" t="s">
        <v>42</v>
      </c>
      <c r="G24" s="18" t="s">
        <v>171</v>
      </c>
      <c r="H24" s="18" t="s">
        <v>50</v>
      </c>
      <c r="I24" s="19" t="s">
        <v>172</v>
      </c>
      <c r="J24" s="18"/>
      <c r="K24" s="18"/>
    </row>
    <row r="25" spans="1:11" s="44" customFormat="1" ht="11.25">
      <c r="A25" s="87">
        <v>1150106</v>
      </c>
      <c r="B25" s="19" t="s">
        <v>326</v>
      </c>
      <c r="C25" s="18" t="s">
        <v>52</v>
      </c>
      <c r="D25" s="18" t="s">
        <v>41</v>
      </c>
      <c r="E25" s="18">
        <v>1</v>
      </c>
      <c r="F25" s="18" t="s">
        <v>42</v>
      </c>
      <c r="G25" s="18"/>
      <c r="H25" s="18" t="s">
        <v>50</v>
      </c>
      <c r="I25" s="19" t="s">
        <v>173</v>
      </c>
      <c r="J25" s="18"/>
      <c r="K25" s="18" t="s">
        <v>219</v>
      </c>
    </row>
    <row r="26" spans="1:11" s="44" customFormat="1" ht="11.25">
      <c r="A26" s="87">
        <v>1150107</v>
      </c>
      <c r="B26" s="19" t="s">
        <v>174</v>
      </c>
      <c r="C26" s="18" t="s">
        <v>52</v>
      </c>
      <c r="D26" s="18" t="s">
        <v>41</v>
      </c>
      <c r="E26" s="18">
        <v>1</v>
      </c>
      <c r="F26" s="18" t="s">
        <v>42</v>
      </c>
      <c r="G26" s="18"/>
      <c r="H26" s="18" t="s">
        <v>218</v>
      </c>
      <c r="I26" s="19" t="s">
        <v>175</v>
      </c>
      <c r="J26" s="18"/>
      <c r="K26" s="18" t="s">
        <v>219</v>
      </c>
    </row>
    <row r="27" spans="1:11" s="44" customFormat="1" ht="11.25">
      <c r="A27" s="87">
        <v>1150108</v>
      </c>
      <c r="B27" s="19" t="s">
        <v>327</v>
      </c>
      <c r="C27" s="18" t="s">
        <v>176</v>
      </c>
      <c r="D27" s="18" t="s">
        <v>41</v>
      </c>
      <c r="E27" s="18">
        <v>1</v>
      </c>
      <c r="F27" s="18" t="s">
        <v>42</v>
      </c>
      <c r="G27" s="18" t="s">
        <v>171</v>
      </c>
      <c r="H27" s="18" t="s">
        <v>218</v>
      </c>
      <c r="I27" s="19" t="s">
        <v>177</v>
      </c>
      <c r="J27" s="18"/>
      <c r="K27" s="18" t="s">
        <v>219</v>
      </c>
    </row>
    <row r="28" spans="1:11" s="44" customFormat="1" ht="11.25">
      <c r="A28" s="87">
        <v>1150109</v>
      </c>
      <c r="B28" s="19" t="s">
        <v>328</v>
      </c>
      <c r="C28" s="18" t="s">
        <v>52</v>
      </c>
      <c r="D28" s="18" t="s">
        <v>41</v>
      </c>
      <c r="E28" s="18">
        <v>1</v>
      </c>
      <c r="F28" s="18" t="s">
        <v>42</v>
      </c>
      <c r="G28" s="18"/>
      <c r="H28" s="18" t="s">
        <v>218</v>
      </c>
      <c r="I28" s="19" t="s">
        <v>55</v>
      </c>
      <c r="J28" s="18"/>
      <c r="K28" s="18" t="s">
        <v>219</v>
      </c>
    </row>
    <row r="29" spans="1:11" s="44" customFormat="1" ht="33.75">
      <c r="A29" s="87">
        <v>1150110</v>
      </c>
      <c r="B29" s="19" t="s">
        <v>330</v>
      </c>
      <c r="C29" s="18" t="s">
        <v>52</v>
      </c>
      <c r="D29" s="18" t="s">
        <v>41</v>
      </c>
      <c r="E29" s="3">
        <v>3</v>
      </c>
      <c r="F29" s="18" t="s">
        <v>42</v>
      </c>
      <c r="G29" s="18"/>
      <c r="H29" s="18" t="s">
        <v>51</v>
      </c>
      <c r="I29" s="19" t="s">
        <v>693</v>
      </c>
      <c r="J29" s="18"/>
      <c r="K29" s="18"/>
    </row>
    <row r="30" spans="1:11" s="5" customFormat="1" ht="12">
      <c r="A30" s="31"/>
      <c r="B30" s="17" t="s">
        <v>37</v>
      </c>
      <c r="C30" s="20"/>
      <c r="D30" s="20"/>
      <c r="E30" s="20">
        <f>SUM(E31:E65)</f>
        <v>47</v>
      </c>
      <c r="F30" s="20"/>
      <c r="G30" s="20"/>
      <c r="H30" s="20"/>
      <c r="I30" s="69"/>
      <c r="J30" s="20"/>
      <c r="K30" s="20"/>
    </row>
    <row r="31" spans="1:12" s="44" customFormat="1" ht="78.75">
      <c r="A31" s="87">
        <v>1150201</v>
      </c>
      <c r="B31" s="54" t="s">
        <v>18</v>
      </c>
      <c r="C31" s="3" t="s">
        <v>59</v>
      </c>
      <c r="D31" s="3" t="s">
        <v>15</v>
      </c>
      <c r="E31" s="3">
        <v>1</v>
      </c>
      <c r="F31" s="3" t="s">
        <v>13</v>
      </c>
      <c r="G31" s="3" t="s">
        <v>60</v>
      </c>
      <c r="H31" s="3" t="s">
        <v>50</v>
      </c>
      <c r="I31" s="26" t="s">
        <v>61</v>
      </c>
      <c r="J31" s="3"/>
      <c r="K31" s="3" t="s">
        <v>43</v>
      </c>
      <c r="L31" s="46"/>
    </row>
    <row r="32" spans="1:12" s="44" customFormat="1" ht="22.5">
      <c r="A32" s="87">
        <v>1150202</v>
      </c>
      <c r="B32" s="54" t="s">
        <v>18</v>
      </c>
      <c r="C32" s="3" t="s">
        <v>62</v>
      </c>
      <c r="D32" s="3" t="s">
        <v>15</v>
      </c>
      <c r="E32" s="3">
        <v>1</v>
      </c>
      <c r="F32" s="3" t="s">
        <v>13</v>
      </c>
      <c r="G32" s="3"/>
      <c r="H32" s="3" t="s">
        <v>50</v>
      </c>
      <c r="I32" s="26" t="s">
        <v>63</v>
      </c>
      <c r="J32" s="3"/>
      <c r="K32" s="3" t="s">
        <v>43</v>
      </c>
      <c r="L32" s="46"/>
    </row>
    <row r="33" spans="1:12" s="44" customFormat="1" ht="22.5">
      <c r="A33" s="87">
        <v>1150203</v>
      </c>
      <c r="B33" s="26" t="s">
        <v>64</v>
      </c>
      <c r="C33" s="3" t="s">
        <v>65</v>
      </c>
      <c r="D33" s="3" t="s">
        <v>15</v>
      </c>
      <c r="E33" s="3">
        <v>1</v>
      </c>
      <c r="F33" s="3" t="s">
        <v>42</v>
      </c>
      <c r="G33" s="3"/>
      <c r="H33" s="3" t="s">
        <v>28</v>
      </c>
      <c r="I33" s="26" t="s">
        <v>66</v>
      </c>
      <c r="J33" s="3"/>
      <c r="K33" s="3" t="s">
        <v>43</v>
      </c>
      <c r="L33" s="46"/>
    </row>
    <row r="34" spans="1:12" s="44" customFormat="1" ht="22.5">
      <c r="A34" s="87">
        <v>1150204</v>
      </c>
      <c r="B34" s="26" t="s">
        <v>64</v>
      </c>
      <c r="C34" s="3" t="s">
        <v>67</v>
      </c>
      <c r="D34" s="3" t="s">
        <v>15</v>
      </c>
      <c r="E34" s="3">
        <v>1</v>
      </c>
      <c r="F34" s="3" t="s">
        <v>42</v>
      </c>
      <c r="G34" s="3"/>
      <c r="H34" s="3" t="s">
        <v>28</v>
      </c>
      <c r="I34" s="26" t="s">
        <v>68</v>
      </c>
      <c r="J34" s="3"/>
      <c r="K34" s="3" t="s">
        <v>43</v>
      </c>
      <c r="L34" s="46"/>
    </row>
    <row r="35" spans="1:12" s="44" customFormat="1" ht="22.5">
      <c r="A35" s="87">
        <v>1150205</v>
      </c>
      <c r="B35" s="26" t="s">
        <v>19</v>
      </c>
      <c r="C35" s="3" t="s">
        <v>69</v>
      </c>
      <c r="D35" s="3" t="s">
        <v>15</v>
      </c>
      <c r="E35" s="3">
        <v>3</v>
      </c>
      <c r="F35" s="3" t="s">
        <v>13</v>
      </c>
      <c r="G35" s="3" t="s">
        <v>171</v>
      </c>
      <c r="H35" s="3" t="s">
        <v>50</v>
      </c>
      <c r="I35" s="26" t="s">
        <v>70</v>
      </c>
      <c r="J35" s="3"/>
      <c r="K35" s="3" t="s">
        <v>43</v>
      </c>
      <c r="L35" s="46"/>
    </row>
    <row r="36" spans="1:12" s="44" customFormat="1" ht="22.5">
      <c r="A36" s="87">
        <v>1150206</v>
      </c>
      <c r="B36" s="26" t="s">
        <v>19</v>
      </c>
      <c r="C36" s="3" t="s">
        <v>71</v>
      </c>
      <c r="D36" s="3" t="s">
        <v>15</v>
      </c>
      <c r="E36" s="3">
        <v>1</v>
      </c>
      <c r="F36" s="3" t="s">
        <v>13</v>
      </c>
      <c r="G36" s="3" t="s">
        <v>171</v>
      </c>
      <c r="H36" s="3" t="s">
        <v>56</v>
      </c>
      <c r="I36" s="26" t="s">
        <v>72</v>
      </c>
      <c r="J36" s="3" t="s">
        <v>73</v>
      </c>
      <c r="K36" s="3" t="s">
        <v>43</v>
      </c>
      <c r="L36" s="46"/>
    </row>
    <row r="37" spans="1:12" s="44" customFormat="1" ht="56.25">
      <c r="A37" s="87">
        <v>1150207</v>
      </c>
      <c r="B37" s="26" t="s">
        <v>74</v>
      </c>
      <c r="C37" s="3" t="s">
        <v>75</v>
      </c>
      <c r="D37" s="3" t="s">
        <v>15</v>
      </c>
      <c r="E37" s="3">
        <v>2</v>
      </c>
      <c r="F37" s="3" t="s">
        <v>42</v>
      </c>
      <c r="G37" s="3" t="s">
        <v>171</v>
      </c>
      <c r="H37" s="3" t="s">
        <v>50</v>
      </c>
      <c r="I37" s="26" t="s">
        <v>76</v>
      </c>
      <c r="J37" s="3" t="s">
        <v>73</v>
      </c>
      <c r="K37" s="26" t="s">
        <v>331</v>
      </c>
      <c r="L37" s="46"/>
    </row>
    <row r="38" spans="1:12" s="44" customFormat="1" ht="33.75">
      <c r="A38" s="87">
        <v>1150208</v>
      </c>
      <c r="B38" s="26" t="s">
        <v>74</v>
      </c>
      <c r="C38" s="3" t="s">
        <v>77</v>
      </c>
      <c r="D38" s="3" t="s">
        <v>15</v>
      </c>
      <c r="E38" s="3">
        <v>1</v>
      </c>
      <c r="F38" s="3" t="s">
        <v>42</v>
      </c>
      <c r="G38" s="3" t="s">
        <v>171</v>
      </c>
      <c r="H38" s="3" t="s">
        <v>28</v>
      </c>
      <c r="I38" s="26" t="s">
        <v>78</v>
      </c>
      <c r="J38" s="3"/>
      <c r="K38" s="3" t="s">
        <v>43</v>
      </c>
      <c r="L38" s="46"/>
    </row>
    <row r="39" spans="1:12" s="44" customFormat="1" ht="33.75">
      <c r="A39" s="87">
        <v>1150209</v>
      </c>
      <c r="B39" s="26" t="s">
        <v>74</v>
      </c>
      <c r="C39" s="3" t="s">
        <v>79</v>
      </c>
      <c r="D39" s="3" t="s">
        <v>15</v>
      </c>
      <c r="E39" s="3">
        <v>1</v>
      </c>
      <c r="F39" s="3" t="s">
        <v>42</v>
      </c>
      <c r="G39" s="3"/>
      <c r="H39" s="3" t="s">
        <v>28</v>
      </c>
      <c r="I39" s="26" t="s">
        <v>26</v>
      </c>
      <c r="J39" s="3"/>
      <c r="K39" s="3" t="s">
        <v>43</v>
      </c>
      <c r="L39" s="46"/>
    </row>
    <row r="40" spans="1:12" s="44" customFormat="1" ht="33.75">
      <c r="A40" s="87">
        <v>1150210</v>
      </c>
      <c r="B40" s="26" t="s">
        <v>74</v>
      </c>
      <c r="C40" s="3" t="s">
        <v>80</v>
      </c>
      <c r="D40" s="3" t="s">
        <v>15</v>
      </c>
      <c r="E40" s="3">
        <v>1</v>
      </c>
      <c r="F40" s="3" t="s">
        <v>42</v>
      </c>
      <c r="G40" s="3"/>
      <c r="H40" s="3" t="s">
        <v>28</v>
      </c>
      <c r="I40" s="26" t="s">
        <v>81</v>
      </c>
      <c r="J40" s="3"/>
      <c r="K40" s="3" t="s">
        <v>43</v>
      </c>
      <c r="L40" s="46"/>
    </row>
    <row r="41" spans="1:12" s="44" customFormat="1" ht="22.5">
      <c r="A41" s="87">
        <v>1150211</v>
      </c>
      <c r="B41" s="26" t="s">
        <v>53</v>
      </c>
      <c r="C41" s="3" t="s">
        <v>82</v>
      </c>
      <c r="D41" s="3" t="s">
        <v>15</v>
      </c>
      <c r="E41" s="3">
        <v>2</v>
      </c>
      <c r="F41" s="3" t="s">
        <v>42</v>
      </c>
      <c r="G41" s="3"/>
      <c r="H41" s="3" t="s">
        <v>28</v>
      </c>
      <c r="I41" s="26" t="s">
        <v>83</v>
      </c>
      <c r="J41" s="3"/>
      <c r="K41" s="3" t="s">
        <v>43</v>
      </c>
      <c r="L41" s="46"/>
    </row>
    <row r="42" spans="1:12" s="44" customFormat="1" ht="33.75">
      <c r="A42" s="87">
        <v>1150212</v>
      </c>
      <c r="B42" s="26" t="s">
        <v>53</v>
      </c>
      <c r="C42" s="3" t="s">
        <v>84</v>
      </c>
      <c r="D42" s="3" t="s">
        <v>15</v>
      </c>
      <c r="E42" s="3">
        <v>1</v>
      </c>
      <c r="F42" s="3" t="s">
        <v>42</v>
      </c>
      <c r="G42" s="3"/>
      <c r="H42" s="3" t="s">
        <v>28</v>
      </c>
      <c r="I42" s="26" t="s">
        <v>83</v>
      </c>
      <c r="J42" s="3"/>
      <c r="K42" s="3" t="s">
        <v>43</v>
      </c>
      <c r="L42" s="46"/>
    </row>
    <row r="43" spans="1:12" s="44" customFormat="1" ht="11.25">
      <c r="A43" s="87">
        <v>1150213</v>
      </c>
      <c r="B43" s="26" t="s">
        <v>85</v>
      </c>
      <c r="C43" s="3" t="s">
        <v>16</v>
      </c>
      <c r="D43" s="3" t="s">
        <v>15</v>
      </c>
      <c r="E43" s="3">
        <v>2</v>
      </c>
      <c r="F43" s="3" t="s">
        <v>13</v>
      </c>
      <c r="G43" s="3"/>
      <c r="H43" s="3" t="s">
        <v>56</v>
      </c>
      <c r="I43" s="26"/>
      <c r="J43" s="3"/>
      <c r="K43" s="3"/>
      <c r="L43" s="46"/>
    </row>
    <row r="44" spans="1:12" s="44" customFormat="1" ht="22.5">
      <c r="A44" s="87">
        <v>1150214</v>
      </c>
      <c r="B44" s="26" t="s">
        <v>86</v>
      </c>
      <c r="C44" s="3" t="s">
        <v>22</v>
      </c>
      <c r="D44" s="3" t="s">
        <v>15</v>
      </c>
      <c r="E44" s="3">
        <v>1</v>
      </c>
      <c r="F44" s="3" t="s">
        <v>13</v>
      </c>
      <c r="G44" s="3" t="s">
        <v>171</v>
      </c>
      <c r="H44" s="3" t="s">
        <v>28</v>
      </c>
      <c r="I44" s="26" t="s">
        <v>87</v>
      </c>
      <c r="J44" s="3"/>
      <c r="K44" s="3"/>
      <c r="L44" s="46"/>
    </row>
    <row r="45" spans="1:12" s="44" customFormat="1" ht="11.25">
      <c r="A45" s="87">
        <v>1150215</v>
      </c>
      <c r="B45" s="26" t="s">
        <v>88</v>
      </c>
      <c r="C45" s="3" t="s">
        <v>16</v>
      </c>
      <c r="D45" s="3" t="s">
        <v>15</v>
      </c>
      <c r="E45" s="3">
        <v>1</v>
      </c>
      <c r="F45" s="3" t="s">
        <v>13</v>
      </c>
      <c r="G45" s="3"/>
      <c r="H45" s="3" t="s">
        <v>51</v>
      </c>
      <c r="I45" s="26"/>
      <c r="J45" s="3"/>
      <c r="K45" s="3"/>
      <c r="L45" s="46"/>
    </row>
    <row r="46" spans="1:12" s="44" customFormat="1" ht="11.25">
      <c r="A46" s="87">
        <v>1150216</v>
      </c>
      <c r="B46" s="26" t="s">
        <v>89</v>
      </c>
      <c r="C46" s="3" t="s">
        <v>62</v>
      </c>
      <c r="D46" s="3" t="s">
        <v>41</v>
      </c>
      <c r="E46" s="3">
        <v>3</v>
      </c>
      <c r="F46" s="3" t="s">
        <v>42</v>
      </c>
      <c r="G46" s="3"/>
      <c r="H46" s="3" t="s">
        <v>51</v>
      </c>
      <c r="I46" s="26"/>
      <c r="J46" s="3"/>
      <c r="K46" s="3"/>
      <c r="L46" s="46"/>
    </row>
    <row r="47" spans="1:12" s="44" customFormat="1" ht="11.25">
      <c r="A47" s="87">
        <v>1150217</v>
      </c>
      <c r="B47" s="26" t="s">
        <v>90</v>
      </c>
      <c r="C47" s="3" t="s">
        <v>62</v>
      </c>
      <c r="D47" s="3" t="s">
        <v>15</v>
      </c>
      <c r="E47" s="3">
        <v>1</v>
      </c>
      <c r="F47" s="3" t="s">
        <v>13</v>
      </c>
      <c r="G47" s="3"/>
      <c r="H47" s="3" t="s">
        <v>51</v>
      </c>
      <c r="I47" s="26"/>
      <c r="J47" s="3"/>
      <c r="K47" s="3"/>
      <c r="L47" s="46"/>
    </row>
    <row r="48" spans="1:12" s="44" customFormat="1" ht="11.25">
      <c r="A48" s="87">
        <v>1150218</v>
      </c>
      <c r="B48" s="26" t="s">
        <v>91</v>
      </c>
      <c r="C48" s="3" t="s">
        <v>21</v>
      </c>
      <c r="D48" s="3" t="s">
        <v>15</v>
      </c>
      <c r="E48" s="3">
        <v>1</v>
      </c>
      <c r="F48" s="3" t="s">
        <v>13</v>
      </c>
      <c r="G48" s="3"/>
      <c r="H48" s="3" t="s">
        <v>50</v>
      </c>
      <c r="I48" s="26"/>
      <c r="J48" s="3"/>
      <c r="K48" s="3"/>
      <c r="L48" s="46"/>
    </row>
    <row r="49" spans="1:12" s="44" customFormat="1" ht="22.5">
      <c r="A49" s="87">
        <v>1150219</v>
      </c>
      <c r="B49" s="26" t="s">
        <v>92</v>
      </c>
      <c r="C49" s="3" t="s">
        <v>54</v>
      </c>
      <c r="D49" s="3" t="s">
        <v>15</v>
      </c>
      <c r="E49" s="3">
        <v>1</v>
      </c>
      <c r="F49" s="3" t="s">
        <v>42</v>
      </c>
      <c r="G49" s="3"/>
      <c r="H49" s="3" t="s">
        <v>51</v>
      </c>
      <c r="I49" s="26"/>
      <c r="J49" s="3" t="s">
        <v>93</v>
      </c>
      <c r="K49" s="3"/>
      <c r="L49" s="46"/>
    </row>
    <row r="50" spans="1:12" s="44" customFormat="1" ht="22.5">
      <c r="A50" s="87">
        <v>1150220</v>
      </c>
      <c r="B50" s="26" t="s">
        <v>94</v>
      </c>
      <c r="C50" s="3" t="s">
        <v>22</v>
      </c>
      <c r="D50" s="3" t="s">
        <v>15</v>
      </c>
      <c r="E50" s="3">
        <v>1</v>
      </c>
      <c r="F50" s="3" t="s">
        <v>42</v>
      </c>
      <c r="G50" s="3" t="s">
        <v>171</v>
      </c>
      <c r="H50" s="3" t="s">
        <v>95</v>
      </c>
      <c r="I50" s="26" t="s">
        <v>96</v>
      </c>
      <c r="J50" s="3"/>
      <c r="K50" s="3"/>
      <c r="L50" s="46"/>
    </row>
    <row r="51" spans="1:12" s="44" customFormat="1" ht="22.5">
      <c r="A51" s="87">
        <v>1150221</v>
      </c>
      <c r="B51" s="26" t="s">
        <v>94</v>
      </c>
      <c r="C51" s="3" t="s">
        <v>97</v>
      </c>
      <c r="D51" s="3" t="s">
        <v>15</v>
      </c>
      <c r="E51" s="3">
        <v>1</v>
      </c>
      <c r="F51" s="3" t="s">
        <v>42</v>
      </c>
      <c r="G51" s="3" t="s">
        <v>171</v>
      </c>
      <c r="H51" s="3" t="s">
        <v>95</v>
      </c>
      <c r="I51" s="26" t="s">
        <v>98</v>
      </c>
      <c r="J51" s="3"/>
      <c r="K51" s="3"/>
      <c r="L51" s="46"/>
    </row>
    <row r="52" spans="1:12" s="44" customFormat="1" ht="22.5">
      <c r="A52" s="87">
        <v>1150222</v>
      </c>
      <c r="B52" s="26" t="s">
        <v>94</v>
      </c>
      <c r="C52" s="3" t="s">
        <v>99</v>
      </c>
      <c r="D52" s="3" t="s">
        <v>15</v>
      </c>
      <c r="E52" s="3">
        <v>1</v>
      </c>
      <c r="F52" s="3" t="s">
        <v>42</v>
      </c>
      <c r="G52" s="3" t="s">
        <v>171</v>
      </c>
      <c r="H52" s="3" t="s">
        <v>95</v>
      </c>
      <c r="I52" s="26"/>
      <c r="J52" s="3"/>
      <c r="K52" s="3"/>
      <c r="L52" s="46"/>
    </row>
    <row r="53" spans="1:12" s="44" customFormat="1" ht="22.5">
      <c r="A53" s="87">
        <v>1150223</v>
      </c>
      <c r="B53" s="26" t="s">
        <v>100</v>
      </c>
      <c r="C53" s="3" t="s">
        <v>101</v>
      </c>
      <c r="D53" s="3" t="s">
        <v>15</v>
      </c>
      <c r="E53" s="3">
        <v>1</v>
      </c>
      <c r="F53" s="3" t="s">
        <v>13</v>
      </c>
      <c r="G53" s="3"/>
      <c r="H53" s="3" t="s">
        <v>50</v>
      </c>
      <c r="I53" s="26"/>
      <c r="J53" s="3"/>
      <c r="K53" s="3"/>
      <c r="L53" s="42"/>
    </row>
    <row r="54" spans="1:12" s="44" customFormat="1" ht="22.5">
      <c r="A54" s="87">
        <v>1150224</v>
      </c>
      <c r="B54" s="26" t="s">
        <v>102</v>
      </c>
      <c r="C54" s="3" t="s">
        <v>103</v>
      </c>
      <c r="D54" s="3" t="s">
        <v>15</v>
      </c>
      <c r="E54" s="3">
        <v>1</v>
      </c>
      <c r="F54" s="3" t="s">
        <v>13</v>
      </c>
      <c r="G54" s="3"/>
      <c r="H54" s="3" t="s">
        <v>56</v>
      </c>
      <c r="I54" s="26"/>
      <c r="J54" s="3" t="s">
        <v>93</v>
      </c>
      <c r="K54" s="3"/>
      <c r="L54" s="46"/>
    </row>
    <row r="55" spans="1:12" s="44" customFormat="1" ht="11.25">
      <c r="A55" s="87">
        <v>1150225</v>
      </c>
      <c r="B55" s="26" t="s">
        <v>102</v>
      </c>
      <c r="C55" s="3" t="s">
        <v>20</v>
      </c>
      <c r="D55" s="3" t="s">
        <v>15</v>
      </c>
      <c r="E55" s="3">
        <v>1</v>
      </c>
      <c r="F55" s="3" t="s">
        <v>13</v>
      </c>
      <c r="G55" s="3"/>
      <c r="H55" s="3" t="s">
        <v>56</v>
      </c>
      <c r="I55" s="26"/>
      <c r="J55" s="3"/>
      <c r="K55" s="3"/>
      <c r="L55" s="46"/>
    </row>
    <row r="56" spans="1:12" s="44" customFormat="1" ht="22.5">
      <c r="A56" s="87">
        <v>1150226</v>
      </c>
      <c r="B56" s="26" t="s">
        <v>104</v>
      </c>
      <c r="C56" s="3" t="s">
        <v>54</v>
      </c>
      <c r="D56" s="3" t="s">
        <v>15</v>
      </c>
      <c r="E56" s="3">
        <v>1</v>
      </c>
      <c r="F56" s="3" t="s">
        <v>13</v>
      </c>
      <c r="G56" s="3"/>
      <c r="H56" s="3" t="s">
        <v>51</v>
      </c>
      <c r="I56" s="26" t="s">
        <v>105</v>
      </c>
      <c r="J56" s="3" t="s">
        <v>93</v>
      </c>
      <c r="K56" s="3"/>
      <c r="L56" s="46"/>
    </row>
    <row r="57" spans="1:12" s="44" customFormat="1" ht="11.25">
      <c r="A57" s="87">
        <v>1150227</v>
      </c>
      <c r="B57" s="26" t="s">
        <v>106</v>
      </c>
      <c r="C57" s="3" t="s">
        <v>21</v>
      </c>
      <c r="D57" s="3" t="s">
        <v>15</v>
      </c>
      <c r="E57" s="3">
        <v>1</v>
      </c>
      <c r="F57" s="3" t="s">
        <v>13</v>
      </c>
      <c r="G57" s="3"/>
      <c r="H57" s="3" t="s">
        <v>50</v>
      </c>
      <c r="I57" s="26"/>
      <c r="J57" s="3"/>
      <c r="K57" s="3"/>
      <c r="L57" s="46"/>
    </row>
    <row r="58" spans="1:12" s="44" customFormat="1" ht="11.25">
      <c r="A58" s="87">
        <v>1150228</v>
      </c>
      <c r="B58" s="26" t="s">
        <v>107</v>
      </c>
      <c r="C58" s="3" t="s">
        <v>62</v>
      </c>
      <c r="D58" s="3" t="s">
        <v>15</v>
      </c>
      <c r="E58" s="3">
        <v>2</v>
      </c>
      <c r="F58" s="3" t="s">
        <v>13</v>
      </c>
      <c r="G58" s="3"/>
      <c r="H58" s="3" t="s">
        <v>51</v>
      </c>
      <c r="I58" s="26"/>
      <c r="J58" s="3"/>
      <c r="K58" s="3"/>
      <c r="L58" s="46"/>
    </row>
    <row r="59" spans="1:12" s="44" customFormat="1" ht="22.5">
      <c r="A59" s="87">
        <v>1150229</v>
      </c>
      <c r="B59" s="26" t="s">
        <v>108</v>
      </c>
      <c r="C59" s="3" t="s">
        <v>109</v>
      </c>
      <c r="D59" s="3" t="s">
        <v>15</v>
      </c>
      <c r="E59" s="3">
        <v>1</v>
      </c>
      <c r="F59" s="3" t="s">
        <v>13</v>
      </c>
      <c r="G59" s="3" t="s">
        <v>171</v>
      </c>
      <c r="H59" s="3" t="s">
        <v>51</v>
      </c>
      <c r="I59" s="26" t="s">
        <v>110</v>
      </c>
      <c r="J59" s="3"/>
      <c r="K59" s="3" t="s">
        <v>111</v>
      </c>
      <c r="L59" s="46"/>
    </row>
    <row r="60" spans="1:12" s="44" customFormat="1" ht="11.25">
      <c r="A60" s="87">
        <v>1150230</v>
      </c>
      <c r="B60" s="26" t="s">
        <v>112</v>
      </c>
      <c r="C60" s="3" t="s">
        <v>21</v>
      </c>
      <c r="D60" s="3" t="s">
        <v>15</v>
      </c>
      <c r="E60" s="3">
        <v>1</v>
      </c>
      <c r="F60" s="3" t="s">
        <v>13</v>
      </c>
      <c r="G60" s="3"/>
      <c r="H60" s="3" t="s">
        <v>28</v>
      </c>
      <c r="I60" s="26"/>
      <c r="J60" s="3"/>
      <c r="K60" s="3"/>
      <c r="L60" s="46"/>
    </row>
    <row r="61" spans="1:12" s="44" customFormat="1" ht="22.5">
      <c r="A61" s="87">
        <v>1150231</v>
      </c>
      <c r="B61" s="26" t="s">
        <v>112</v>
      </c>
      <c r="C61" s="3" t="s">
        <v>103</v>
      </c>
      <c r="D61" s="3" t="s">
        <v>15</v>
      </c>
      <c r="E61" s="3">
        <v>1</v>
      </c>
      <c r="F61" s="3" t="s">
        <v>13</v>
      </c>
      <c r="G61" s="3"/>
      <c r="H61" s="3" t="s">
        <v>28</v>
      </c>
      <c r="I61" s="26" t="s">
        <v>113</v>
      </c>
      <c r="J61" s="3"/>
      <c r="K61" s="3"/>
      <c r="L61" s="46"/>
    </row>
    <row r="62" spans="1:12" s="44" customFormat="1" ht="22.5">
      <c r="A62" s="87">
        <v>1150232</v>
      </c>
      <c r="B62" s="26" t="s">
        <v>114</v>
      </c>
      <c r="C62" s="3" t="s">
        <v>694</v>
      </c>
      <c r="D62" s="3" t="s">
        <v>15</v>
      </c>
      <c r="E62" s="3">
        <v>1</v>
      </c>
      <c r="F62" s="3" t="s">
        <v>13</v>
      </c>
      <c r="G62" s="3"/>
      <c r="H62" s="3" t="s">
        <v>50</v>
      </c>
      <c r="I62" s="26" t="s">
        <v>115</v>
      </c>
      <c r="J62" s="3"/>
      <c r="K62" s="3"/>
      <c r="L62" s="46"/>
    </row>
    <row r="63" spans="1:12" s="44" customFormat="1" ht="11.25">
      <c r="A63" s="87">
        <v>1150233</v>
      </c>
      <c r="B63" s="26" t="s">
        <v>116</v>
      </c>
      <c r="C63" s="3" t="s">
        <v>62</v>
      </c>
      <c r="D63" s="3" t="s">
        <v>15</v>
      </c>
      <c r="E63" s="3">
        <v>2</v>
      </c>
      <c r="F63" s="3" t="s">
        <v>13</v>
      </c>
      <c r="G63" s="3"/>
      <c r="H63" s="3" t="s">
        <v>50</v>
      </c>
      <c r="I63" s="26"/>
      <c r="J63" s="3"/>
      <c r="K63" s="3"/>
      <c r="L63" s="46"/>
    </row>
    <row r="64" spans="1:12" s="44" customFormat="1" ht="11.25">
      <c r="A64" s="87">
        <v>1150234</v>
      </c>
      <c r="B64" s="35" t="s">
        <v>117</v>
      </c>
      <c r="C64" s="23" t="s">
        <v>21</v>
      </c>
      <c r="D64" s="23" t="s">
        <v>15</v>
      </c>
      <c r="E64" s="23">
        <v>3</v>
      </c>
      <c r="F64" s="23" t="s">
        <v>13</v>
      </c>
      <c r="G64" s="23"/>
      <c r="H64" s="23" t="s">
        <v>51</v>
      </c>
      <c r="I64" s="35"/>
      <c r="J64" s="23"/>
      <c r="K64" s="23"/>
      <c r="L64" s="46"/>
    </row>
    <row r="65" spans="1:12" s="44" customFormat="1" ht="11.25">
      <c r="A65" s="87">
        <v>1150235</v>
      </c>
      <c r="B65" s="26" t="s">
        <v>118</v>
      </c>
      <c r="C65" s="3" t="s">
        <v>21</v>
      </c>
      <c r="D65" s="3" t="s">
        <v>15</v>
      </c>
      <c r="E65" s="3">
        <v>2</v>
      </c>
      <c r="F65" s="3" t="s">
        <v>13</v>
      </c>
      <c r="G65" s="3"/>
      <c r="H65" s="3" t="s">
        <v>56</v>
      </c>
      <c r="I65" s="34"/>
      <c r="J65" s="27"/>
      <c r="K65" s="27"/>
      <c r="L65" s="47"/>
    </row>
    <row r="66" spans="1:11" s="5" customFormat="1" ht="12">
      <c r="A66" s="31"/>
      <c r="B66" s="17" t="s">
        <v>695</v>
      </c>
      <c r="C66" s="20"/>
      <c r="D66" s="20"/>
      <c r="E66" s="20">
        <f>SUM(E67:E86)</f>
        <v>21</v>
      </c>
      <c r="F66" s="20"/>
      <c r="G66" s="20"/>
      <c r="H66" s="20"/>
      <c r="I66" s="69"/>
      <c r="J66" s="20"/>
      <c r="K66" s="20"/>
    </row>
    <row r="67" spans="1:11" s="44" customFormat="1" ht="11.25">
      <c r="A67" s="87">
        <v>1150301</v>
      </c>
      <c r="B67" s="36" t="s">
        <v>712</v>
      </c>
      <c r="C67" s="41" t="s">
        <v>667</v>
      </c>
      <c r="D67" s="3" t="s">
        <v>15</v>
      </c>
      <c r="E67" s="27">
        <v>1</v>
      </c>
      <c r="F67" s="3" t="s">
        <v>42</v>
      </c>
      <c r="G67" s="3"/>
      <c r="H67" s="3" t="s">
        <v>218</v>
      </c>
      <c r="I67" s="26" t="s">
        <v>223</v>
      </c>
      <c r="J67" s="3" t="s">
        <v>132</v>
      </c>
      <c r="K67" s="3"/>
    </row>
    <row r="68" spans="1:11" s="44" customFormat="1" ht="11.25">
      <c r="A68" s="87">
        <v>1150302</v>
      </c>
      <c r="B68" s="26" t="s">
        <v>696</v>
      </c>
      <c r="C68" s="41" t="s">
        <v>672</v>
      </c>
      <c r="D68" s="3" t="s">
        <v>15</v>
      </c>
      <c r="E68" s="27">
        <v>1</v>
      </c>
      <c r="F68" s="3" t="s">
        <v>13</v>
      </c>
      <c r="G68" s="3"/>
      <c r="H68" s="3" t="s">
        <v>218</v>
      </c>
      <c r="I68" s="26" t="s">
        <v>134</v>
      </c>
      <c r="J68" s="3"/>
      <c r="K68" s="3"/>
    </row>
    <row r="69" spans="1:11" s="44" customFormat="1" ht="22.5">
      <c r="A69" s="87">
        <v>1150303</v>
      </c>
      <c r="B69" s="37" t="s">
        <v>697</v>
      </c>
      <c r="C69" s="41" t="s">
        <v>412</v>
      </c>
      <c r="D69" s="3" t="s">
        <v>41</v>
      </c>
      <c r="E69" s="27">
        <v>1</v>
      </c>
      <c r="F69" s="3" t="s">
        <v>42</v>
      </c>
      <c r="G69" s="3"/>
      <c r="H69" s="3" t="s">
        <v>218</v>
      </c>
      <c r="I69" s="26" t="s">
        <v>130</v>
      </c>
      <c r="J69" s="3"/>
      <c r="K69" s="3" t="s">
        <v>43</v>
      </c>
    </row>
    <row r="70" spans="1:11" s="44" customFormat="1" ht="22.5">
      <c r="A70" s="87">
        <v>1150304</v>
      </c>
      <c r="B70" s="26" t="s">
        <v>698</v>
      </c>
      <c r="C70" s="41" t="s">
        <v>673</v>
      </c>
      <c r="D70" s="3" t="s">
        <v>15</v>
      </c>
      <c r="E70" s="28">
        <v>1</v>
      </c>
      <c r="F70" s="3" t="s">
        <v>13</v>
      </c>
      <c r="G70" s="3"/>
      <c r="H70" s="3" t="s">
        <v>218</v>
      </c>
      <c r="I70" s="26" t="s">
        <v>120</v>
      </c>
      <c r="J70" s="3"/>
      <c r="K70" s="3" t="s">
        <v>43</v>
      </c>
    </row>
    <row r="71" spans="1:11" s="44" customFormat="1" ht="11.25">
      <c r="A71" s="87">
        <v>1150305</v>
      </c>
      <c r="B71" s="36" t="s">
        <v>699</v>
      </c>
      <c r="C71" s="41" t="s">
        <v>673</v>
      </c>
      <c r="D71" s="3" t="s">
        <v>15</v>
      </c>
      <c r="E71" s="27">
        <v>1</v>
      </c>
      <c r="F71" s="3" t="s">
        <v>13</v>
      </c>
      <c r="G71" s="3"/>
      <c r="H71" s="3" t="s">
        <v>218</v>
      </c>
      <c r="I71" s="26"/>
      <c r="J71" s="3"/>
      <c r="K71" s="3" t="s">
        <v>43</v>
      </c>
    </row>
    <row r="72" spans="1:11" s="44" customFormat="1" ht="22.5">
      <c r="A72" s="87">
        <v>1150306</v>
      </c>
      <c r="B72" s="26" t="s">
        <v>700</v>
      </c>
      <c r="C72" s="41" t="s">
        <v>14</v>
      </c>
      <c r="D72" s="3" t="s">
        <v>15</v>
      </c>
      <c r="E72" s="27">
        <v>1</v>
      </c>
      <c r="F72" s="3" t="s">
        <v>42</v>
      </c>
      <c r="G72" s="3"/>
      <c r="H72" s="3" t="s">
        <v>218</v>
      </c>
      <c r="I72" s="26" t="s">
        <v>119</v>
      </c>
      <c r="J72" s="3"/>
      <c r="K72" s="3" t="s">
        <v>714</v>
      </c>
    </row>
    <row r="73" spans="1:11" s="44" customFormat="1" ht="67.5">
      <c r="A73" s="87">
        <v>1150307</v>
      </c>
      <c r="B73" s="26" t="s">
        <v>701</v>
      </c>
      <c r="C73" s="41" t="s">
        <v>673</v>
      </c>
      <c r="D73" s="3" t="s">
        <v>15</v>
      </c>
      <c r="E73" s="27">
        <v>1</v>
      </c>
      <c r="F73" s="3" t="s">
        <v>42</v>
      </c>
      <c r="G73" s="3"/>
      <c r="H73" s="3" t="s">
        <v>218</v>
      </c>
      <c r="I73" s="26" t="s">
        <v>123</v>
      </c>
      <c r="J73" s="3"/>
      <c r="K73" s="3" t="s">
        <v>43</v>
      </c>
    </row>
    <row r="74" spans="1:11" s="44" customFormat="1" ht="11.25">
      <c r="A74" s="87">
        <v>1150308</v>
      </c>
      <c r="B74" s="26" t="s">
        <v>702</v>
      </c>
      <c r="C74" s="41" t="s">
        <v>673</v>
      </c>
      <c r="D74" s="3" t="s">
        <v>15</v>
      </c>
      <c r="E74" s="27">
        <v>1</v>
      </c>
      <c r="F74" s="3" t="s">
        <v>13</v>
      </c>
      <c r="G74" s="3"/>
      <c r="H74" s="3" t="s">
        <v>218</v>
      </c>
      <c r="I74" s="26" t="s">
        <v>125</v>
      </c>
      <c r="J74" s="3"/>
      <c r="K74" s="3" t="s">
        <v>43</v>
      </c>
    </row>
    <row r="75" spans="1:11" s="44" customFormat="1" ht="11.25">
      <c r="A75" s="87">
        <v>1150309</v>
      </c>
      <c r="B75" s="26" t="s">
        <v>703</v>
      </c>
      <c r="C75" s="41" t="s">
        <v>674</v>
      </c>
      <c r="D75" s="3" t="s">
        <v>15</v>
      </c>
      <c r="E75" s="27">
        <v>1</v>
      </c>
      <c r="F75" s="3" t="s">
        <v>13</v>
      </c>
      <c r="G75" s="3"/>
      <c r="H75" s="3" t="s">
        <v>218</v>
      </c>
      <c r="I75" s="26" t="s">
        <v>25</v>
      </c>
      <c r="J75" s="3"/>
      <c r="K75" s="3" t="s">
        <v>43</v>
      </c>
    </row>
    <row r="76" spans="1:11" s="44" customFormat="1" ht="11.25">
      <c r="A76" s="87">
        <v>1150310</v>
      </c>
      <c r="B76" s="26" t="s">
        <v>704</v>
      </c>
      <c r="C76" s="41" t="s">
        <v>675</v>
      </c>
      <c r="D76" s="3" t="s">
        <v>15</v>
      </c>
      <c r="E76" s="27">
        <v>1</v>
      </c>
      <c r="F76" s="3" t="s">
        <v>42</v>
      </c>
      <c r="G76" s="3"/>
      <c r="H76" s="3" t="s">
        <v>218</v>
      </c>
      <c r="I76" s="26" t="s">
        <v>55</v>
      </c>
      <c r="J76" s="3"/>
      <c r="K76" s="3" t="s">
        <v>43</v>
      </c>
    </row>
    <row r="77" spans="1:11" s="44" customFormat="1" ht="22.5">
      <c r="A77" s="87">
        <v>1150311</v>
      </c>
      <c r="B77" s="26" t="s">
        <v>705</v>
      </c>
      <c r="C77" s="41" t="s">
        <v>667</v>
      </c>
      <c r="D77" s="3" t="s">
        <v>15</v>
      </c>
      <c r="E77" s="27">
        <v>2</v>
      </c>
      <c r="F77" s="3" t="s">
        <v>13</v>
      </c>
      <c r="G77" s="3"/>
      <c r="H77" s="3" t="s">
        <v>218</v>
      </c>
      <c r="I77" s="26" t="s">
        <v>128</v>
      </c>
      <c r="J77" s="3" t="s">
        <v>129</v>
      </c>
      <c r="K77" s="3" t="s">
        <v>23</v>
      </c>
    </row>
    <row r="78" spans="1:11" s="44" customFormat="1" ht="33.75">
      <c r="A78" s="87">
        <v>1150312</v>
      </c>
      <c r="B78" s="26" t="s">
        <v>706</v>
      </c>
      <c r="C78" s="41" t="s">
        <v>676</v>
      </c>
      <c r="D78" s="3" t="s">
        <v>15</v>
      </c>
      <c r="E78" s="27">
        <v>1</v>
      </c>
      <c r="F78" s="3" t="s">
        <v>13</v>
      </c>
      <c r="G78" s="3"/>
      <c r="H78" s="3" t="s">
        <v>50</v>
      </c>
      <c r="I78" s="26" t="s">
        <v>135</v>
      </c>
      <c r="J78" s="3"/>
      <c r="K78" s="3"/>
    </row>
    <row r="79" spans="1:11" s="44" customFormat="1" ht="33.75">
      <c r="A79" s="87">
        <v>1150313</v>
      </c>
      <c r="B79" s="26" t="s">
        <v>706</v>
      </c>
      <c r="C79" s="41" t="s">
        <v>677</v>
      </c>
      <c r="D79" s="3" t="s">
        <v>15</v>
      </c>
      <c r="E79" s="27">
        <v>1</v>
      </c>
      <c r="F79" s="3" t="s">
        <v>13</v>
      </c>
      <c r="G79" s="3"/>
      <c r="H79" s="3" t="s">
        <v>50</v>
      </c>
      <c r="I79" s="26" t="s">
        <v>136</v>
      </c>
      <c r="J79" s="3"/>
      <c r="K79" s="3"/>
    </row>
    <row r="80" spans="1:11" s="44" customFormat="1" ht="11.25">
      <c r="A80" s="87">
        <v>1150314</v>
      </c>
      <c r="B80" s="26" t="s">
        <v>707</v>
      </c>
      <c r="C80" s="41" t="s">
        <v>678</v>
      </c>
      <c r="D80" s="3" t="s">
        <v>15</v>
      </c>
      <c r="E80" s="27">
        <v>1</v>
      </c>
      <c r="F80" s="3" t="s">
        <v>13</v>
      </c>
      <c r="G80" s="3"/>
      <c r="H80" s="3" t="s">
        <v>50</v>
      </c>
      <c r="I80" s="26"/>
      <c r="J80" s="3"/>
      <c r="K80" s="3"/>
    </row>
    <row r="81" spans="1:11" s="44" customFormat="1" ht="22.5">
      <c r="A81" s="87">
        <v>1150315</v>
      </c>
      <c r="B81" s="26" t="s">
        <v>708</v>
      </c>
      <c r="C81" s="41" t="s">
        <v>679</v>
      </c>
      <c r="D81" s="3" t="s">
        <v>137</v>
      </c>
      <c r="E81" s="27">
        <v>1</v>
      </c>
      <c r="F81" s="3" t="s">
        <v>42</v>
      </c>
      <c r="G81" s="3"/>
      <c r="H81" s="3" t="s">
        <v>50</v>
      </c>
      <c r="I81" s="26"/>
      <c r="J81" s="3"/>
      <c r="K81" s="3"/>
    </row>
    <row r="82" spans="1:11" s="44" customFormat="1" ht="22.5">
      <c r="A82" s="87">
        <v>1150316</v>
      </c>
      <c r="B82" s="26" t="s">
        <v>709</v>
      </c>
      <c r="C82" s="41" t="s">
        <v>679</v>
      </c>
      <c r="D82" s="3" t="s">
        <v>15</v>
      </c>
      <c r="E82" s="27">
        <v>1</v>
      </c>
      <c r="F82" s="3" t="s">
        <v>13</v>
      </c>
      <c r="G82" s="3"/>
      <c r="H82" s="3" t="s">
        <v>50</v>
      </c>
      <c r="I82" s="26"/>
      <c r="J82" s="3"/>
      <c r="K82" s="3"/>
    </row>
    <row r="83" spans="1:11" s="44" customFormat="1" ht="22.5">
      <c r="A83" s="87">
        <v>1150317</v>
      </c>
      <c r="B83" s="26" t="s">
        <v>710</v>
      </c>
      <c r="C83" s="41" t="s">
        <v>679</v>
      </c>
      <c r="D83" s="3" t="s">
        <v>15</v>
      </c>
      <c r="E83" s="27">
        <v>1</v>
      </c>
      <c r="F83" s="3" t="s">
        <v>42</v>
      </c>
      <c r="G83" s="3"/>
      <c r="H83" s="3" t="s">
        <v>51</v>
      </c>
      <c r="I83" s="26" t="s">
        <v>138</v>
      </c>
      <c r="J83" s="3"/>
      <c r="K83" s="3"/>
    </row>
    <row r="84" spans="1:11" s="44" customFormat="1" ht="11.25">
      <c r="A84" s="87">
        <v>1150318</v>
      </c>
      <c r="B84" s="26" t="s">
        <v>710</v>
      </c>
      <c r="C84" s="41" t="s">
        <v>678</v>
      </c>
      <c r="D84" s="3" t="s">
        <v>15</v>
      </c>
      <c r="E84" s="27">
        <v>1</v>
      </c>
      <c r="F84" s="3" t="s">
        <v>42</v>
      </c>
      <c r="G84" s="3"/>
      <c r="H84" s="3" t="s">
        <v>218</v>
      </c>
      <c r="I84" s="26"/>
      <c r="J84" s="3"/>
      <c r="K84" s="3"/>
    </row>
    <row r="85" spans="1:11" s="44" customFormat="1" ht="11.25">
      <c r="A85" s="87">
        <v>1150319</v>
      </c>
      <c r="B85" s="26" t="s">
        <v>711</v>
      </c>
      <c r="C85" s="41" t="s">
        <v>678</v>
      </c>
      <c r="D85" s="3" t="s">
        <v>15</v>
      </c>
      <c r="E85" s="28">
        <v>1</v>
      </c>
      <c r="F85" s="3" t="s">
        <v>42</v>
      </c>
      <c r="G85" s="3"/>
      <c r="H85" s="3" t="s">
        <v>50</v>
      </c>
      <c r="I85" s="26"/>
      <c r="J85" s="3"/>
      <c r="K85" s="3"/>
    </row>
    <row r="86" spans="1:11" s="45" customFormat="1" ht="11.25">
      <c r="A86" s="87">
        <v>1150320</v>
      </c>
      <c r="B86" s="26" t="s">
        <v>711</v>
      </c>
      <c r="C86" s="41" t="s">
        <v>680</v>
      </c>
      <c r="D86" s="3" t="s">
        <v>15</v>
      </c>
      <c r="E86" s="28">
        <v>1</v>
      </c>
      <c r="F86" s="3" t="s">
        <v>42</v>
      </c>
      <c r="G86" s="3"/>
      <c r="H86" s="3" t="s">
        <v>50</v>
      </c>
      <c r="I86" s="26"/>
      <c r="J86" s="3"/>
      <c r="K86" s="3"/>
    </row>
    <row r="87" spans="1:11" s="5" customFormat="1" ht="12">
      <c r="A87" s="31"/>
      <c r="B87" s="31" t="s">
        <v>140</v>
      </c>
      <c r="C87" s="20"/>
      <c r="D87" s="20"/>
      <c r="E87" s="58">
        <f>SUM(E88:E114)</f>
        <v>49</v>
      </c>
      <c r="F87" s="20"/>
      <c r="G87" s="20"/>
      <c r="H87" s="20"/>
      <c r="I87" s="69"/>
      <c r="J87" s="20"/>
      <c r="K87" s="20"/>
    </row>
    <row r="88" spans="1:11" s="45" customFormat="1" ht="11.25">
      <c r="A88" s="88">
        <v>1150401</v>
      </c>
      <c r="B88" s="74" t="s">
        <v>141</v>
      </c>
      <c r="C88" s="18" t="s">
        <v>142</v>
      </c>
      <c r="D88" s="75" t="s">
        <v>41</v>
      </c>
      <c r="E88" s="18">
        <v>2</v>
      </c>
      <c r="F88" s="18" t="s">
        <v>42</v>
      </c>
      <c r="G88" s="18"/>
      <c r="H88" s="18" t="s">
        <v>218</v>
      </c>
      <c r="I88" s="19" t="s">
        <v>143</v>
      </c>
      <c r="J88" s="18"/>
      <c r="K88" s="18" t="s">
        <v>43</v>
      </c>
    </row>
    <row r="89" spans="1:11" s="45" customFormat="1" ht="11.25">
      <c r="A89" s="88">
        <v>1150402</v>
      </c>
      <c r="B89" s="74" t="s">
        <v>141</v>
      </c>
      <c r="C89" s="18" t="s">
        <v>144</v>
      </c>
      <c r="D89" s="75" t="s">
        <v>41</v>
      </c>
      <c r="E89" s="18">
        <v>1</v>
      </c>
      <c r="F89" s="18" t="s">
        <v>42</v>
      </c>
      <c r="G89" s="18"/>
      <c r="H89" s="18" t="s">
        <v>218</v>
      </c>
      <c r="I89" s="19" t="s">
        <v>55</v>
      </c>
      <c r="J89" s="18"/>
      <c r="K89" s="18" t="s">
        <v>43</v>
      </c>
    </row>
    <row r="90" spans="1:11" s="44" customFormat="1" ht="11.25">
      <c r="A90" s="88">
        <v>1150403</v>
      </c>
      <c r="B90" s="74" t="s">
        <v>141</v>
      </c>
      <c r="C90" s="18" t="s">
        <v>145</v>
      </c>
      <c r="D90" s="75" t="s">
        <v>41</v>
      </c>
      <c r="E90" s="18">
        <v>1</v>
      </c>
      <c r="F90" s="18" t="s">
        <v>42</v>
      </c>
      <c r="G90" s="18"/>
      <c r="H90" s="18" t="s">
        <v>218</v>
      </c>
      <c r="I90" s="19" t="s">
        <v>146</v>
      </c>
      <c r="J90" s="18"/>
      <c r="K90" s="18" t="s">
        <v>43</v>
      </c>
    </row>
    <row r="91" spans="1:11" s="44" customFormat="1" ht="67.5">
      <c r="A91" s="88">
        <v>1150404</v>
      </c>
      <c r="B91" s="19" t="s">
        <v>147</v>
      </c>
      <c r="C91" s="18" t="s">
        <v>52</v>
      </c>
      <c r="D91" s="18" t="s">
        <v>41</v>
      </c>
      <c r="E91" s="18">
        <v>4</v>
      </c>
      <c r="F91" s="18" t="s">
        <v>42</v>
      </c>
      <c r="G91" s="18"/>
      <c r="H91" s="18" t="s">
        <v>51</v>
      </c>
      <c r="I91" s="19" t="s">
        <v>148</v>
      </c>
      <c r="J91" s="18"/>
      <c r="K91" s="19" t="s">
        <v>332</v>
      </c>
    </row>
    <row r="92" spans="1:11" s="44" customFormat="1" ht="11.25">
      <c r="A92" s="88">
        <v>1150405</v>
      </c>
      <c r="B92" s="74" t="s">
        <v>149</v>
      </c>
      <c r="C92" s="18" t="s">
        <v>142</v>
      </c>
      <c r="D92" s="18" t="s">
        <v>41</v>
      </c>
      <c r="E92" s="18">
        <v>1</v>
      </c>
      <c r="F92" s="18" t="s">
        <v>42</v>
      </c>
      <c r="G92" s="18"/>
      <c r="H92" s="18" t="s">
        <v>50</v>
      </c>
      <c r="I92" s="26" t="s">
        <v>150</v>
      </c>
      <c r="J92" s="18"/>
      <c r="K92" s="18" t="s">
        <v>43</v>
      </c>
    </row>
    <row r="93" spans="1:11" s="44" customFormat="1" ht="11.25">
      <c r="A93" s="88">
        <v>1150406</v>
      </c>
      <c r="B93" s="74" t="s">
        <v>149</v>
      </c>
      <c r="C93" s="18" t="s">
        <v>144</v>
      </c>
      <c r="D93" s="18" t="s">
        <v>41</v>
      </c>
      <c r="E93" s="18">
        <v>1</v>
      </c>
      <c r="F93" s="18" t="s">
        <v>42</v>
      </c>
      <c r="G93" s="18"/>
      <c r="H93" s="18" t="s">
        <v>218</v>
      </c>
      <c r="I93" s="19" t="s">
        <v>224</v>
      </c>
      <c r="J93" s="18"/>
      <c r="K93" s="18" t="s">
        <v>43</v>
      </c>
    </row>
    <row r="94" spans="1:11" s="44" customFormat="1" ht="11.25">
      <c r="A94" s="88">
        <v>1150407</v>
      </c>
      <c r="B94" s="74" t="s">
        <v>151</v>
      </c>
      <c r="C94" s="18" t="s">
        <v>142</v>
      </c>
      <c r="D94" s="18" t="s">
        <v>41</v>
      </c>
      <c r="E94" s="18">
        <v>1</v>
      </c>
      <c r="F94" s="18" t="s">
        <v>42</v>
      </c>
      <c r="G94" s="18"/>
      <c r="H94" s="18" t="s">
        <v>218</v>
      </c>
      <c r="I94" s="19" t="s">
        <v>55</v>
      </c>
      <c r="J94" s="18"/>
      <c r="K94" s="18" t="s">
        <v>43</v>
      </c>
    </row>
    <row r="95" spans="1:11" s="44" customFormat="1" ht="22.5">
      <c r="A95" s="88">
        <v>1150408</v>
      </c>
      <c r="B95" s="74" t="s">
        <v>151</v>
      </c>
      <c r="C95" s="18" t="s">
        <v>144</v>
      </c>
      <c r="D95" s="18" t="s">
        <v>41</v>
      </c>
      <c r="E95" s="18">
        <v>1</v>
      </c>
      <c r="F95" s="18" t="s">
        <v>42</v>
      </c>
      <c r="G95" s="18"/>
      <c r="H95" s="18" t="s">
        <v>218</v>
      </c>
      <c r="I95" s="19" t="s">
        <v>152</v>
      </c>
      <c r="J95" s="18"/>
      <c r="K95" s="18" t="s">
        <v>43</v>
      </c>
    </row>
    <row r="96" spans="1:11" s="44" customFormat="1" ht="11.25">
      <c r="A96" s="88">
        <v>1150409</v>
      </c>
      <c r="B96" s="74" t="s">
        <v>153</v>
      </c>
      <c r="C96" s="18" t="s">
        <v>142</v>
      </c>
      <c r="D96" s="18" t="s">
        <v>41</v>
      </c>
      <c r="E96" s="18">
        <v>1</v>
      </c>
      <c r="F96" s="18" t="s">
        <v>42</v>
      </c>
      <c r="G96" s="18"/>
      <c r="H96" s="18" t="s">
        <v>218</v>
      </c>
      <c r="I96" s="19" t="s">
        <v>55</v>
      </c>
      <c r="J96" s="18"/>
      <c r="K96" s="18" t="s">
        <v>43</v>
      </c>
    </row>
    <row r="97" spans="1:11" s="44" customFormat="1" ht="11.25">
      <c r="A97" s="88">
        <v>1150410</v>
      </c>
      <c r="B97" s="74" t="s">
        <v>153</v>
      </c>
      <c r="C97" s="18" t="s">
        <v>144</v>
      </c>
      <c r="D97" s="18" t="s">
        <v>41</v>
      </c>
      <c r="E97" s="18">
        <v>1</v>
      </c>
      <c r="F97" s="18" t="s">
        <v>42</v>
      </c>
      <c r="G97" s="18"/>
      <c r="H97" s="18" t="s">
        <v>218</v>
      </c>
      <c r="I97" s="19" t="s">
        <v>154</v>
      </c>
      <c r="J97" s="18"/>
      <c r="K97" s="18" t="s">
        <v>43</v>
      </c>
    </row>
    <row r="98" spans="1:11" s="44" customFormat="1" ht="11.25">
      <c r="A98" s="88">
        <v>1150411</v>
      </c>
      <c r="B98" s="19" t="s">
        <v>155</v>
      </c>
      <c r="C98" s="18" t="s">
        <v>52</v>
      </c>
      <c r="D98" s="18" t="s">
        <v>41</v>
      </c>
      <c r="E98" s="18">
        <v>1</v>
      </c>
      <c r="F98" s="18" t="s">
        <v>42</v>
      </c>
      <c r="G98" s="18"/>
      <c r="H98" s="18" t="s">
        <v>218</v>
      </c>
      <c r="I98" s="19" t="s">
        <v>156</v>
      </c>
      <c r="J98" s="18"/>
      <c r="K98" s="18" t="s">
        <v>43</v>
      </c>
    </row>
    <row r="99" spans="1:11" s="44" customFormat="1" ht="11.25">
      <c r="A99" s="88">
        <v>1150412</v>
      </c>
      <c r="B99" s="38" t="s">
        <v>157</v>
      </c>
      <c r="C99" s="18" t="s">
        <v>52</v>
      </c>
      <c r="D99" s="18" t="s">
        <v>41</v>
      </c>
      <c r="E99" s="18">
        <v>1</v>
      </c>
      <c r="F99" s="18" t="s">
        <v>42</v>
      </c>
      <c r="G99" s="18"/>
      <c r="H99" s="18" t="s">
        <v>218</v>
      </c>
      <c r="I99" s="70" t="s">
        <v>158</v>
      </c>
      <c r="J99" s="18"/>
      <c r="K99" s="18" t="s">
        <v>43</v>
      </c>
    </row>
    <row r="100" spans="1:11" s="44" customFormat="1" ht="11.25">
      <c r="A100" s="88">
        <v>1150413</v>
      </c>
      <c r="B100" s="38" t="s">
        <v>159</v>
      </c>
      <c r="C100" s="18" t="s">
        <v>52</v>
      </c>
      <c r="D100" s="18" t="s">
        <v>41</v>
      </c>
      <c r="E100" s="18">
        <v>2</v>
      </c>
      <c r="F100" s="18" t="s">
        <v>42</v>
      </c>
      <c r="G100" s="18"/>
      <c r="H100" s="18" t="s">
        <v>218</v>
      </c>
      <c r="I100" s="19" t="s">
        <v>160</v>
      </c>
      <c r="J100" s="18"/>
      <c r="K100" s="18" t="s">
        <v>43</v>
      </c>
    </row>
    <row r="101" spans="1:11" s="44" customFormat="1" ht="11.25">
      <c r="A101" s="88">
        <v>1150414</v>
      </c>
      <c r="B101" s="38" t="s">
        <v>161</v>
      </c>
      <c r="C101" s="18" t="s">
        <v>52</v>
      </c>
      <c r="D101" s="18" t="s">
        <v>41</v>
      </c>
      <c r="E101" s="18">
        <v>3</v>
      </c>
      <c r="F101" s="18" t="s">
        <v>42</v>
      </c>
      <c r="G101" s="18"/>
      <c r="H101" s="18" t="s">
        <v>51</v>
      </c>
      <c r="I101" s="26" t="s">
        <v>162</v>
      </c>
      <c r="J101" s="18"/>
      <c r="K101" s="18" t="s">
        <v>43</v>
      </c>
    </row>
    <row r="102" spans="1:11" s="44" customFormat="1" ht="22.5">
      <c r="A102" s="88">
        <v>1150415</v>
      </c>
      <c r="B102" s="19" t="s">
        <v>333</v>
      </c>
      <c r="C102" s="18" t="s">
        <v>334</v>
      </c>
      <c r="D102" s="18" t="s">
        <v>335</v>
      </c>
      <c r="E102" s="18">
        <v>2</v>
      </c>
      <c r="F102" s="18" t="s">
        <v>336</v>
      </c>
      <c r="G102" s="18"/>
      <c r="H102" s="18" t="s">
        <v>337</v>
      </c>
      <c r="I102" s="19" t="s">
        <v>338</v>
      </c>
      <c r="J102" s="18"/>
      <c r="K102" s="18"/>
    </row>
    <row r="103" spans="1:11" s="44" customFormat="1" ht="11.25">
      <c r="A103" s="88">
        <v>1150416</v>
      </c>
      <c r="B103" s="38" t="s">
        <v>339</v>
      </c>
      <c r="C103" s="18" t="s">
        <v>340</v>
      </c>
      <c r="D103" s="18" t="s">
        <v>335</v>
      </c>
      <c r="E103" s="18">
        <v>1</v>
      </c>
      <c r="F103" s="18" t="s">
        <v>336</v>
      </c>
      <c r="G103" s="18"/>
      <c r="H103" s="18" t="s">
        <v>341</v>
      </c>
      <c r="I103" s="26" t="s">
        <v>342</v>
      </c>
      <c r="J103" s="18"/>
      <c r="K103" s="18"/>
    </row>
    <row r="104" spans="1:11" s="44" customFormat="1" ht="11.25">
      <c r="A104" s="88">
        <v>1150417</v>
      </c>
      <c r="B104" s="38" t="s">
        <v>343</v>
      </c>
      <c r="C104" s="18" t="s">
        <v>340</v>
      </c>
      <c r="D104" s="18" t="s">
        <v>335</v>
      </c>
      <c r="E104" s="27">
        <v>2</v>
      </c>
      <c r="F104" s="18" t="s">
        <v>336</v>
      </c>
      <c r="G104" s="18"/>
      <c r="H104" s="18" t="s">
        <v>341</v>
      </c>
      <c r="I104" s="70" t="s">
        <v>344</v>
      </c>
      <c r="J104" s="18"/>
      <c r="K104" s="18"/>
    </row>
    <row r="105" spans="1:11" s="44" customFormat="1" ht="11.25">
      <c r="A105" s="88">
        <v>1150418</v>
      </c>
      <c r="B105" s="38" t="s">
        <v>345</v>
      </c>
      <c r="C105" s="18" t="s">
        <v>340</v>
      </c>
      <c r="D105" s="18" t="s">
        <v>335</v>
      </c>
      <c r="E105" s="18">
        <v>1</v>
      </c>
      <c r="F105" s="18" t="s">
        <v>336</v>
      </c>
      <c r="G105" s="18"/>
      <c r="H105" s="18" t="s">
        <v>341</v>
      </c>
      <c r="I105" s="26" t="s">
        <v>346</v>
      </c>
      <c r="J105" s="18"/>
      <c r="K105" s="18"/>
    </row>
    <row r="106" spans="1:11" s="44" customFormat="1" ht="11.25">
      <c r="A106" s="88">
        <v>1150419</v>
      </c>
      <c r="B106" s="38" t="s">
        <v>347</v>
      </c>
      <c r="C106" s="18" t="s">
        <v>340</v>
      </c>
      <c r="D106" s="18" t="s">
        <v>335</v>
      </c>
      <c r="E106" s="18">
        <v>2</v>
      </c>
      <c r="F106" s="18" t="s">
        <v>336</v>
      </c>
      <c r="G106" s="18"/>
      <c r="H106" s="18" t="s">
        <v>341</v>
      </c>
      <c r="I106" s="26" t="s">
        <v>348</v>
      </c>
      <c r="J106" s="18"/>
      <c r="K106" s="18"/>
    </row>
    <row r="107" spans="1:11" s="44" customFormat="1" ht="11.25">
      <c r="A107" s="88">
        <v>1150420</v>
      </c>
      <c r="B107" s="38" t="s">
        <v>349</v>
      </c>
      <c r="C107" s="18" t="s">
        <v>340</v>
      </c>
      <c r="D107" s="18" t="s">
        <v>335</v>
      </c>
      <c r="E107" s="18">
        <v>2</v>
      </c>
      <c r="F107" s="18" t="s">
        <v>336</v>
      </c>
      <c r="G107" s="18"/>
      <c r="H107" s="18" t="s">
        <v>341</v>
      </c>
      <c r="I107" s="26" t="s">
        <v>350</v>
      </c>
      <c r="J107" s="18"/>
      <c r="K107" s="18"/>
    </row>
    <row r="108" spans="1:11" s="44" customFormat="1" ht="11.25">
      <c r="A108" s="88">
        <v>1150421</v>
      </c>
      <c r="B108" s="38" t="s">
        <v>351</v>
      </c>
      <c r="C108" s="18" t="s">
        <v>340</v>
      </c>
      <c r="D108" s="18" t="s">
        <v>335</v>
      </c>
      <c r="E108" s="18">
        <v>1</v>
      </c>
      <c r="F108" s="18" t="s">
        <v>336</v>
      </c>
      <c r="G108" s="18"/>
      <c r="H108" s="18" t="s">
        <v>341</v>
      </c>
      <c r="I108" s="26" t="s">
        <v>352</v>
      </c>
      <c r="J108" s="18"/>
      <c r="K108" s="18"/>
    </row>
    <row r="109" spans="1:11" s="44" customFormat="1" ht="22.5">
      <c r="A109" s="88">
        <v>1150422</v>
      </c>
      <c r="B109" s="38" t="s">
        <v>353</v>
      </c>
      <c r="C109" s="18" t="s">
        <v>340</v>
      </c>
      <c r="D109" s="18" t="s">
        <v>335</v>
      </c>
      <c r="E109" s="18">
        <v>3</v>
      </c>
      <c r="F109" s="18" t="s">
        <v>336</v>
      </c>
      <c r="G109" s="18"/>
      <c r="H109" s="18" t="s">
        <v>341</v>
      </c>
      <c r="I109" s="26" t="s">
        <v>354</v>
      </c>
      <c r="J109" s="18"/>
      <c r="K109" s="18"/>
    </row>
    <row r="110" spans="1:11" s="44" customFormat="1" ht="11.25">
      <c r="A110" s="88">
        <v>1150423</v>
      </c>
      <c r="B110" s="38" t="s">
        <v>355</v>
      </c>
      <c r="C110" s="18" t="s">
        <v>340</v>
      </c>
      <c r="D110" s="18" t="s">
        <v>335</v>
      </c>
      <c r="E110" s="18">
        <v>1</v>
      </c>
      <c r="F110" s="18" t="s">
        <v>336</v>
      </c>
      <c r="G110" s="18"/>
      <c r="H110" s="18" t="s">
        <v>341</v>
      </c>
      <c r="I110" s="26" t="s">
        <v>356</v>
      </c>
      <c r="J110" s="18"/>
      <c r="K110" s="18"/>
    </row>
    <row r="111" spans="1:11" s="44" customFormat="1" ht="11.25">
      <c r="A111" s="88">
        <v>1150424</v>
      </c>
      <c r="B111" s="38" t="s">
        <v>357</v>
      </c>
      <c r="C111" s="18" t="s">
        <v>340</v>
      </c>
      <c r="D111" s="18" t="s">
        <v>335</v>
      </c>
      <c r="E111" s="18">
        <v>3</v>
      </c>
      <c r="F111" s="18" t="s">
        <v>336</v>
      </c>
      <c r="G111" s="18"/>
      <c r="H111" s="18" t="s">
        <v>341</v>
      </c>
      <c r="I111" s="26" t="s">
        <v>358</v>
      </c>
      <c r="J111" s="18"/>
      <c r="K111" s="18"/>
    </row>
    <row r="112" spans="1:11" s="44" customFormat="1" ht="11.25">
      <c r="A112" s="88">
        <v>1150425</v>
      </c>
      <c r="B112" s="38" t="s">
        <v>359</v>
      </c>
      <c r="C112" s="18" t="s">
        <v>340</v>
      </c>
      <c r="D112" s="18" t="s">
        <v>335</v>
      </c>
      <c r="E112" s="18">
        <v>3</v>
      </c>
      <c r="F112" s="18" t="s">
        <v>336</v>
      </c>
      <c r="G112" s="18"/>
      <c r="H112" s="18" t="s">
        <v>341</v>
      </c>
      <c r="I112" s="26" t="s">
        <v>360</v>
      </c>
      <c r="J112" s="18"/>
      <c r="K112" s="18"/>
    </row>
    <row r="113" spans="1:11" s="44" customFormat="1" ht="11.25">
      <c r="A113" s="88">
        <v>1150426</v>
      </c>
      <c r="B113" s="38" t="s">
        <v>361</v>
      </c>
      <c r="C113" s="18" t="s">
        <v>340</v>
      </c>
      <c r="D113" s="18" t="s">
        <v>335</v>
      </c>
      <c r="E113" s="18">
        <v>3</v>
      </c>
      <c r="F113" s="18" t="s">
        <v>336</v>
      </c>
      <c r="G113" s="18"/>
      <c r="H113" s="18" t="s">
        <v>341</v>
      </c>
      <c r="I113" s="26" t="s">
        <v>362</v>
      </c>
      <c r="J113" s="18"/>
      <c r="K113" s="18"/>
    </row>
    <row r="114" spans="1:11" s="44" customFormat="1" ht="11.25">
      <c r="A114" s="88">
        <v>1150427</v>
      </c>
      <c r="B114" s="38" t="s">
        <v>363</v>
      </c>
      <c r="C114" s="18" t="s">
        <v>340</v>
      </c>
      <c r="D114" s="18" t="s">
        <v>335</v>
      </c>
      <c r="E114" s="18">
        <v>4</v>
      </c>
      <c r="F114" s="18" t="s">
        <v>336</v>
      </c>
      <c r="G114" s="18"/>
      <c r="H114" s="18" t="s">
        <v>341</v>
      </c>
      <c r="I114" s="26"/>
      <c r="J114" s="18"/>
      <c r="K114" s="18"/>
    </row>
    <row r="115" spans="1:11" s="57" customFormat="1" ht="12">
      <c r="A115" s="88"/>
      <c r="B115" s="32" t="s">
        <v>38</v>
      </c>
      <c r="C115" s="56"/>
      <c r="D115" s="56"/>
      <c r="E115" s="56">
        <f>SUM(E116:E151)</f>
        <v>45</v>
      </c>
      <c r="F115" s="56"/>
      <c r="G115" s="56"/>
      <c r="H115" s="56"/>
      <c r="I115" s="69"/>
      <c r="J115" s="56"/>
      <c r="K115" s="56"/>
    </row>
    <row r="116" spans="1:11" s="45" customFormat="1" ht="11.25">
      <c r="A116" s="88">
        <v>1150501</v>
      </c>
      <c r="B116" s="64" t="s">
        <v>364</v>
      </c>
      <c r="C116" s="48" t="s">
        <v>365</v>
      </c>
      <c r="D116" s="48" t="s">
        <v>366</v>
      </c>
      <c r="E116" s="49">
        <v>1</v>
      </c>
      <c r="F116" s="48" t="s">
        <v>367</v>
      </c>
      <c r="G116" s="50"/>
      <c r="H116" s="48" t="s">
        <v>368</v>
      </c>
      <c r="I116" s="71" t="s">
        <v>369</v>
      </c>
      <c r="J116" s="48"/>
      <c r="K116" s="49"/>
    </row>
    <row r="117" spans="1:11" s="44" customFormat="1" ht="11.25">
      <c r="A117" s="88">
        <v>1150502</v>
      </c>
      <c r="B117" s="76" t="s">
        <v>370</v>
      </c>
      <c r="C117" s="48" t="s">
        <v>371</v>
      </c>
      <c r="D117" s="48" t="s">
        <v>366</v>
      </c>
      <c r="E117" s="49">
        <v>1</v>
      </c>
      <c r="F117" s="48" t="s">
        <v>367</v>
      </c>
      <c r="G117" s="50"/>
      <c r="H117" s="48" t="s">
        <v>368</v>
      </c>
      <c r="I117" s="71" t="s">
        <v>372</v>
      </c>
      <c r="J117" s="49"/>
      <c r="K117" s="49"/>
    </row>
    <row r="118" spans="1:11" s="44" customFormat="1" ht="11.25">
      <c r="A118" s="88">
        <v>1150503</v>
      </c>
      <c r="B118" s="76" t="s">
        <v>370</v>
      </c>
      <c r="C118" s="48" t="s">
        <v>373</v>
      </c>
      <c r="D118" s="48" t="s">
        <v>366</v>
      </c>
      <c r="E118" s="48">
        <v>1</v>
      </c>
      <c r="F118" s="48" t="s">
        <v>642</v>
      </c>
      <c r="G118" s="50"/>
      <c r="H118" s="48" t="s">
        <v>643</v>
      </c>
      <c r="I118" s="71" t="s">
        <v>644</v>
      </c>
      <c r="J118" s="48"/>
      <c r="K118" s="48"/>
    </row>
    <row r="119" spans="1:11" s="44" customFormat="1" ht="11.25">
      <c r="A119" s="88">
        <v>1150504</v>
      </c>
      <c r="B119" s="64" t="s">
        <v>183</v>
      </c>
      <c r="C119" s="48" t="s">
        <v>52</v>
      </c>
      <c r="D119" s="48" t="s">
        <v>41</v>
      </c>
      <c r="E119" s="48">
        <v>1</v>
      </c>
      <c r="F119" s="48" t="s">
        <v>642</v>
      </c>
      <c r="G119" s="50"/>
      <c r="H119" s="48" t="s">
        <v>643</v>
      </c>
      <c r="I119" s="71" t="s">
        <v>645</v>
      </c>
      <c r="J119" s="48"/>
      <c r="K119" s="48"/>
    </row>
    <row r="120" spans="1:11" s="44" customFormat="1" ht="11.25">
      <c r="A120" s="88">
        <v>1150505</v>
      </c>
      <c r="B120" s="76" t="s">
        <v>184</v>
      </c>
      <c r="C120" s="48" t="s">
        <v>185</v>
      </c>
      <c r="D120" s="48" t="s">
        <v>41</v>
      </c>
      <c r="E120" s="48">
        <v>2</v>
      </c>
      <c r="F120" s="48" t="s">
        <v>642</v>
      </c>
      <c r="G120" s="50"/>
      <c r="H120" s="48" t="s">
        <v>643</v>
      </c>
      <c r="I120" s="71" t="s">
        <v>646</v>
      </c>
      <c r="J120" s="48"/>
      <c r="K120" s="82" t="s">
        <v>23</v>
      </c>
    </row>
    <row r="121" spans="1:11" s="44" customFormat="1" ht="11.25">
      <c r="A121" s="88">
        <v>1150506</v>
      </c>
      <c r="B121" s="76" t="s">
        <v>184</v>
      </c>
      <c r="C121" s="48" t="s">
        <v>186</v>
      </c>
      <c r="D121" s="48" t="s">
        <v>41</v>
      </c>
      <c r="E121" s="48">
        <v>2</v>
      </c>
      <c r="F121" s="48" t="s">
        <v>642</v>
      </c>
      <c r="G121" s="50"/>
      <c r="H121" s="48" t="s">
        <v>643</v>
      </c>
      <c r="I121" s="71" t="s">
        <v>647</v>
      </c>
      <c r="J121" s="48"/>
      <c r="K121" s="82" t="s">
        <v>23</v>
      </c>
    </row>
    <row r="122" spans="1:11" s="44" customFormat="1" ht="11.25">
      <c r="A122" s="88">
        <v>1150507</v>
      </c>
      <c r="B122" s="76" t="s">
        <v>187</v>
      </c>
      <c r="C122" s="48" t="s">
        <v>658</v>
      </c>
      <c r="D122" s="48" t="s">
        <v>41</v>
      </c>
      <c r="E122" s="48">
        <v>1</v>
      </c>
      <c r="F122" s="48" t="s">
        <v>642</v>
      </c>
      <c r="G122" s="50"/>
      <c r="H122" s="48" t="s">
        <v>643</v>
      </c>
      <c r="I122" s="71" t="s">
        <v>648</v>
      </c>
      <c r="J122" s="48"/>
      <c r="K122" s="82" t="s">
        <v>23</v>
      </c>
    </row>
    <row r="123" spans="1:11" s="44" customFormat="1" ht="11.25">
      <c r="A123" s="88">
        <v>1150508</v>
      </c>
      <c r="B123" s="76" t="s">
        <v>187</v>
      </c>
      <c r="C123" s="48" t="s">
        <v>659</v>
      </c>
      <c r="D123" s="48" t="s">
        <v>41</v>
      </c>
      <c r="E123" s="48">
        <v>1</v>
      </c>
      <c r="F123" s="48" t="s">
        <v>642</v>
      </c>
      <c r="G123" s="50"/>
      <c r="H123" s="48" t="s">
        <v>643</v>
      </c>
      <c r="I123" s="71" t="s">
        <v>649</v>
      </c>
      <c r="J123" s="51"/>
      <c r="K123" s="82" t="s">
        <v>23</v>
      </c>
    </row>
    <row r="124" spans="1:11" s="44" customFormat="1" ht="11.25">
      <c r="A124" s="88">
        <v>1150509</v>
      </c>
      <c r="B124" s="64" t="s">
        <v>188</v>
      </c>
      <c r="C124" s="48" t="s">
        <v>52</v>
      </c>
      <c r="D124" s="48" t="s">
        <v>41</v>
      </c>
      <c r="E124" s="48">
        <v>2</v>
      </c>
      <c r="F124" s="48" t="s">
        <v>642</v>
      </c>
      <c r="G124" s="50"/>
      <c r="H124" s="48" t="s">
        <v>643</v>
      </c>
      <c r="I124" s="71" t="s">
        <v>650</v>
      </c>
      <c r="J124" s="48"/>
      <c r="K124" s="48" t="s">
        <v>43</v>
      </c>
    </row>
    <row r="125" spans="1:11" s="44" customFormat="1" ht="11.25">
      <c r="A125" s="88">
        <v>1150510</v>
      </c>
      <c r="B125" s="64" t="s">
        <v>189</v>
      </c>
      <c r="C125" s="48" t="s">
        <v>52</v>
      </c>
      <c r="D125" s="48" t="s">
        <v>41</v>
      </c>
      <c r="E125" s="48">
        <v>1</v>
      </c>
      <c r="F125" s="48" t="s">
        <v>642</v>
      </c>
      <c r="G125" s="50"/>
      <c r="H125" s="48" t="s">
        <v>643</v>
      </c>
      <c r="I125" s="71" t="s">
        <v>651</v>
      </c>
      <c r="J125" s="48"/>
      <c r="K125" s="48" t="s">
        <v>43</v>
      </c>
    </row>
    <row r="126" spans="1:11" s="44" customFormat="1" ht="11.25">
      <c r="A126" s="88">
        <v>1150511</v>
      </c>
      <c r="B126" s="76" t="s">
        <v>190</v>
      </c>
      <c r="C126" s="48" t="s">
        <v>67</v>
      </c>
      <c r="D126" s="48" t="s">
        <v>41</v>
      </c>
      <c r="E126" s="48">
        <v>1</v>
      </c>
      <c r="F126" s="48" t="s">
        <v>642</v>
      </c>
      <c r="G126" s="50"/>
      <c r="H126" s="48" t="s">
        <v>643</v>
      </c>
      <c r="I126" s="71" t="s">
        <v>652</v>
      </c>
      <c r="J126" s="48"/>
      <c r="K126" s="48" t="s">
        <v>43</v>
      </c>
    </row>
    <row r="127" spans="1:11" s="44" customFormat="1" ht="22.5">
      <c r="A127" s="88">
        <v>1150512</v>
      </c>
      <c r="B127" s="76" t="s">
        <v>190</v>
      </c>
      <c r="C127" s="48" t="s">
        <v>660</v>
      </c>
      <c r="D127" s="48" t="s">
        <v>41</v>
      </c>
      <c r="E127" s="48">
        <v>1</v>
      </c>
      <c r="F127" s="48" t="s">
        <v>642</v>
      </c>
      <c r="G127" s="50"/>
      <c r="H127" s="48" t="s">
        <v>643</v>
      </c>
      <c r="I127" s="71" t="s">
        <v>653</v>
      </c>
      <c r="J127" s="48" t="s">
        <v>193</v>
      </c>
      <c r="K127" s="48" t="s">
        <v>43</v>
      </c>
    </row>
    <row r="128" spans="1:11" s="44" customFormat="1" ht="22.5">
      <c r="A128" s="88">
        <v>1150513</v>
      </c>
      <c r="B128" s="76" t="s">
        <v>190</v>
      </c>
      <c r="C128" s="48" t="s">
        <v>194</v>
      </c>
      <c r="D128" s="48" t="s">
        <v>41</v>
      </c>
      <c r="E128" s="48">
        <v>1</v>
      </c>
      <c r="F128" s="48" t="s">
        <v>642</v>
      </c>
      <c r="G128" s="50"/>
      <c r="H128" s="48" t="s">
        <v>643</v>
      </c>
      <c r="I128" s="71" t="s">
        <v>654</v>
      </c>
      <c r="J128" s="48"/>
      <c r="K128" s="48" t="s">
        <v>43</v>
      </c>
    </row>
    <row r="129" spans="1:11" s="44" customFormat="1" ht="33.75">
      <c r="A129" s="88">
        <v>1150514</v>
      </c>
      <c r="B129" s="76" t="s">
        <v>190</v>
      </c>
      <c r="C129" s="48" t="s">
        <v>195</v>
      </c>
      <c r="D129" s="48" t="s">
        <v>41</v>
      </c>
      <c r="E129" s="48">
        <v>1</v>
      </c>
      <c r="F129" s="48" t="s">
        <v>642</v>
      </c>
      <c r="G129" s="50"/>
      <c r="H129" s="48" t="s">
        <v>643</v>
      </c>
      <c r="I129" s="71" t="s">
        <v>655</v>
      </c>
      <c r="J129" s="48"/>
      <c r="K129" s="48" t="s">
        <v>43</v>
      </c>
    </row>
    <row r="130" spans="1:11" s="44" customFormat="1" ht="22.5">
      <c r="A130" s="88">
        <v>1150515</v>
      </c>
      <c r="B130" s="76" t="s">
        <v>190</v>
      </c>
      <c r="C130" s="48" t="s">
        <v>661</v>
      </c>
      <c r="D130" s="48" t="s">
        <v>41</v>
      </c>
      <c r="E130" s="48">
        <v>3</v>
      </c>
      <c r="F130" s="48" t="s">
        <v>42</v>
      </c>
      <c r="G130" s="50"/>
      <c r="H130" s="48" t="s">
        <v>50</v>
      </c>
      <c r="I130" s="71" t="s">
        <v>196</v>
      </c>
      <c r="J130" s="48"/>
      <c r="K130" s="48" t="s">
        <v>43</v>
      </c>
    </row>
    <row r="131" spans="1:11" s="44" customFormat="1" ht="11.25">
      <c r="A131" s="88">
        <v>1150516</v>
      </c>
      <c r="B131" s="76" t="s">
        <v>197</v>
      </c>
      <c r="C131" s="48" t="s">
        <v>658</v>
      </c>
      <c r="D131" s="48" t="s">
        <v>41</v>
      </c>
      <c r="E131" s="48">
        <v>1</v>
      </c>
      <c r="F131" s="48" t="s">
        <v>42</v>
      </c>
      <c r="G131" s="50"/>
      <c r="H131" s="48" t="s">
        <v>50</v>
      </c>
      <c r="I131" s="71" t="s">
        <v>198</v>
      </c>
      <c r="J131" s="48"/>
      <c r="K131" s="48" t="s">
        <v>43</v>
      </c>
    </row>
    <row r="132" spans="1:11" s="44" customFormat="1" ht="11.25">
      <c r="A132" s="88">
        <v>1150517</v>
      </c>
      <c r="B132" s="81" t="s">
        <v>197</v>
      </c>
      <c r="C132" s="48" t="s">
        <v>659</v>
      </c>
      <c r="D132" s="48" t="s">
        <v>41</v>
      </c>
      <c r="E132" s="48">
        <v>1</v>
      </c>
      <c r="F132" s="48" t="s">
        <v>42</v>
      </c>
      <c r="G132" s="50"/>
      <c r="H132" s="48" t="s">
        <v>50</v>
      </c>
      <c r="I132" s="71" t="s">
        <v>199</v>
      </c>
      <c r="J132" s="48"/>
      <c r="K132" s="48" t="s">
        <v>43</v>
      </c>
    </row>
    <row r="133" spans="1:11" s="44" customFormat="1" ht="11.25">
      <c r="A133" s="88">
        <v>1150518</v>
      </c>
      <c r="B133" s="76" t="s">
        <v>197</v>
      </c>
      <c r="C133" s="48" t="s">
        <v>662</v>
      </c>
      <c r="D133" s="48" t="s">
        <v>41</v>
      </c>
      <c r="E133" s="48">
        <v>1</v>
      </c>
      <c r="F133" s="48" t="s">
        <v>42</v>
      </c>
      <c r="G133" s="50"/>
      <c r="H133" s="48" t="s">
        <v>50</v>
      </c>
      <c r="I133" s="71" t="s">
        <v>191</v>
      </c>
      <c r="J133" s="48"/>
      <c r="K133" s="48" t="s">
        <v>43</v>
      </c>
    </row>
    <row r="134" spans="1:11" s="45" customFormat="1" ht="22.5">
      <c r="A134" s="88">
        <v>1150519</v>
      </c>
      <c r="B134" s="76" t="s">
        <v>290</v>
      </c>
      <c r="C134" s="48" t="s">
        <v>200</v>
      </c>
      <c r="D134" s="48" t="s">
        <v>41</v>
      </c>
      <c r="E134" s="48">
        <v>2</v>
      </c>
      <c r="F134" s="48" t="s">
        <v>42</v>
      </c>
      <c r="G134" s="50"/>
      <c r="H134" s="48" t="s">
        <v>50</v>
      </c>
      <c r="I134" s="71" t="s">
        <v>201</v>
      </c>
      <c r="J134" s="48"/>
      <c r="K134" s="48"/>
    </row>
    <row r="135" spans="1:11" s="44" customFormat="1" ht="22.5">
      <c r="A135" s="88">
        <v>1150520</v>
      </c>
      <c r="B135" s="76" t="s">
        <v>290</v>
      </c>
      <c r="C135" s="48" t="s">
        <v>202</v>
      </c>
      <c r="D135" s="48" t="s">
        <v>41</v>
      </c>
      <c r="E135" s="48">
        <v>1</v>
      </c>
      <c r="F135" s="48" t="s">
        <v>42</v>
      </c>
      <c r="G135" s="50"/>
      <c r="H135" s="48" t="s">
        <v>50</v>
      </c>
      <c r="I135" s="71" t="s">
        <v>203</v>
      </c>
      <c r="J135" s="48"/>
      <c r="K135" s="48"/>
    </row>
    <row r="136" spans="1:11" s="44" customFormat="1" ht="11.25">
      <c r="A136" s="88">
        <v>1150521</v>
      </c>
      <c r="B136" s="76" t="s">
        <v>291</v>
      </c>
      <c r="C136" s="48" t="s">
        <v>200</v>
      </c>
      <c r="D136" s="48" t="s">
        <v>41</v>
      </c>
      <c r="E136" s="48">
        <v>1</v>
      </c>
      <c r="F136" s="48" t="s">
        <v>42</v>
      </c>
      <c r="G136" s="50"/>
      <c r="H136" s="48" t="s">
        <v>50</v>
      </c>
      <c r="I136" s="71" t="s">
        <v>204</v>
      </c>
      <c r="J136" s="48"/>
      <c r="K136" s="48"/>
    </row>
    <row r="137" spans="1:11" s="44" customFormat="1" ht="22.5">
      <c r="A137" s="88">
        <v>1150522</v>
      </c>
      <c r="B137" s="76" t="s">
        <v>291</v>
      </c>
      <c r="C137" s="48" t="s">
        <v>663</v>
      </c>
      <c r="D137" s="48" t="s">
        <v>41</v>
      </c>
      <c r="E137" s="48">
        <v>1</v>
      </c>
      <c r="F137" s="48" t="s">
        <v>42</v>
      </c>
      <c r="G137" s="50"/>
      <c r="H137" s="48" t="s">
        <v>50</v>
      </c>
      <c r="I137" s="71" t="s">
        <v>192</v>
      </c>
      <c r="J137" s="51" t="s">
        <v>206</v>
      </c>
      <c r="K137" s="48"/>
    </row>
    <row r="138" spans="1:11" s="44" customFormat="1" ht="22.5">
      <c r="A138" s="88">
        <v>1150523</v>
      </c>
      <c r="B138" s="76" t="s">
        <v>291</v>
      </c>
      <c r="C138" s="48" t="s">
        <v>664</v>
      </c>
      <c r="D138" s="48" t="s">
        <v>41</v>
      </c>
      <c r="E138" s="48">
        <v>1</v>
      </c>
      <c r="F138" s="48" t="s">
        <v>42</v>
      </c>
      <c r="G138" s="50"/>
      <c r="H138" s="48" t="s">
        <v>51</v>
      </c>
      <c r="I138" s="71" t="s">
        <v>207</v>
      </c>
      <c r="J138" s="48"/>
      <c r="K138" s="48"/>
    </row>
    <row r="139" spans="1:11" s="44" customFormat="1" ht="22.5">
      <c r="A139" s="88">
        <v>1150524</v>
      </c>
      <c r="B139" s="76" t="s">
        <v>292</v>
      </c>
      <c r="C139" s="48" t="s">
        <v>200</v>
      </c>
      <c r="D139" s="48" t="s">
        <v>41</v>
      </c>
      <c r="E139" s="48">
        <v>2</v>
      </c>
      <c r="F139" s="48" t="s">
        <v>42</v>
      </c>
      <c r="G139" s="50"/>
      <c r="H139" s="48" t="s">
        <v>51</v>
      </c>
      <c r="I139" s="71" t="s">
        <v>201</v>
      </c>
      <c r="J139" s="48"/>
      <c r="K139" s="48"/>
    </row>
    <row r="140" spans="1:11" s="44" customFormat="1" ht="22.5">
      <c r="A140" s="88">
        <v>1150525</v>
      </c>
      <c r="B140" s="76" t="s">
        <v>292</v>
      </c>
      <c r="C140" s="48" t="s">
        <v>205</v>
      </c>
      <c r="D140" s="48" t="s">
        <v>41</v>
      </c>
      <c r="E140" s="48">
        <v>1</v>
      </c>
      <c r="F140" s="48" t="s">
        <v>42</v>
      </c>
      <c r="G140" s="50"/>
      <c r="H140" s="48" t="s">
        <v>50</v>
      </c>
      <c r="I140" s="71" t="s">
        <v>208</v>
      </c>
      <c r="J140" s="51" t="s">
        <v>715</v>
      </c>
      <c r="K140" s="48"/>
    </row>
    <row r="141" spans="1:11" s="44" customFormat="1" ht="11.25">
      <c r="A141" s="88">
        <v>1150526</v>
      </c>
      <c r="B141" s="76" t="s">
        <v>292</v>
      </c>
      <c r="C141" s="48" t="s">
        <v>209</v>
      </c>
      <c r="D141" s="48" t="s">
        <v>41</v>
      </c>
      <c r="E141" s="48">
        <v>1</v>
      </c>
      <c r="F141" s="48" t="s">
        <v>42</v>
      </c>
      <c r="G141" s="50"/>
      <c r="H141" s="48" t="s">
        <v>50</v>
      </c>
      <c r="I141" s="71" t="s">
        <v>210</v>
      </c>
      <c r="J141" s="48"/>
      <c r="K141" s="48"/>
    </row>
    <row r="142" spans="1:11" s="44" customFormat="1" ht="11.25">
      <c r="A142" s="88">
        <v>1150527</v>
      </c>
      <c r="B142" s="76" t="s">
        <v>292</v>
      </c>
      <c r="C142" s="48" t="s">
        <v>211</v>
      </c>
      <c r="D142" s="48" t="s">
        <v>41</v>
      </c>
      <c r="E142" s="48">
        <v>1</v>
      </c>
      <c r="F142" s="48" t="s">
        <v>42</v>
      </c>
      <c r="G142" s="50"/>
      <c r="H142" s="48" t="s">
        <v>50</v>
      </c>
      <c r="I142" s="71" t="s">
        <v>212</v>
      </c>
      <c r="J142" s="48"/>
      <c r="K142" s="48"/>
    </row>
    <row r="143" spans="1:11" s="44" customFormat="1" ht="22.5">
      <c r="A143" s="88">
        <v>1150528</v>
      </c>
      <c r="B143" s="64" t="s">
        <v>293</v>
      </c>
      <c r="C143" s="48" t="s">
        <v>200</v>
      </c>
      <c r="D143" s="48" t="s">
        <v>41</v>
      </c>
      <c r="E143" s="48">
        <v>1</v>
      </c>
      <c r="F143" s="48" t="s">
        <v>42</v>
      </c>
      <c r="G143" s="50"/>
      <c r="H143" s="48" t="s">
        <v>50</v>
      </c>
      <c r="I143" s="71" t="s">
        <v>656</v>
      </c>
      <c r="J143" s="48"/>
      <c r="K143" s="48"/>
    </row>
    <row r="144" spans="1:11" s="44" customFormat="1" ht="22.5">
      <c r="A144" s="88">
        <v>1150529</v>
      </c>
      <c r="B144" s="64" t="s">
        <v>294</v>
      </c>
      <c r="C144" s="48" t="s">
        <v>52</v>
      </c>
      <c r="D144" s="48" t="s">
        <v>41</v>
      </c>
      <c r="E144" s="48">
        <v>2</v>
      </c>
      <c r="F144" s="48" t="s">
        <v>42</v>
      </c>
      <c r="G144" s="50"/>
      <c r="H144" s="48" t="s">
        <v>51</v>
      </c>
      <c r="I144" s="71" t="s">
        <v>213</v>
      </c>
      <c r="J144" s="48"/>
      <c r="K144" s="48"/>
    </row>
    <row r="145" spans="1:11" s="44" customFormat="1" ht="22.5">
      <c r="A145" s="88">
        <v>1150530</v>
      </c>
      <c r="B145" s="64" t="s">
        <v>295</v>
      </c>
      <c r="C145" s="48" t="s">
        <v>52</v>
      </c>
      <c r="D145" s="48" t="s">
        <v>41</v>
      </c>
      <c r="E145" s="48">
        <v>2</v>
      </c>
      <c r="F145" s="48" t="s">
        <v>42</v>
      </c>
      <c r="G145" s="50"/>
      <c r="H145" s="48" t="s">
        <v>51</v>
      </c>
      <c r="I145" s="71" t="s">
        <v>214</v>
      </c>
      <c r="J145" s="48"/>
      <c r="K145" s="52"/>
    </row>
    <row r="146" spans="1:11" s="44" customFormat="1" ht="22.5">
      <c r="A146" s="88">
        <v>1150531</v>
      </c>
      <c r="B146" s="76" t="s">
        <v>296</v>
      </c>
      <c r="C146" s="48" t="s">
        <v>200</v>
      </c>
      <c r="D146" s="48" t="s">
        <v>41</v>
      </c>
      <c r="E146" s="48">
        <v>1</v>
      </c>
      <c r="F146" s="48" t="s">
        <v>42</v>
      </c>
      <c r="G146" s="50"/>
      <c r="H146" s="48" t="s">
        <v>51</v>
      </c>
      <c r="I146" s="71" t="s">
        <v>201</v>
      </c>
      <c r="J146" s="48"/>
      <c r="K146" s="48"/>
    </row>
    <row r="147" spans="1:11" s="44" customFormat="1" ht="15" customHeight="1">
      <c r="A147" s="88">
        <v>1150532</v>
      </c>
      <c r="B147" s="76" t="s">
        <v>296</v>
      </c>
      <c r="C147" s="48" t="s">
        <v>205</v>
      </c>
      <c r="D147" s="48" t="s">
        <v>41</v>
      </c>
      <c r="E147" s="48">
        <v>1</v>
      </c>
      <c r="F147" s="48" t="s">
        <v>42</v>
      </c>
      <c r="G147" s="50"/>
      <c r="H147" s="48" t="s">
        <v>51</v>
      </c>
      <c r="I147" s="71" t="s">
        <v>216</v>
      </c>
      <c r="J147" s="48"/>
      <c r="K147" s="48"/>
    </row>
    <row r="148" spans="1:11" s="44" customFormat="1" ht="22.5">
      <c r="A148" s="88">
        <v>1150533</v>
      </c>
      <c r="B148" s="64" t="s">
        <v>297</v>
      </c>
      <c r="C148" s="48" t="s">
        <v>52</v>
      </c>
      <c r="D148" s="48" t="s">
        <v>41</v>
      </c>
      <c r="E148" s="48">
        <v>1</v>
      </c>
      <c r="F148" s="48" t="s">
        <v>42</v>
      </c>
      <c r="G148" s="50"/>
      <c r="H148" s="48" t="s">
        <v>51</v>
      </c>
      <c r="I148" s="71" t="s">
        <v>213</v>
      </c>
      <c r="J148" s="48"/>
      <c r="K148" s="48"/>
    </row>
    <row r="149" spans="1:11" s="44" customFormat="1" ht="22.5">
      <c r="A149" s="88">
        <v>1150534</v>
      </c>
      <c r="B149" s="64" t="s">
        <v>298</v>
      </c>
      <c r="C149" s="48" t="s">
        <v>205</v>
      </c>
      <c r="D149" s="48" t="s">
        <v>41</v>
      </c>
      <c r="E149" s="48">
        <v>1</v>
      </c>
      <c r="F149" s="48" t="s">
        <v>42</v>
      </c>
      <c r="G149" s="50"/>
      <c r="H149" s="48" t="s">
        <v>51</v>
      </c>
      <c r="I149" s="71" t="s">
        <v>192</v>
      </c>
      <c r="J149" s="51" t="s">
        <v>206</v>
      </c>
      <c r="K149" s="48"/>
    </row>
    <row r="150" spans="1:11" s="44" customFormat="1" ht="22.5">
      <c r="A150" s="88">
        <v>1150535</v>
      </c>
      <c r="B150" s="76" t="s">
        <v>299</v>
      </c>
      <c r="C150" s="48" t="s">
        <v>200</v>
      </c>
      <c r="D150" s="48" t="s">
        <v>41</v>
      </c>
      <c r="E150" s="48">
        <v>1</v>
      </c>
      <c r="F150" s="48" t="s">
        <v>42</v>
      </c>
      <c r="G150" s="50"/>
      <c r="H150" s="48" t="s">
        <v>50</v>
      </c>
      <c r="I150" s="71" t="s">
        <v>201</v>
      </c>
      <c r="J150" s="48"/>
      <c r="K150" s="48"/>
    </row>
    <row r="151" spans="1:11" s="45" customFormat="1" ht="15" customHeight="1">
      <c r="A151" s="88">
        <v>1150536</v>
      </c>
      <c r="B151" s="76" t="s">
        <v>299</v>
      </c>
      <c r="C151" s="48" t="s">
        <v>205</v>
      </c>
      <c r="D151" s="48" t="s">
        <v>41</v>
      </c>
      <c r="E151" s="3">
        <v>1</v>
      </c>
      <c r="F151" s="48" t="s">
        <v>42</v>
      </c>
      <c r="G151" s="50"/>
      <c r="H151" s="48" t="s">
        <v>51</v>
      </c>
      <c r="I151" s="72" t="s">
        <v>217</v>
      </c>
      <c r="J151" s="26"/>
      <c r="K151" s="3"/>
    </row>
    <row r="152" spans="1:11" s="57" customFormat="1" ht="12">
      <c r="A152" s="89"/>
      <c r="B152" s="17" t="s">
        <v>39</v>
      </c>
      <c r="C152" s="20"/>
      <c r="D152" s="20"/>
      <c r="E152" s="20">
        <f>SUM(E153:E169)</f>
        <v>37</v>
      </c>
      <c r="F152" s="20"/>
      <c r="G152" s="20"/>
      <c r="H152" s="20"/>
      <c r="I152" s="69"/>
      <c r="J152" s="20"/>
      <c r="K152" s="20"/>
    </row>
    <row r="153" spans="1:11" s="44" customFormat="1" ht="56.25">
      <c r="A153" s="87">
        <v>1150601</v>
      </c>
      <c r="B153" s="40" t="s">
        <v>382</v>
      </c>
      <c r="C153" s="24" t="s">
        <v>684</v>
      </c>
      <c r="D153" s="24" t="s">
        <v>41</v>
      </c>
      <c r="E153" s="24">
        <v>5</v>
      </c>
      <c r="F153" s="24" t="s">
        <v>13</v>
      </c>
      <c r="G153" s="24"/>
      <c r="H153" s="3" t="s">
        <v>51</v>
      </c>
      <c r="I153" s="26" t="s">
        <v>227</v>
      </c>
      <c r="J153" s="3"/>
      <c r="K153" s="26" t="s">
        <v>716</v>
      </c>
    </row>
    <row r="154" spans="1:11" s="44" customFormat="1" ht="22.5">
      <c r="A154" s="87">
        <v>1150602</v>
      </c>
      <c r="B154" s="40" t="s">
        <v>225</v>
      </c>
      <c r="C154" s="3" t="s">
        <v>383</v>
      </c>
      <c r="D154" s="24" t="s">
        <v>41</v>
      </c>
      <c r="E154" s="3">
        <v>4</v>
      </c>
      <c r="F154" s="3" t="s">
        <v>13</v>
      </c>
      <c r="G154" s="3"/>
      <c r="H154" s="3" t="s">
        <v>51</v>
      </c>
      <c r="I154" s="26" t="s">
        <v>384</v>
      </c>
      <c r="J154" s="3"/>
      <c r="K154" s="3"/>
    </row>
    <row r="155" spans="1:11" s="44" customFormat="1" ht="11.25">
      <c r="A155" s="87">
        <v>1150603</v>
      </c>
      <c r="B155" s="77" t="s">
        <v>226</v>
      </c>
      <c r="C155" s="3" t="s">
        <v>658</v>
      </c>
      <c r="D155" s="24" t="s">
        <v>41</v>
      </c>
      <c r="E155" s="3">
        <v>1</v>
      </c>
      <c r="F155" s="3" t="s">
        <v>13</v>
      </c>
      <c r="G155" s="3"/>
      <c r="H155" s="3" t="s">
        <v>50</v>
      </c>
      <c r="I155" s="26" t="s">
        <v>177</v>
      </c>
      <c r="J155" s="3"/>
      <c r="K155" s="3" t="s">
        <v>43</v>
      </c>
    </row>
    <row r="156" spans="1:11" s="44" customFormat="1" ht="22.5">
      <c r="A156" s="87">
        <v>1150604</v>
      </c>
      <c r="B156" s="77" t="s">
        <v>226</v>
      </c>
      <c r="C156" s="3" t="s">
        <v>659</v>
      </c>
      <c r="D156" s="24" t="s">
        <v>41</v>
      </c>
      <c r="E156" s="3">
        <v>1</v>
      </c>
      <c r="F156" s="3" t="s">
        <v>13</v>
      </c>
      <c r="G156" s="3"/>
      <c r="H156" s="3" t="s">
        <v>50</v>
      </c>
      <c r="I156" s="26" t="s">
        <v>385</v>
      </c>
      <c r="J156" s="3"/>
      <c r="K156" s="3" t="s">
        <v>43</v>
      </c>
    </row>
    <row r="157" spans="1:11" s="44" customFormat="1" ht="11.25">
      <c r="A157" s="87">
        <v>1150605</v>
      </c>
      <c r="B157" s="77" t="s">
        <v>226</v>
      </c>
      <c r="C157" s="3" t="s">
        <v>662</v>
      </c>
      <c r="D157" s="24" t="s">
        <v>41</v>
      </c>
      <c r="E157" s="3">
        <v>1</v>
      </c>
      <c r="F157" s="3" t="s">
        <v>13</v>
      </c>
      <c r="G157" s="3"/>
      <c r="H157" s="3" t="s">
        <v>50</v>
      </c>
      <c r="I157" s="26" t="s">
        <v>158</v>
      </c>
      <c r="J157" s="3"/>
      <c r="K157" s="3" t="s">
        <v>43</v>
      </c>
    </row>
    <row r="158" spans="1:11" s="44" customFormat="1" ht="11.25">
      <c r="A158" s="87">
        <v>1150606</v>
      </c>
      <c r="B158" s="39" t="s">
        <v>386</v>
      </c>
      <c r="C158" s="3" t="s">
        <v>52</v>
      </c>
      <c r="D158" s="24" t="s">
        <v>41</v>
      </c>
      <c r="E158" s="3">
        <v>1</v>
      </c>
      <c r="F158" s="3" t="s">
        <v>13</v>
      </c>
      <c r="G158" s="3"/>
      <c r="H158" s="3" t="s">
        <v>50</v>
      </c>
      <c r="I158" s="26" t="s">
        <v>384</v>
      </c>
      <c r="J158" s="3"/>
      <c r="K158" s="3" t="s">
        <v>43</v>
      </c>
    </row>
    <row r="159" spans="1:11" s="44" customFormat="1" ht="22.5">
      <c r="A159" s="87">
        <v>1150607</v>
      </c>
      <c r="B159" s="39" t="s">
        <v>387</v>
      </c>
      <c r="C159" s="3" t="s">
        <v>52</v>
      </c>
      <c r="D159" s="24" t="s">
        <v>41</v>
      </c>
      <c r="E159" s="3">
        <v>1</v>
      </c>
      <c r="F159" s="3" t="s">
        <v>13</v>
      </c>
      <c r="G159" s="3"/>
      <c r="H159" s="3" t="s">
        <v>50</v>
      </c>
      <c r="I159" s="26" t="s">
        <v>388</v>
      </c>
      <c r="J159" s="3"/>
      <c r="K159" s="3" t="s">
        <v>43</v>
      </c>
    </row>
    <row r="160" spans="1:11" s="44" customFormat="1" ht="11.25">
      <c r="A160" s="87">
        <v>1150608</v>
      </c>
      <c r="B160" s="39" t="s">
        <v>389</v>
      </c>
      <c r="C160" s="3" t="s">
        <v>52</v>
      </c>
      <c r="D160" s="24" t="s">
        <v>41</v>
      </c>
      <c r="E160" s="3">
        <v>1</v>
      </c>
      <c r="F160" s="3" t="s">
        <v>13</v>
      </c>
      <c r="G160" s="3"/>
      <c r="H160" s="3" t="s">
        <v>50</v>
      </c>
      <c r="I160" s="26" t="s">
        <v>390</v>
      </c>
      <c r="J160" s="3"/>
      <c r="K160" s="3" t="s">
        <v>43</v>
      </c>
    </row>
    <row r="161" spans="1:11" s="44" customFormat="1" ht="11.25">
      <c r="A161" s="87">
        <v>1150609</v>
      </c>
      <c r="B161" s="39" t="s">
        <v>391</v>
      </c>
      <c r="C161" s="3" t="s">
        <v>52</v>
      </c>
      <c r="D161" s="24" t="s">
        <v>41</v>
      </c>
      <c r="E161" s="3">
        <v>1</v>
      </c>
      <c r="F161" s="3" t="s">
        <v>13</v>
      </c>
      <c r="G161" s="3"/>
      <c r="H161" s="3" t="s">
        <v>50</v>
      </c>
      <c r="I161" s="26" t="s">
        <v>252</v>
      </c>
      <c r="J161" s="3"/>
      <c r="K161" s="3" t="s">
        <v>43</v>
      </c>
    </row>
    <row r="162" spans="1:11" s="44" customFormat="1" ht="11.25">
      <c r="A162" s="87">
        <v>1150610</v>
      </c>
      <c r="B162" s="39" t="s">
        <v>392</v>
      </c>
      <c r="C162" s="3" t="s">
        <v>52</v>
      </c>
      <c r="D162" s="24" t="s">
        <v>41</v>
      </c>
      <c r="E162" s="3">
        <v>3</v>
      </c>
      <c r="F162" s="3" t="s">
        <v>13</v>
      </c>
      <c r="G162" s="3"/>
      <c r="H162" s="3" t="s">
        <v>50</v>
      </c>
      <c r="I162" s="26" t="s">
        <v>287</v>
      </c>
      <c r="J162" s="3"/>
      <c r="K162" s="3" t="s">
        <v>43</v>
      </c>
    </row>
    <row r="163" spans="1:11" s="44" customFormat="1" ht="67.5">
      <c r="A163" s="87">
        <v>1150611</v>
      </c>
      <c r="B163" s="39" t="s">
        <v>393</v>
      </c>
      <c r="C163" s="3" t="s">
        <v>52</v>
      </c>
      <c r="D163" s="24" t="s">
        <v>41</v>
      </c>
      <c r="E163" s="3">
        <v>2</v>
      </c>
      <c r="F163" s="3" t="s">
        <v>42</v>
      </c>
      <c r="G163" s="3"/>
      <c r="H163" s="3" t="s">
        <v>50</v>
      </c>
      <c r="I163" s="26" t="s">
        <v>160</v>
      </c>
      <c r="J163" s="3" t="s">
        <v>181</v>
      </c>
      <c r="K163" s="26" t="s">
        <v>685</v>
      </c>
    </row>
    <row r="164" spans="1:11" s="44" customFormat="1" ht="22.5">
      <c r="A164" s="87">
        <v>1150612</v>
      </c>
      <c r="B164" s="39" t="s">
        <v>374</v>
      </c>
      <c r="C164" s="24" t="s">
        <v>52</v>
      </c>
      <c r="D164" s="24" t="s">
        <v>41</v>
      </c>
      <c r="E164" s="24">
        <v>1</v>
      </c>
      <c r="F164" s="24" t="s">
        <v>13</v>
      </c>
      <c r="G164" s="24"/>
      <c r="H164" s="3" t="s">
        <v>51</v>
      </c>
      <c r="I164" s="26" t="s">
        <v>375</v>
      </c>
      <c r="J164" s="3"/>
      <c r="K164" s="24"/>
    </row>
    <row r="165" spans="1:11" s="44" customFormat="1" ht="11.25">
      <c r="A165" s="87">
        <v>1150613</v>
      </c>
      <c r="B165" s="39" t="s">
        <v>376</v>
      </c>
      <c r="C165" s="24" t="s">
        <v>52</v>
      </c>
      <c r="D165" s="24" t="s">
        <v>41</v>
      </c>
      <c r="E165" s="24">
        <v>1</v>
      </c>
      <c r="F165" s="24" t="s">
        <v>13</v>
      </c>
      <c r="G165" s="24"/>
      <c r="H165" s="3" t="s">
        <v>51</v>
      </c>
      <c r="I165" s="26" t="s">
        <v>158</v>
      </c>
      <c r="J165" s="3"/>
      <c r="K165" s="24"/>
    </row>
    <row r="166" spans="1:11" s="44" customFormat="1" ht="11.25">
      <c r="A166" s="87">
        <v>1150614</v>
      </c>
      <c r="B166" s="39" t="s">
        <v>377</v>
      </c>
      <c r="C166" s="24" t="s">
        <v>52</v>
      </c>
      <c r="D166" s="24" t="s">
        <v>41</v>
      </c>
      <c r="E166" s="24">
        <v>1</v>
      </c>
      <c r="F166" s="24" t="s">
        <v>13</v>
      </c>
      <c r="G166" s="24"/>
      <c r="H166" s="3" t="s">
        <v>51</v>
      </c>
      <c r="I166" s="26" t="s">
        <v>378</v>
      </c>
      <c r="J166" s="3"/>
      <c r="K166" s="24"/>
    </row>
    <row r="167" spans="1:11" s="44" customFormat="1" ht="56.25">
      <c r="A167" s="87">
        <v>1150615</v>
      </c>
      <c r="B167" s="40" t="s">
        <v>379</v>
      </c>
      <c r="C167" s="24" t="s">
        <v>52</v>
      </c>
      <c r="D167" s="24" t="s">
        <v>41</v>
      </c>
      <c r="E167" s="24">
        <v>4</v>
      </c>
      <c r="F167" s="24" t="s">
        <v>42</v>
      </c>
      <c r="G167" s="24"/>
      <c r="H167" s="3" t="s">
        <v>51</v>
      </c>
      <c r="I167" s="26" t="s">
        <v>191</v>
      </c>
      <c r="J167" s="3"/>
      <c r="K167" s="43" t="s">
        <v>229</v>
      </c>
    </row>
    <row r="168" spans="1:11" s="44" customFormat="1" ht="78.75">
      <c r="A168" s="87">
        <v>1150616</v>
      </c>
      <c r="B168" s="40" t="s">
        <v>380</v>
      </c>
      <c r="C168" s="24" t="s">
        <v>52</v>
      </c>
      <c r="D168" s="24" t="s">
        <v>41</v>
      </c>
      <c r="E168" s="24">
        <v>7</v>
      </c>
      <c r="F168" s="24" t="s">
        <v>42</v>
      </c>
      <c r="G168" s="24"/>
      <c r="H168" s="3" t="s">
        <v>51</v>
      </c>
      <c r="I168" s="26" t="s">
        <v>160</v>
      </c>
      <c r="J168" s="3"/>
      <c r="K168" s="43" t="s">
        <v>228</v>
      </c>
    </row>
    <row r="169" spans="1:11" s="44" customFormat="1" ht="45">
      <c r="A169" s="87">
        <v>1150617</v>
      </c>
      <c r="B169" s="40" t="s">
        <v>381</v>
      </c>
      <c r="C169" s="24" t="s">
        <v>52</v>
      </c>
      <c r="D169" s="24" t="s">
        <v>41</v>
      </c>
      <c r="E169" s="24">
        <v>2</v>
      </c>
      <c r="F169" s="24" t="s">
        <v>42</v>
      </c>
      <c r="G169" s="24"/>
      <c r="H169" s="3" t="s">
        <v>51</v>
      </c>
      <c r="I169" s="26"/>
      <c r="J169" s="3"/>
      <c r="K169" s="24" t="s">
        <v>230</v>
      </c>
    </row>
    <row r="170" spans="1:11" s="57" customFormat="1" ht="17.25" customHeight="1">
      <c r="A170" s="89"/>
      <c r="B170" s="17" t="s">
        <v>40</v>
      </c>
      <c r="C170" s="20"/>
      <c r="D170" s="20"/>
      <c r="E170" s="20">
        <f>SUM(E171:E206)</f>
        <v>59</v>
      </c>
      <c r="F170" s="20"/>
      <c r="G170" s="20"/>
      <c r="H170" s="20"/>
      <c r="I170" s="69"/>
      <c r="J170" s="20"/>
      <c r="K170" s="20"/>
    </row>
    <row r="171" spans="1:11" s="44" customFormat="1" ht="11.25">
      <c r="A171" s="87">
        <v>1150701</v>
      </c>
      <c r="B171" s="19" t="s">
        <v>238</v>
      </c>
      <c r="C171" s="18" t="s">
        <v>52</v>
      </c>
      <c r="D171" s="18" t="s">
        <v>41</v>
      </c>
      <c r="E171" s="18">
        <v>1</v>
      </c>
      <c r="F171" s="18" t="s">
        <v>42</v>
      </c>
      <c r="G171" s="18"/>
      <c r="H171" s="18" t="s">
        <v>218</v>
      </c>
      <c r="I171" s="19" t="s">
        <v>240</v>
      </c>
      <c r="J171" s="18"/>
      <c r="K171" s="18" t="s">
        <v>222</v>
      </c>
    </row>
    <row r="172" spans="1:11" s="45" customFormat="1" ht="33.75">
      <c r="A172" s="88">
        <v>1150702</v>
      </c>
      <c r="B172" s="19" t="s">
        <v>238</v>
      </c>
      <c r="C172" s="18" t="s">
        <v>52</v>
      </c>
      <c r="D172" s="18" t="s">
        <v>41</v>
      </c>
      <c r="E172" s="18">
        <v>2</v>
      </c>
      <c r="F172" s="18" t="s">
        <v>42</v>
      </c>
      <c r="G172" s="18"/>
      <c r="H172" s="18" t="s">
        <v>218</v>
      </c>
      <c r="I172" s="19" t="s">
        <v>239</v>
      </c>
      <c r="J172" s="18"/>
      <c r="K172" s="18" t="s">
        <v>222</v>
      </c>
    </row>
    <row r="173" spans="1:11" s="44" customFormat="1" ht="22.5">
      <c r="A173" s="87">
        <v>1150703</v>
      </c>
      <c r="B173" s="19" t="s">
        <v>231</v>
      </c>
      <c r="C173" s="18" t="s">
        <v>52</v>
      </c>
      <c r="D173" s="18" t="s">
        <v>41</v>
      </c>
      <c r="E173" s="18">
        <v>1</v>
      </c>
      <c r="F173" s="18" t="s">
        <v>42</v>
      </c>
      <c r="G173" s="18"/>
      <c r="H173" s="18" t="s">
        <v>50</v>
      </c>
      <c r="I173" s="19" t="s">
        <v>232</v>
      </c>
      <c r="J173" s="18"/>
      <c r="K173" s="18" t="s">
        <v>222</v>
      </c>
    </row>
    <row r="174" spans="1:11" s="44" customFormat="1" ht="22.5">
      <c r="A174" s="88">
        <v>1150704</v>
      </c>
      <c r="B174" s="19" t="s">
        <v>233</v>
      </c>
      <c r="C174" s="18" t="s">
        <v>52</v>
      </c>
      <c r="D174" s="18" t="s">
        <v>41</v>
      </c>
      <c r="E174" s="18">
        <v>2</v>
      </c>
      <c r="F174" s="18" t="s">
        <v>42</v>
      </c>
      <c r="G174" s="18"/>
      <c r="H174" s="18" t="s">
        <v>50</v>
      </c>
      <c r="I174" s="19" t="s">
        <v>234</v>
      </c>
      <c r="J174" s="18"/>
      <c r="K174" s="18" t="s">
        <v>665</v>
      </c>
    </row>
    <row r="175" spans="1:11" s="44" customFormat="1" ht="11.25">
      <c r="A175" s="87">
        <v>1150705</v>
      </c>
      <c r="B175" s="19" t="s">
        <v>235</v>
      </c>
      <c r="C175" s="18" t="s">
        <v>52</v>
      </c>
      <c r="D175" s="18" t="s">
        <v>41</v>
      </c>
      <c r="E175" s="18">
        <v>2</v>
      </c>
      <c r="F175" s="18" t="s">
        <v>42</v>
      </c>
      <c r="G175" s="18"/>
      <c r="H175" s="18" t="s">
        <v>51</v>
      </c>
      <c r="I175" s="19" t="s">
        <v>236</v>
      </c>
      <c r="J175" s="18"/>
      <c r="K175" s="18" t="s">
        <v>222</v>
      </c>
    </row>
    <row r="176" spans="1:11" s="44" customFormat="1" ht="11.25">
      <c r="A176" s="88">
        <v>1150706</v>
      </c>
      <c r="B176" s="19" t="s">
        <v>235</v>
      </c>
      <c r="C176" s="18" t="s">
        <v>52</v>
      </c>
      <c r="D176" s="18" t="s">
        <v>41</v>
      </c>
      <c r="E176" s="18">
        <v>1</v>
      </c>
      <c r="F176" s="18" t="s">
        <v>42</v>
      </c>
      <c r="G176" s="18"/>
      <c r="H176" s="18" t="s">
        <v>51</v>
      </c>
      <c r="I176" s="19" t="s">
        <v>237</v>
      </c>
      <c r="J176" s="18"/>
      <c r="K176" s="18" t="s">
        <v>222</v>
      </c>
    </row>
    <row r="177" spans="1:11" s="44" customFormat="1" ht="22.5">
      <c r="A177" s="87">
        <v>1150707</v>
      </c>
      <c r="B177" s="19" t="s">
        <v>241</v>
      </c>
      <c r="C177" s="18" t="s">
        <v>242</v>
      </c>
      <c r="D177" s="18" t="s">
        <v>41</v>
      </c>
      <c r="E177" s="18">
        <v>5</v>
      </c>
      <c r="F177" s="18" t="s">
        <v>42</v>
      </c>
      <c r="G177" s="18"/>
      <c r="H177" s="18" t="s">
        <v>51</v>
      </c>
      <c r="I177" s="19" t="s">
        <v>243</v>
      </c>
      <c r="J177" s="18"/>
      <c r="K177" s="18" t="s">
        <v>222</v>
      </c>
    </row>
    <row r="178" spans="1:11" s="45" customFormat="1" ht="11.25">
      <c r="A178" s="88">
        <v>1150708</v>
      </c>
      <c r="B178" s="19" t="s">
        <v>244</v>
      </c>
      <c r="C178" s="18" t="s">
        <v>245</v>
      </c>
      <c r="D178" s="18" t="s">
        <v>41</v>
      </c>
      <c r="E178" s="18">
        <v>1</v>
      </c>
      <c r="F178" s="18" t="s">
        <v>42</v>
      </c>
      <c r="G178" s="18"/>
      <c r="H178" s="18" t="s">
        <v>50</v>
      </c>
      <c r="I178" s="19" t="s">
        <v>158</v>
      </c>
      <c r="J178" s="53"/>
      <c r="K178" s="18" t="s">
        <v>222</v>
      </c>
    </row>
    <row r="179" spans="1:11" s="44" customFormat="1" ht="11.25">
      <c r="A179" s="87">
        <v>1150709</v>
      </c>
      <c r="B179" s="66" t="s">
        <v>246</v>
      </c>
      <c r="C179" s="21" t="s">
        <v>247</v>
      </c>
      <c r="D179" s="21" t="s">
        <v>41</v>
      </c>
      <c r="E179" s="21">
        <v>1</v>
      </c>
      <c r="F179" s="18" t="s">
        <v>42</v>
      </c>
      <c r="G179" s="21"/>
      <c r="H179" s="21" t="s">
        <v>50</v>
      </c>
      <c r="I179" s="19" t="s">
        <v>248</v>
      </c>
      <c r="J179" s="18"/>
      <c r="K179" s="18" t="s">
        <v>222</v>
      </c>
    </row>
    <row r="180" spans="1:11" s="44" customFormat="1" ht="67.5">
      <c r="A180" s="88">
        <v>1150710</v>
      </c>
      <c r="B180" s="67" t="s">
        <v>688</v>
      </c>
      <c r="C180" s="22" t="s">
        <v>717</v>
      </c>
      <c r="D180" s="22" t="s">
        <v>41</v>
      </c>
      <c r="E180" s="22">
        <v>3</v>
      </c>
      <c r="F180" s="22" t="s">
        <v>42</v>
      </c>
      <c r="G180" s="22"/>
      <c r="H180" s="21" t="s">
        <v>51</v>
      </c>
      <c r="I180" s="66" t="s">
        <v>249</v>
      </c>
      <c r="J180" s="53"/>
      <c r="K180" s="19" t="s">
        <v>718</v>
      </c>
    </row>
    <row r="181" spans="1:11" s="44" customFormat="1" ht="22.5">
      <c r="A181" s="87">
        <v>1150711</v>
      </c>
      <c r="B181" s="19" t="s">
        <v>250</v>
      </c>
      <c r="C181" s="18" t="s">
        <v>251</v>
      </c>
      <c r="D181" s="18" t="s">
        <v>41</v>
      </c>
      <c r="E181" s="18">
        <v>2</v>
      </c>
      <c r="F181" s="18" t="s">
        <v>42</v>
      </c>
      <c r="G181" s="18"/>
      <c r="H181" s="18" t="s">
        <v>50</v>
      </c>
      <c r="I181" s="19" t="s">
        <v>252</v>
      </c>
      <c r="J181" s="18"/>
      <c r="K181" s="18" t="s">
        <v>666</v>
      </c>
    </row>
    <row r="182" spans="1:11" s="44" customFormat="1" ht="22.5">
      <c r="A182" s="88">
        <v>1150712</v>
      </c>
      <c r="B182" s="19" t="s">
        <v>253</v>
      </c>
      <c r="C182" s="18" t="s">
        <v>52</v>
      </c>
      <c r="D182" s="18" t="s">
        <v>41</v>
      </c>
      <c r="E182" s="18">
        <v>2</v>
      </c>
      <c r="F182" s="18" t="s">
        <v>42</v>
      </c>
      <c r="G182" s="18"/>
      <c r="H182" s="18" t="s">
        <v>51</v>
      </c>
      <c r="I182" s="19"/>
      <c r="J182" s="18"/>
      <c r="K182" s="18" t="s">
        <v>666</v>
      </c>
    </row>
    <row r="183" spans="1:11" s="44" customFormat="1" ht="22.5">
      <c r="A183" s="87">
        <v>1150713</v>
      </c>
      <c r="B183" s="19" t="s">
        <v>254</v>
      </c>
      <c r="C183" s="18" t="s">
        <v>255</v>
      </c>
      <c r="D183" s="18" t="s">
        <v>41</v>
      </c>
      <c r="E183" s="18">
        <v>2</v>
      </c>
      <c r="F183" s="18" t="s">
        <v>42</v>
      </c>
      <c r="G183" s="18"/>
      <c r="H183" s="18" t="s">
        <v>50</v>
      </c>
      <c r="I183" s="19" t="s">
        <v>256</v>
      </c>
      <c r="J183" s="18"/>
      <c r="K183" s="18" t="s">
        <v>666</v>
      </c>
    </row>
    <row r="184" spans="1:11" s="44" customFormat="1" ht="22.5">
      <c r="A184" s="88">
        <v>1150714</v>
      </c>
      <c r="B184" s="19" t="s">
        <v>254</v>
      </c>
      <c r="C184" s="18" t="s">
        <v>257</v>
      </c>
      <c r="D184" s="18" t="s">
        <v>41</v>
      </c>
      <c r="E184" s="18">
        <v>2</v>
      </c>
      <c r="F184" s="18" t="s">
        <v>42</v>
      </c>
      <c r="G184" s="18"/>
      <c r="H184" s="18" t="s">
        <v>50</v>
      </c>
      <c r="I184" s="19" t="s">
        <v>224</v>
      </c>
      <c r="J184" s="18"/>
      <c r="K184" s="18" t="s">
        <v>666</v>
      </c>
    </row>
    <row r="185" spans="1:11" s="44" customFormat="1" ht="22.5">
      <c r="A185" s="87">
        <v>1150715</v>
      </c>
      <c r="B185" s="19" t="s">
        <v>254</v>
      </c>
      <c r="C185" s="18" t="s">
        <v>258</v>
      </c>
      <c r="D185" s="18" t="s">
        <v>41</v>
      </c>
      <c r="E185" s="18">
        <v>2</v>
      </c>
      <c r="F185" s="18" t="s">
        <v>42</v>
      </c>
      <c r="G185" s="18"/>
      <c r="H185" s="18" t="s">
        <v>50</v>
      </c>
      <c r="I185" s="19" t="s">
        <v>259</v>
      </c>
      <c r="J185" s="18"/>
      <c r="K185" s="18" t="s">
        <v>666</v>
      </c>
    </row>
    <row r="186" spans="1:11" s="44" customFormat="1" ht="22.5">
      <c r="A186" s="88">
        <v>1150716</v>
      </c>
      <c r="B186" s="19" t="s">
        <v>254</v>
      </c>
      <c r="C186" s="18" t="s">
        <v>260</v>
      </c>
      <c r="D186" s="18" t="s">
        <v>41</v>
      </c>
      <c r="E186" s="18">
        <v>2</v>
      </c>
      <c r="F186" s="18" t="s">
        <v>42</v>
      </c>
      <c r="G186" s="18"/>
      <c r="H186" s="18" t="s">
        <v>50</v>
      </c>
      <c r="I186" s="19" t="s">
        <v>261</v>
      </c>
      <c r="J186" s="18"/>
      <c r="K186" s="18" t="s">
        <v>666</v>
      </c>
    </row>
    <row r="187" spans="1:11" s="47" customFormat="1" ht="22.5">
      <c r="A187" s="87">
        <v>1150717</v>
      </c>
      <c r="B187" s="19" t="s">
        <v>262</v>
      </c>
      <c r="C187" s="18" t="s">
        <v>263</v>
      </c>
      <c r="D187" s="18" t="s">
        <v>41</v>
      </c>
      <c r="E187" s="18">
        <v>2</v>
      </c>
      <c r="F187" s="18" t="s">
        <v>42</v>
      </c>
      <c r="G187" s="18"/>
      <c r="H187" s="18" t="s">
        <v>50</v>
      </c>
      <c r="I187" s="19" t="s">
        <v>240</v>
      </c>
      <c r="J187" s="18"/>
      <c r="K187" s="18" t="s">
        <v>666</v>
      </c>
    </row>
    <row r="188" spans="1:11" s="47" customFormat="1" ht="22.5">
      <c r="A188" s="88">
        <v>1150718</v>
      </c>
      <c r="B188" s="19" t="s">
        <v>394</v>
      </c>
      <c r="C188" s="18" t="s">
        <v>52</v>
      </c>
      <c r="D188" s="18" t="s">
        <v>41</v>
      </c>
      <c r="E188" s="18">
        <v>1</v>
      </c>
      <c r="F188" s="18" t="s">
        <v>42</v>
      </c>
      <c r="G188" s="18"/>
      <c r="H188" s="18" t="s">
        <v>51</v>
      </c>
      <c r="I188" s="19"/>
      <c r="J188" s="18"/>
      <c r="K188" s="18" t="s">
        <v>666</v>
      </c>
    </row>
    <row r="189" spans="1:11" s="47" customFormat="1" ht="22.5">
      <c r="A189" s="87">
        <v>1150719</v>
      </c>
      <c r="B189" s="19" t="s">
        <v>264</v>
      </c>
      <c r="C189" s="18" t="s">
        <v>52</v>
      </c>
      <c r="D189" s="18" t="s">
        <v>41</v>
      </c>
      <c r="E189" s="18">
        <v>2</v>
      </c>
      <c r="F189" s="18" t="s">
        <v>42</v>
      </c>
      <c r="G189" s="18"/>
      <c r="H189" s="18" t="s">
        <v>51</v>
      </c>
      <c r="I189" s="19" t="s">
        <v>265</v>
      </c>
      <c r="J189" s="18"/>
      <c r="K189" s="18" t="s">
        <v>666</v>
      </c>
    </row>
    <row r="190" spans="1:11" s="47" customFormat="1" ht="22.5">
      <c r="A190" s="88">
        <v>1150720</v>
      </c>
      <c r="B190" s="19" t="s">
        <v>266</v>
      </c>
      <c r="C190" s="18" t="s">
        <v>52</v>
      </c>
      <c r="D190" s="18" t="s">
        <v>41</v>
      </c>
      <c r="E190" s="18">
        <v>1</v>
      </c>
      <c r="F190" s="18" t="s">
        <v>42</v>
      </c>
      <c r="G190" s="18"/>
      <c r="H190" s="18" t="s">
        <v>139</v>
      </c>
      <c r="I190" s="19" t="s">
        <v>224</v>
      </c>
      <c r="J190" s="18"/>
      <c r="K190" s="18" t="s">
        <v>666</v>
      </c>
    </row>
    <row r="191" spans="1:11" s="47" customFormat="1" ht="22.5">
      <c r="A191" s="87">
        <v>1150721</v>
      </c>
      <c r="B191" s="19" t="s">
        <v>267</v>
      </c>
      <c r="C191" s="18" t="s">
        <v>268</v>
      </c>
      <c r="D191" s="18" t="s">
        <v>41</v>
      </c>
      <c r="E191" s="18">
        <v>3</v>
      </c>
      <c r="F191" s="18" t="s">
        <v>42</v>
      </c>
      <c r="G191" s="18"/>
      <c r="H191" s="18" t="s">
        <v>51</v>
      </c>
      <c r="I191" s="19" t="s">
        <v>177</v>
      </c>
      <c r="J191" s="18"/>
      <c r="K191" s="18" t="s">
        <v>665</v>
      </c>
    </row>
    <row r="192" spans="1:11" s="47" customFormat="1" ht="22.5">
      <c r="A192" s="88">
        <v>1150722</v>
      </c>
      <c r="B192" s="19" t="s">
        <v>267</v>
      </c>
      <c r="C192" s="18" t="s">
        <v>686</v>
      </c>
      <c r="D192" s="18" t="s">
        <v>41</v>
      </c>
      <c r="E192" s="18">
        <v>1</v>
      </c>
      <c r="F192" s="18" t="s">
        <v>633</v>
      </c>
      <c r="G192" s="18"/>
      <c r="H192" s="18" t="s">
        <v>51</v>
      </c>
      <c r="I192" s="19" t="s">
        <v>269</v>
      </c>
      <c r="J192" s="18"/>
      <c r="K192" s="18" t="s">
        <v>666</v>
      </c>
    </row>
    <row r="193" spans="1:11" s="47" customFormat="1" ht="22.5">
      <c r="A193" s="87">
        <v>1150723</v>
      </c>
      <c r="B193" s="19" t="s">
        <v>267</v>
      </c>
      <c r="C193" s="18" t="s">
        <v>687</v>
      </c>
      <c r="D193" s="18" t="s">
        <v>41</v>
      </c>
      <c r="E193" s="18">
        <v>1</v>
      </c>
      <c r="F193" s="18" t="s">
        <v>42</v>
      </c>
      <c r="G193" s="18"/>
      <c r="H193" s="18" t="s">
        <v>51</v>
      </c>
      <c r="I193" s="19" t="s">
        <v>270</v>
      </c>
      <c r="J193" s="18"/>
      <c r="K193" s="18" t="s">
        <v>666</v>
      </c>
    </row>
    <row r="194" spans="1:11" s="47" customFormat="1" ht="22.5">
      <c r="A194" s="88">
        <v>1150724</v>
      </c>
      <c r="B194" s="19" t="s">
        <v>267</v>
      </c>
      <c r="C194" s="18" t="s">
        <v>182</v>
      </c>
      <c r="D194" s="18" t="s">
        <v>41</v>
      </c>
      <c r="E194" s="18">
        <v>1</v>
      </c>
      <c r="F194" s="18" t="s">
        <v>42</v>
      </c>
      <c r="G194" s="18"/>
      <c r="H194" s="18" t="s">
        <v>51</v>
      </c>
      <c r="I194" s="19" t="s">
        <v>271</v>
      </c>
      <c r="J194" s="18"/>
      <c r="K194" s="18" t="s">
        <v>666</v>
      </c>
    </row>
    <row r="195" spans="1:11" s="47" customFormat="1" ht="22.5">
      <c r="A195" s="87">
        <v>1150725</v>
      </c>
      <c r="B195" s="19" t="s">
        <v>267</v>
      </c>
      <c r="C195" s="18" t="s">
        <v>272</v>
      </c>
      <c r="D195" s="18" t="s">
        <v>41</v>
      </c>
      <c r="E195" s="18">
        <v>2</v>
      </c>
      <c r="F195" s="18" t="s">
        <v>42</v>
      </c>
      <c r="G195" s="18"/>
      <c r="H195" s="18" t="s">
        <v>51</v>
      </c>
      <c r="I195" s="19" t="s">
        <v>273</v>
      </c>
      <c r="J195" s="18"/>
      <c r="K195" s="18" t="s">
        <v>666</v>
      </c>
    </row>
    <row r="196" spans="1:11" s="47" customFormat="1" ht="22.5">
      <c r="A196" s="88">
        <v>1150726</v>
      </c>
      <c r="B196" s="19" t="s">
        <v>300</v>
      </c>
      <c r="C196" s="18" t="s">
        <v>667</v>
      </c>
      <c r="D196" s="18" t="s">
        <v>41</v>
      </c>
      <c r="E196" s="18">
        <v>1</v>
      </c>
      <c r="F196" s="18" t="s">
        <v>42</v>
      </c>
      <c r="G196" s="18"/>
      <c r="H196" s="18" t="s">
        <v>51</v>
      </c>
      <c r="I196" s="19"/>
      <c r="J196" s="18"/>
      <c r="K196" s="18" t="s">
        <v>666</v>
      </c>
    </row>
    <row r="197" spans="1:11" s="47" customFormat="1" ht="22.5">
      <c r="A197" s="87">
        <v>1150727</v>
      </c>
      <c r="B197" s="19" t="s">
        <v>274</v>
      </c>
      <c r="C197" s="18" t="s">
        <v>275</v>
      </c>
      <c r="D197" s="18" t="s">
        <v>41</v>
      </c>
      <c r="E197" s="18">
        <v>2</v>
      </c>
      <c r="F197" s="18" t="s">
        <v>633</v>
      </c>
      <c r="G197" s="18"/>
      <c r="H197" s="18" t="s">
        <v>51</v>
      </c>
      <c r="I197" s="19" t="s">
        <v>276</v>
      </c>
      <c r="J197" s="18"/>
      <c r="K197" s="18" t="s">
        <v>666</v>
      </c>
    </row>
    <row r="198" spans="1:11" s="47" customFormat="1" ht="11.25">
      <c r="A198" s="88">
        <v>1150728</v>
      </c>
      <c r="B198" s="19" t="s">
        <v>277</v>
      </c>
      <c r="C198" s="18" t="s">
        <v>52</v>
      </c>
      <c r="D198" s="18" t="s">
        <v>41</v>
      </c>
      <c r="E198" s="18">
        <v>2</v>
      </c>
      <c r="F198" s="18" t="s">
        <v>42</v>
      </c>
      <c r="G198" s="18"/>
      <c r="H198" s="18" t="s">
        <v>50</v>
      </c>
      <c r="I198" s="19" t="s">
        <v>224</v>
      </c>
      <c r="J198" s="18"/>
      <c r="K198" s="18" t="s">
        <v>222</v>
      </c>
    </row>
    <row r="199" spans="1:11" s="47" customFormat="1" ht="33.75">
      <c r="A199" s="87">
        <v>1150729</v>
      </c>
      <c r="B199" s="19" t="s">
        <v>278</v>
      </c>
      <c r="C199" s="18" t="s">
        <v>52</v>
      </c>
      <c r="D199" s="18" t="s">
        <v>41</v>
      </c>
      <c r="E199" s="18">
        <v>1</v>
      </c>
      <c r="F199" s="18" t="s">
        <v>42</v>
      </c>
      <c r="G199" s="18"/>
      <c r="H199" s="18" t="s">
        <v>50</v>
      </c>
      <c r="I199" s="19" t="s">
        <v>279</v>
      </c>
      <c r="J199" s="18"/>
      <c r="K199" s="18" t="s">
        <v>222</v>
      </c>
    </row>
    <row r="200" spans="1:11" s="47" customFormat="1" ht="11.25">
      <c r="A200" s="88">
        <v>1150730</v>
      </c>
      <c r="B200" s="19" t="s">
        <v>280</v>
      </c>
      <c r="C200" s="18" t="s">
        <v>281</v>
      </c>
      <c r="D200" s="18" t="s">
        <v>41</v>
      </c>
      <c r="E200" s="18">
        <v>1</v>
      </c>
      <c r="F200" s="18" t="s">
        <v>42</v>
      </c>
      <c r="G200" s="18"/>
      <c r="H200" s="18" t="s">
        <v>51</v>
      </c>
      <c r="I200" s="19" t="s">
        <v>224</v>
      </c>
      <c r="J200" s="18"/>
      <c r="K200" s="18" t="s">
        <v>222</v>
      </c>
    </row>
    <row r="201" spans="1:11" s="44" customFormat="1" ht="11.25">
      <c r="A201" s="87">
        <v>1150731</v>
      </c>
      <c r="B201" s="19" t="s">
        <v>282</v>
      </c>
      <c r="C201" s="18" t="s">
        <v>205</v>
      </c>
      <c r="D201" s="18" t="s">
        <v>41</v>
      </c>
      <c r="E201" s="18">
        <v>1</v>
      </c>
      <c r="F201" s="18" t="s">
        <v>42</v>
      </c>
      <c r="G201" s="18"/>
      <c r="H201" s="18" t="s">
        <v>51</v>
      </c>
      <c r="I201" s="19" t="s">
        <v>283</v>
      </c>
      <c r="J201" s="18"/>
      <c r="K201" s="18" t="s">
        <v>222</v>
      </c>
    </row>
    <row r="202" spans="1:11" s="44" customFormat="1" ht="11.25">
      <c r="A202" s="88">
        <v>1150732</v>
      </c>
      <c r="B202" s="19" t="s">
        <v>282</v>
      </c>
      <c r="C202" s="18" t="s">
        <v>209</v>
      </c>
      <c r="D202" s="18" t="s">
        <v>41</v>
      </c>
      <c r="E202" s="18">
        <v>1</v>
      </c>
      <c r="F202" s="18" t="s">
        <v>42</v>
      </c>
      <c r="G202" s="18"/>
      <c r="H202" s="18" t="s">
        <v>51</v>
      </c>
      <c r="I202" s="19"/>
      <c r="J202" s="18"/>
      <c r="K202" s="18" t="s">
        <v>222</v>
      </c>
    </row>
    <row r="203" spans="1:11" s="44" customFormat="1" ht="11.25">
      <c r="A203" s="87">
        <v>1150733</v>
      </c>
      <c r="B203" s="19" t="s">
        <v>284</v>
      </c>
      <c r="C203" s="18" t="s">
        <v>52</v>
      </c>
      <c r="D203" s="18" t="s">
        <v>41</v>
      </c>
      <c r="E203" s="18">
        <v>1</v>
      </c>
      <c r="F203" s="18" t="s">
        <v>42</v>
      </c>
      <c r="G203" s="18"/>
      <c r="H203" s="18" t="s">
        <v>51</v>
      </c>
      <c r="I203" s="19" t="s">
        <v>285</v>
      </c>
      <c r="J203" s="18"/>
      <c r="K203" s="18" t="s">
        <v>222</v>
      </c>
    </row>
    <row r="204" spans="1:11" s="44" customFormat="1" ht="11.25">
      <c r="A204" s="88">
        <v>1150734</v>
      </c>
      <c r="B204" s="19" t="s">
        <v>286</v>
      </c>
      <c r="C204" s="18" t="s">
        <v>52</v>
      </c>
      <c r="D204" s="18" t="s">
        <v>41</v>
      </c>
      <c r="E204" s="18">
        <v>1</v>
      </c>
      <c r="F204" s="18" t="s">
        <v>42</v>
      </c>
      <c r="G204" s="18"/>
      <c r="H204" s="18" t="s">
        <v>50</v>
      </c>
      <c r="I204" s="19" t="s">
        <v>287</v>
      </c>
      <c r="J204" s="47"/>
      <c r="K204" s="18" t="s">
        <v>222</v>
      </c>
    </row>
    <row r="205" spans="1:11" s="44" customFormat="1" ht="11.25">
      <c r="A205" s="87">
        <v>1150735</v>
      </c>
      <c r="B205" s="19" t="s">
        <v>288</v>
      </c>
      <c r="C205" s="18" t="s">
        <v>52</v>
      </c>
      <c r="D205" s="18" t="s">
        <v>41</v>
      </c>
      <c r="E205" s="18">
        <v>2</v>
      </c>
      <c r="F205" s="18" t="s">
        <v>42</v>
      </c>
      <c r="G205" s="18"/>
      <c r="H205" s="18" t="s">
        <v>51</v>
      </c>
      <c r="I205" s="19"/>
      <c r="J205" s="18"/>
      <c r="K205" s="18" t="s">
        <v>222</v>
      </c>
    </row>
    <row r="206" spans="1:11" s="44" customFormat="1" ht="11.25">
      <c r="A206" s="88">
        <v>1150736</v>
      </c>
      <c r="B206" s="19" t="s">
        <v>289</v>
      </c>
      <c r="C206" s="18" t="s">
        <v>247</v>
      </c>
      <c r="D206" s="18" t="s">
        <v>41</v>
      </c>
      <c r="E206" s="18">
        <v>1</v>
      </c>
      <c r="F206" s="18" t="s">
        <v>42</v>
      </c>
      <c r="G206" s="18"/>
      <c r="H206" s="18" t="s">
        <v>51</v>
      </c>
      <c r="I206" s="19" t="s">
        <v>283</v>
      </c>
      <c r="J206" s="18"/>
      <c r="K206" s="18" t="s">
        <v>222</v>
      </c>
    </row>
    <row r="207" spans="1:11" s="57" customFormat="1" ht="12">
      <c r="A207" s="89"/>
      <c r="B207" s="33" t="s">
        <v>166</v>
      </c>
      <c r="C207" s="56"/>
      <c r="D207" s="56"/>
      <c r="E207" s="56">
        <f>SUM(E208:E220)</f>
        <v>29</v>
      </c>
      <c r="F207" s="56"/>
      <c r="G207" s="56"/>
      <c r="H207" s="56"/>
      <c r="I207" s="73"/>
      <c r="J207" s="56"/>
      <c r="K207" s="56"/>
    </row>
    <row r="208" spans="1:11" s="44" customFormat="1" ht="11.25">
      <c r="A208" s="87">
        <v>1150801</v>
      </c>
      <c r="B208" s="19" t="s">
        <v>165</v>
      </c>
      <c r="C208" s="18" t="s">
        <v>17</v>
      </c>
      <c r="D208" s="18" t="s">
        <v>15</v>
      </c>
      <c r="E208" s="18">
        <v>1</v>
      </c>
      <c r="F208" s="18" t="s">
        <v>633</v>
      </c>
      <c r="G208" s="18"/>
      <c r="H208" s="18" t="s">
        <v>396</v>
      </c>
      <c r="I208" s="19"/>
      <c r="J208" s="18"/>
      <c r="K208" s="18"/>
    </row>
    <row r="209" spans="1:11" s="44" customFormat="1" ht="22.5">
      <c r="A209" s="87">
        <v>1150802</v>
      </c>
      <c r="B209" s="19" t="s">
        <v>395</v>
      </c>
      <c r="C209" s="18" t="s">
        <v>17</v>
      </c>
      <c r="D209" s="18" t="s">
        <v>15</v>
      </c>
      <c r="E209" s="18">
        <v>1</v>
      </c>
      <c r="F209" s="18" t="s">
        <v>633</v>
      </c>
      <c r="G209" s="18"/>
      <c r="H209" s="18" t="s">
        <v>396</v>
      </c>
      <c r="I209" s="19" t="s">
        <v>397</v>
      </c>
      <c r="J209" s="18"/>
      <c r="K209" s="18"/>
    </row>
    <row r="210" spans="1:11" s="44" customFormat="1" ht="56.25">
      <c r="A210" s="87">
        <v>1150803</v>
      </c>
      <c r="B210" s="19" t="s">
        <v>398</v>
      </c>
      <c r="C210" s="18" t="s">
        <v>399</v>
      </c>
      <c r="D210" s="18" t="s">
        <v>15</v>
      </c>
      <c r="E210" s="18">
        <v>7</v>
      </c>
      <c r="F210" s="18" t="s">
        <v>633</v>
      </c>
      <c r="G210" s="18"/>
      <c r="H210" s="18" t="s">
        <v>396</v>
      </c>
      <c r="I210" s="19"/>
      <c r="J210" s="18"/>
      <c r="K210" s="19" t="s">
        <v>400</v>
      </c>
    </row>
    <row r="211" spans="1:11" s="44" customFormat="1" ht="22.5">
      <c r="A211" s="87">
        <v>1150804</v>
      </c>
      <c r="B211" s="19" t="s">
        <v>401</v>
      </c>
      <c r="C211" s="18" t="s">
        <v>17</v>
      </c>
      <c r="D211" s="18" t="s">
        <v>15</v>
      </c>
      <c r="E211" s="18">
        <v>1</v>
      </c>
      <c r="F211" s="18" t="s">
        <v>633</v>
      </c>
      <c r="G211" s="18"/>
      <c r="H211" s="18" t="s">
        <v>402</v>
      </c>
      <c r="I211" s="19" t="s">
        <v>403</v>
      </c>
      <c r="J211" s="18"/>
      <c r="K211" s="18"/>
    </row>
    <row r="212" spans="1:11" s="44" customFormat="1" ht="22.5">
      <c r="A212" s="87">
        <v>1150805</v>
      </c>
      <c r="B212" s="19" t="s">
        <v>404</v>
      </c>
      <c r="C212" s="18" t="s">
        <v>17</v>
      </c>
      <c r="D212" s="18" t="s">
        <v>15</v>
      </c>
      <c r="E212" s="18">
        <v>1</v>
      </c>
      <c r="F212" s="18" t="s">
        <v>633</v>
      </c>
      <c r="G212" s="18"/>
      <c r="H212" s="18" t="s">
        <v>402</v>
      </c>
      <c r="I212" s="19" t="s">
        <v>405</v>
      </c>
      <c r="J212" s="18"/>
      <c r="K212" s="18"/>
    </row>
    <row r="213" spans="1:11" s="44" customFormat="1" ht="11.25">
      <c r="A213" s="87">
        <v>1150806</v>
      </c>
      <c r="B213" s="19" t="s">
        <v>406</v>
      </c>
      <c r="C213" s="18" t="s">
        <v>17</v>
      </c>
      <c r="D213" s="18" t="s">
        <v>15</v>
      </c>
      <c r="E213" s="18">
        <v>1</v>
      </c>
      <c r="F213" s="18" t="s">
        <v>633</v>
      </c>
      <c r="G213" s="18"/>
      <c r="H213" s="18" t="s">
        <v>396</v>
      </c>
      <c r="I213" s="19" t="s">
        <v>407</v>
      </c>
      <c r="J213" s="18"/>
      <c r="K213" s="18" t="s">
        <v>219</v>
      </c>
    </row>
    <row r="214" spans="1:11" s="44" customFormat="1" ht="11.25">
      <c r="A214" s="87">
        <v>1150807</v>
      </c>
      <c r="B214" s="74" t="s">
        <v>408</v>
      </c>
      <c r="C214" s="18" t="s">
        <v>163</v>
      </c>
      <c r="D214" s="18" t="s">
        <v>15</v>
      </c>
      <c r="E214" s="18">
        <v>1</v>
      </c>
      <c r="F214" s="18" t="s">
        <v>633</v>
      </c>
      <c r="G214" s="18" t="s">
        <v>638</v>
      </c>
      <c r="H214" s="18" t="s">
        <v>396</v>
      </c>
      <c r="I214" s="19"/>
      <c r="J214" s="18"/>
      <c r="K214" s="18" t="s">
        <v>219</v>
      </c>
    </row>
    <row r="215" spans="1:11" s="44" customFormat="1" ht="11.25">
      <c r="A215" s="87">
        <v>1150808</v>
      </c>
      <c r="B215" s="74" t="s">
        <v>408</v>
      </c>
      <c r="C215" s="18" t="s">
        <v>164</v>
      </c>
      <c r="D215" s="18" t="s">
        <v>15</v>
      </c>
      <c r="E215" s="18">
        <v>2</v>
      </c>
      <c r="F215" s="18" t="s">
        <v>633</v>
      </c>
      <c r="G215" s="18"/>
      <c r="H215" s="18" t="s">
        <v>402</v>
      </c>
      <c r="I215" s="19" t="s">
        <v>409</v>
      </c>
      <c r="J215" s="18"/>
      <c r="K215" s="18" t="s">
        <v>219</v>
      </c>
    </row>
    <row r="216" spans="1:11" s="44" customFormat="1" ht="11.25">
      <c r="A216" s="87">
        <v>1150809</v>
      </c>
      <c r="B216" s="19" t="s">
        <v>24</v>
      </c>
      <c r="C216" s="18" t="s">
        <v>17</v>
      </c>
      <c r="D216" s="18" t="s">
        <v>15</v>
      </c>
      <c r="E216" s="18">
        <v>2</v>
      </c>
      <c r="F216" s="18" t="s">
        <v>633</v>
      </c>
      <c r="G216" s="18"/>
      <c r="H216" s="18" t="s">
        <v>396</v>
      </c>
      <c r="I216" s="19"/>
      <c r="J216" s="18"/>
      <c r="K216" s="18" t="s">
        <v>219</v>
      </c>
    </row>
    <row r="217" spans="1:11" s="44" customFormat="1" ht="11.25">
      <c r="A217" s="87">
        <v>1150810</v>
      </c>
      <c r="B217" s="74" t="s">
        <v>411</v>
      </c>
      <c r="C217" s="18" t="s">
        <v>668</v>
      </c>
      <c r="D217" s="18" t="s">
        <v>413</v>
      </c>
      <c r="E217" s="18">
        <v>1</v>
      </c>
      <c r="F217" s="18" t="s">
        <v>633</v>
      </c>
      <c r="G217" s="18"/>
      <c r="H217" s="18" t="s">
        <v>396</v>
      </c>
      <c r="I217" s="19" t="s">
        <v>414</v>
      </c>
      <c r="J217" s="18" t="s">
        <v>634</v>
      </c>
      <c r="K217" s="83"/>
    </row>
    <row r="218" spans="1:11" s="44" customFormat="1" ht="11.25">
      <c r="A218" s="87">
        <v>1150811</v>
      </c>
      <c r="B218" s="74" t="s">
        <v>411</v>
      </c>
      <c r="C218" s="18" t="s">
        <v>669</v>
      </c>
      <c r="D218" s="18" t="s">
        <v>413</v>
      </c>
      <c r="E218" s="18">
        <v>1</v>
      </c>
      <c r="F218" s="18" t="s">
        <v>633</v>
      </c>
      <c r="G218" s="18"/>
      <c r="H218" s="18" t="s">
        <v>396</v>
      </c>
      <c r="I218" s="19" t="s">
        <v>415</v>
      </c>
      <c r="J218" s="18" t="s">
        <v>481</v>
      </c>
      <c r="K218" s="84"/>
    </row>
    <row r="219" spans="1:11" s="44" customFormat="1" ht="67.5">
      <c r="A219" s="87">
        <v>1150812</v>
      </c>
      <c r="B219" s="19" t="s">
        <v>410</v>
      </c>
      <c r="C219" s="18" t="s">
        <v>17</v>
      </c>
      <c r="D219" s="18" t="s">
        <v>15</v>
      </c>
      <c r="E219" s="18">
        <v>9</v>
      </c>
      <c r="F219" s="18" t="s">
        <v>633</v>
      </c>
      <c r="G219" s="18"/>
      <c r="H219" s="18" t="s">
        <v>396</v>
      </c>
      <c r="I219" s="19"/>
      <c r="J219" s="18"/>
      <c r="K219" s="18" t="s">
        <v>689</v>
      </c>
    </row>
    <row r="220" spans="1:11" s="44" customFormat="1" ht="11.25" customHeight="1">
      <c r="A220" s="87">
        <v>1150813</v>
      </c>
      <c r="B220" s="19" t="s">
        <v>641</v>
      </c>
      <c r="C220" s="18" t="s">
        <v>17</v>
      </c>
      <c r="D220" s="18" t="s">
        <v>15</v>
      </c>
      <c r="E220" s="18">
        <v>1</v>
      </c>
      <c r="F220" s="18" t="s">
        <v>42</v>
      </c>
      <c r="G220" s="18"/>
      <c r="H220" s="18" t="s">
        <v>396</v>
      </c>
      <c r="I220" s="19"/>
      <c r="J220" s="18" t="s">
        <v>416</v>
      </c>
      <c r="K220" s="18"/>
    </row>
    <row r="221" spans="1:11" s="57" customFormat="1" ht="18" customHeight="1">
      <c r="A221" s="89"/>
      <c r="B221" s="33" t="s">
        <v>180</v>
      </c>
      <c r="C221" s="56"/>
      <c r="D221" s="56"/>
      <c r="E221" s="56">
        <f>SUM(E222:E234)</f>
        <v>44</v>
      </c>
      <c r="F221" s="56"/>
      <c r="G221" s="56"/>
      <c r="H221" s="56"/>
      <c r="I221" s="73"/>
      <c r="J221" s="56"/>
      <c r="K221" s="56"/>
    </row>
    <row r="222" spans="1:11" s="44" customFormat="1" ht="45">
      <c r="A222" s="87">
        <v>1150901</v>
      </c>
      <c r="B222" s="25" t="s">
        <v>432</v>
      </c>
      <c r="C222" s="25" t="s">
        <v>412</v>
      </c>
      <c r="D222" s="25" t="s">
        <v>413</v>
      </c>
      <c r="E222" s="18">
        <v>2</v>
      </c>
      <c r="F222" s="3" t="s">
        <v>633</v>
      </c>
      <c r="G222" s="25"/>
      <c r="H222" s="18" t="s">
        <v>433</v>
      </c>
      <c r="I222" s="19" t="s">
        <v>637</v>
      </c>
      <c r="J222" s="25"/>
      <c r="K222" s="25" t="s">
        <v>665</v>
      </c>
    </row>
    <row r="223" spans="1:11" s="44" customFormat="1" ht="45">
      <c r="A223" s="87">
        <v>1150902</v>
      </c>
      <c r="B223" s="25" t="s">
        <v>434</v>
      </c>
      <c r="C223" s="25" t="s">
        <v>412</v>
      </c>
      <c r="D223" s="25" t="s">
        <v>413</v>
      </c>
      <c r="E223" s="18">
        <v>1</v>
      </c>
      <c r="F223" s="3" t="s">
        <v>633</v>
      </c>
      <c r="G223" s="25"/>
      <c r="H223" s="18" t="s">
        <v>433</v>
      </c>
      <c r="I223" s="19" t="s">
        <v>435</v>
      </c>
      <c r="J223" s="25"/>
      <c r="K223" s="25" t="s">
        <v>43</v>
      </c>
    </row>
    <row r="224" spans="1:11" s="44" customFormat="1" ht="11.25">
      <c r="A224" s="87">
        <v>1150903</v>
      </c>
      <c r="B224" s="25" t="s">
        <v>436</v>
      </c>
      <c r="C224" s="25" t="s">
        <v>658</v>
      </c>
      <c r="D224" s="25" t="s">
        <v>413</v>
      </c>
      <c r="E224" s="18">
        <v>1</v>
      </c>
      <c r="F224" s="3" t="s">
        <v>420</v>
      </c>
      <c r="G224" s="25"/>
      <c r="H224" s="3" t="s">
        <v>396</v>
      </c>
      <c r="I224" s="26" t="s">
        <v>437</v>
      </c>
      <c r="J224" s="25"/>
      <c r="K224" s="25"/>
    </row>
    <row r="225" spans="1:11" s="44" customFormat="1" ht="56.25">
      <c r="A225" s="87">
        <v>1150904</v>
      </c>
      <c r="B225" s="25" t="s">
        <v>436</v>
      </c>
      <c r="C225" s="25" t="s">
        <v>659</v>
      </c>
      <c r="D225" s="25" t="s">
        <v>413</v>
      </c>
      <c r="E225" s="18">
        <v>2</v>
      </c>
      <c r="F225" s="3" t="s">
        <v>420</v>
      </c>
      <c r="G225" s="25"/>
      <c r="H225" s="3" t="s">
        <v>396</v>
      </c>
      <c r="I225" s="19" t="s">
        <v>438</v>
      </c>
      <c r="J225" s="25"/>
      <c r="K225" s="25"/>
    </row>
    <row r="226" spans="1:11" s="44" customFormat="1" ht="56.25">
      <c r="A226" s="87">
        <v>1150905</v>
      </c>
      <c r="B226" s="25" t="s">
        <v>439</v>
      </c>
      <c r="C226" s="54" t="s">
        <v>440</v>
      </c>
      <c r="D226" s="25" t="s">
        <v>413</v>
      </c>
      <c r="E226" s="18">
        <v>3</v>
      </c>
      <c r="F226" s="3" t="s">
        <v>420</v>
      </c>
      <c r="G226" s="25"/>
      <c r="H226" s="3" t="s">
        <v>396</v>
      </c>
      <c r="I226" s="19" t="s">
        <v>438</v>
      </c>
      <c r="J226" s="25"/>
      <c r="K226" s="25" t="s">
        <v>43</v>
      </c>
    </row>
    <row r="227" spans="1:11" s="44" customFormat="1" ht="22.5">
      <c r="A227" s="87">
        <v>1150906</v>
      </c>
      <c r="B227" s="25" t="s">
        <v>441</v>
      </c>
      <c r="C227" s="25" t="s">
        <v>412</v>
      </c>
      <c r="D227" s="25" t="s">
        <v>413</v>
      </c>
      <c r="E227" s="18">
        <v>3</v>
      </c>
      <c r="F227" s="18" t="s">
        <v>420</v>
      </c>
      <c r="G227" s="25"/>
      <c r="H227" s="3" t="s">
        <v>396</v>
      </c>
      <c r="I227" s="26" t="s">
        <v>442</v>
      </c>
      <c r="J227" s="25"/>
      <c r="K227" s="25" t="s">
        <v>43</v>
      </c>
    </row>
    <row r="228" spans="1:11" s="44" customFormat="1" ht="45">
      <c r="A228" s="87">
        <v>1150907</v>
      </c>
      <c r="B228" s="25" t="s">
        <v>443</v>
      </c>
      <c r="C228" s="25" t="s">
        <v>444</v>
      </c>
      <c r="D228" s="25" t="s">
        <v>413</v>
      </c>
      <c r="E228" s="18">
        <v>2</v>
      </c>
      <c r="F228" s="18" t="s">
        <v>420</v>
      </c>
      <c r="G228" s="25"/>
      <c r="H228" s="18" t="s">
        <v>433</v>
      </c>
      <c r="I228" s="19" t="s">
        <v>445</v>
      </c>
      <c r="J228" s="25"/>
      <c r="K228" s="25" t="s">
        <v>665</v>
      </c>
    </row>
    <row r="229" spans="1:11" s="44" customFormat="1" ht="67.5">
      <c r="A229" s="87">
        <v>1150908</v>
      </c>
      <c r="B229" s="25" t="s">
        <v>417</v>
      </c>
      <c r="C229" s="25" t="s">
        <v>412</v>
      </c>
      <c r="D229" s="25" t="s">
        <v>413</v>
      </c>
      <c r="E229" s="18">
        <v>5</v>
      </c>
      <c r="F229" s="18" t="s">
        <v>723</v>
      </c>
      <c r="G229" s="25"/>
      <c r="H229" s="18" t="s">
        <v>396</v>
      </c>
      <c r="I229" s="19"/>
      <c r="J229" s="18" t="s">
        <v>416</v>
      </c>
      <c r="K229" s="25" t="s">
        <v>418</v>
      </c>
    </row>
    <row r="230" spans="1:11" s="44" customFormat="1" ht="101.25">
      <c r="A230" s="87">
        <v>1150909</v>
      </c>
      <c r="B230" s="25" t="s">
        <v>419</v>
      </c>
      <c r="C230" s="25" t="s">
        <v>412</v>
      </c>
      <c r="D230" s="25" t="s">
        <v>413</v>
      </c>
      <c r="E230" s="18">
        <v>2</v>
      </c>
      <c r="F230" s="18" t="s">
        <v>420</v>
      </c>
      <c r="G230" s="25"/>
      <c r="H230" s="18" t="s">
        <v>396</v>
      </c>
      <c r="I230" s="19" t="s">
        <v>421</v>
      </c>
      <c r="J230" s="25"/>
      <c r="K230" s="25" t="s">
        <v>422</v>
      </c>
    </row>
    <row r="231" spans="1:11" s="44" customFormat="1" ht="191.25">
      <c r="A231" s="87">
        <v>1150910</v>
      </c>
      <c r="B231" s="25" t="s">
        <v>423</v>
      </c>
      <c r="C231" s="25" t="s">
        <v>412</v>
      </c>
      <c r="D231" s="25" t="s">
        <v>413</v>
      </c>
      <c r="E231" s="18">
        <v>3</v>
      </c>
      <c r="F231" s="18" t="s">
        <v>420</v>
      </c>
      <c r="G231" s="25"/>
      <c r="H231" s="18" t="s">
        <v>396</v>
      </c>
      <c r="I231" s="19" t="s">
        <v>424</v>
      </c>
      <c r="J231" s="25"/>
      <c r="K231" s="25" t="s">
        <v>425</v>
      </c>
    </row>
    <row r="232" spans="1:11" s="44" customFormat="1" ht="101.25">
      <c r="A232" s="87">
        <v>1150911</v>
      </c>
      <c r="B232" s="25" t="s">
        <v>426</v>
      </c>
      <c r="C232" s="25" t="s">
        <v>412</v>
      </c>
      <c r="D232" s="25" t="s">
        <v>413</v>
      </c>
      <c r="E232" s="18">
        <v>4</v>
      </c>
      <c r="F232" s="18" t="s">
        <v>420</v>
      </c>
      <c r="G232" s="25"/>
      <c r="H232" s="18" t="s">
        <v>396</v>
      </c>
      <c r="I232" s="19" t="s">
        <v>427</v>
      </c>
      <c r="J232" s="25"/>
      <c r="K232" s="25" t="s">
        <v>428</v>
      </c>
    </row>
    <row r="233" spans="1:11" s="44" customFormat="1" ht="45">
      <c r="A233" s="87">
        <v>1150912</v>
      </c>
      <c r="B233" s="25" t="s">
        <v>429</v>
      </c>
      <c r="C233" s="25" t="s">
        <v>412</v>
      </c>
      <c r="D233" s="25" t="s">
        <v>413</v>
      </c>
      <c r="E233" s="18">
        <v>2</v>
      </c>
      <c r="F233" s="18" t="s">
        <v>420</v>
      </c>
      <c r="G233" s="25"/>
      <c r="H233" s="18" t="s">
        <v>396</v>
      </c>
      <c r="I233" s="19" t="s">
        <v>430</v>
      </c>
      <c r="J233" s="25"/>
      <c r="K233" s="25" t="s">
        <v>719</v>
      </c>
    </row>
    <row r="234" spans="1:11" s="44" customFormat="1" ht="112.5">
      <c r="A234" s="87">
        <v>1150913</v>
      </c>
      <c r="B234" s="25" t="s">
        <v>431</v>
      </c>
      <c r="C234" s="25" t="s">
        <v>412</v>
      </c>
      <c r="D234" s="25" t="s">
        <v>413</v>
      </c>
      <c r="E234" s="18">
        <v>14</v>
      </c>
      <c r="F234" s="18" t="s">
        <v>420</v>
      </c>
      <c r="G234" s="25"/>
      <c r="H234" s="18" t="s">
        <v>396</v>
      </c>
      <c r="I234" s="19"/>
      <c r="J234" s="25"/>
      <c r="K234" s="25" t="s">
        <v>720</v>
      </c>
    </row>
    <row r="235" spans="1:11" s="57" customFormat="1" ht="18" customHeight="1">
      <c r="A235" s="89"/>
      <c r="B235" s="17" t="s">
        <v>475</v>
      </c>
      <c r="C235" s="20"/>
      <c r="D235" s="20"/>
      <c r="E235" s="20">
        <f>SUM(E236:E249)</f>
        <v>15</v>
      </c>
      <c r="F235" s="20"/>
      <c r="G235" s="20"/>
      <c r="H235" s="20"/>
      <c r="I235" s="69"/>
      <c r="J235" s="20"/>
      <c r="K235" s="20"/>
    </row>
    <row r="236" spans="1:11" s="44" customFormat="1" ht="22.5">
      <c r="A236" s="87">
        <v>1151001</v>
      </c>
      <c r="B236" s="19" t="s">
        <v>480</v>
      </c>
      <c r="C236" s="18" t="s">
        <v>412</v>
      </c>
      <c r="D236" s="18" t="s">
        <v>413</v>
      </c>
      <c r="E236" s="18">
        <v>1</v>
      </c>
      <c r="F236" s="18" t="s">
        <v>420</v>
      </c>
      <c r="G236" s="18"/>
      <c r="H236" s="18" t="s">
        <v>433</v>
      </c>
      <c r="I236" s="19" t="s">
        <v>467</v>
      </c>
      <c r="J236" s="18" t="s">
        <v>468</v>
      </c>
      <c r="K236" s="18"/>
    </row>
    <row r="237" spans="1:11" s="44" customFormat="1" ht="22.5">
      <c r="A237" s="87">
        <v>1151002</v>
      </c>
      <c r="B237" s="19" t="s">
        <v>479</v>
      </c>
      <c r="C237" s="18" t="s">
        <v>412</v>
      </c>
      <c r="D237" s="18" t="s">
        <v>413</v>
      </c>
      <c r="E237" s="18">
        <v>1</v>
      </c>
      <c r="F237" s="18" t="s">
        <v>420</v>
      </c>
      <c r="G237" s="18"/>
      <c r="H237" s="18" t="s">
        <v>433</v>
      </c>
      <c r="I237" s="19" t="s">
        <v>467</v>
      </c>
      <c r="J237" s="18" t="s">
        <v>468</v>
      </c>
      <c r="K237" s="18"/>
    </row>
    <row r="238" spans="1:11" s="44" customFormat="1" ht="22.5">
      <c r="A238" s="87">
        <v>1151003</v>
      </c>
      <c r="B238" s="19" t="s">
        <v>446</v>
      </c>
      <c r="C238" s="18" t="s">
        <v>447</v>
      </c>
      <c r="D238" s="18" t="s">
        <v>413</v>
      </c>
      <c r="E238" s="18">
        <v>1</v>
      </c>
      <c r="F238" s="18" t="s">
        <v>420</v>
      </c>
      <c r="G238" s="18"/>
      <c r="H238" s="18" t="s">
        <v>396</v>
      </c>
      <c r="I238" s="19" t="s">
        <v>448</v>
      </c>
      <c r="J238" s="18"/>
      <c r="K238" s="18"/>
    </row>
    <row r="239" spans="1:11" s="44" customFormat="1" ht="22.5">
      <c r="A239" s="87">
        <v>1151004</v>
      </c>
      <c r="B239" s="19" t="s">
        <v>446</v>
      </c>
      <c r="C239" s="18" t="s">
        <v>449</v>
      </c>
      <c r="D239" s="18" t="s">
        <v>413</v>
      </c>
      <c r="E239" s="18">
        <v>1</v>
      </c>
      <c r="F239" s="18" t="s">
        <v>420</v>
      </c>
      <c r="G239" s="18"/>
      <c r="H239" s="18" t="s">
        <v>396</v>
      </c>
      <c r="I239" s="19" t="s">
        <v>450</v>
      </c>
      <c r="J239" s="18"/>
      <c r="K239" s="18"/>
    </row>
    <row r="240" spans="1:11" s="44" customFormat="1" ht="30" customHeight="1">
      <c r="A240" s="87">
        <v>1151005</v>
      </c>
      <c r="B240" s="19" t="s">
        <v>451</v>
      </c>
      <c r="C240" s="18" t="s">
        <v>668</v>
      </c>
      <c r="D240" s="18" t="s">
        <v>413</v>
      </c>
      <c r="E240" s="18">
        <v>1</v>
      </c>
      <c r="F240" s="18" t="s">
        <v>420</v>
      </c>
      <c r="G240" s="18"/>
      <c r="H240" s="18" t="s">
        <v>433</v>
      </c>
      <c r="I240" s="19" t="s">
        <v>636</v>
      </c>
      <c r="J240" s="18" t="s">
        <v>481</v>
      </c>
      <c r="K240" s="85"/>
    </row>
    <row r="241" spans="1:11" s="44" customFormat="1" ht="30" customHeight="1">
      <c r="A241" s="87">
        <v>1151006</v>
      </c>
      <c r="B241" s="19" t="s">
        <v>451</v>
      </c>
      <c r="C241" s="18" t="s">
        <v>669</v>
      </c>
      <c r="D241" s="18" t="s">
        <v>413</v>
      </c>
      <c r="E241" s="18">
        <v>1</v>
      </c>
      <c r="F241" s="18" t="s">
        <v>420</v>
      </c>
      <c r="G241" s="18"/>
      <c r="H241" s="18" t="s">
        <v>396</v>
      </c>
      <c r="I241" s="19" t="s">
        <v>453</v>
      </c>
      <c r="J241" s="18" t="s">
        <v>634</v>
      </c>
      <c r="K241" s="85"/>
    </row>
    <row r="242" spans="1:11" s="44" customFormat="1" ht="30" customHeight="1">
      <c r="A242" s="87">
        <v>1151007</v>
      </c>
      <c r="B242" s="19" t="s">
        <v>455</v>
      </c>
      <c r="C242" s="18" t="s">
        <v>452</v>
      </c>
      <c r="D242" s="18" t="s">
        <v>413</v>
      </c>
      <c r="E242" s="18">
        <v>1</v>
      </c>
      <c r="F242" s="18" t="s">
        <v>420</v>
      </c>
      <c r="G242" s="18"/>
      <c r="H242" s="18" t="s">
        <v>396</v>
      </c>
      <c r="I242" s="19" t="s">
        <v>453</v>
      </c>
      <c r="J242" s="18" t="s">
        <v>454</v>
      </c>
      <c r="K242" s="85"/>
    </row>
    <row r="243" spans="1:11" s="44" customFormat="1" ht="30" customHeight="1">
      <c r="A243" s="87">
        <v>1151008</v>
      </c>
      <c r="B243" s="19" t="s">
        <v>456</v>
      </c>
      <c r="C243" s="18" t="s">
        <v>452</v>
      </c>
      <c r="D243" s="18" t="s">
        <v>413</v>
      </c>
      <c r="E243" s="18">
        <v>1</v>
      </c>
      <c r="F243" s="18" t="s">
        <v>420</v>
      </c>
      <c r="G243" s="18"/>
      <c r="H243" s="18" t="s">
        <v>433</v>
      </c>
      <c r="I243" s="19" t="s">
        <v>635</v>
      </c>
      <c r="J243" s="18"/>
      <c r="K243" s="85"/>
    </row>
    <row r="244" spans="1:11" s="44" customFormat="1" ht="22.5">
      <c r="A244" s="87">
        <v>1151009</v>
      </c>
      <c r="B244" s="19" t="s">
        <v>457</v>
      </c>
      <c r="C244" s="18" t="s">
        <v>412</v>
      </c>
      <c r="D244" s="18" t="s">
        <v>413</v>
      </c>
      <c r="E244" s="18">
        <v>1</v>
      </c>
      <c r="F244" s="18" t="s">
        <v>420</v>
      </c>
      <c r="G244" s="18"/>
      <c r="H244" s="18" t="s">
        <v>433</v>
      </c>
      <c r="I244" s="19" t="s">
        <v>458</v>
      </c>
      <c r="J244" s="18"/>
      <c r="K244" s="18" t="s">
        <v>219</v>
      </c>
    </row>
    <row r="245" spans="1:11" s="44" customFormat="1" ht="33.75">
      <c r="A245" s="87">
        <v>1151010</v>
      </c>
      <c r="B245" s="19" t="s">
        <v>459</v>
      </c>
      <c r="C245" s="18" t="s">
        <v>412</v>
      </c>
      <c r="D245" s="18" t="s">
        <v>413</v>
      </c>
      <c r="E245" s="18">
        <v>1</v>
      </c>
      <c r="F245" s="18" t="s">
        <v>420</v>
      </c>
      <c r="G245" s="18"/>
      <c r="H245" s="18" t="s">
        <v>396</v>
      </c>
      <c r="I245" s="19" t="s">
        <v>460</v>
      </c>
      <c r="J245" s="18"/>
      <c r="K245" s="18" t="s">
        <v>219</v>
      </c>
    </row>
    <row r="246" spans="1:11" s="44" customFormat="1" ht="45">
      <c r="A246" s="87">
        <v>1151011</v>
      </c>
      <c r="B246" s="19" t="s">
        <v>464</v>
      </c>
      <c r="C246" s="18" t="s">
        <v>465</v>
      </c>
      <c r="D246" s="18" t="s">
        <v>413</v>
      </c>
      <c r="E246" s="18">
        <v>1</v>
      </c>
      <c r="F246" s="18" t="s">
        <v>420</v>
      </c>
      <c r="G246" s="18"/>
      <c r="H246" s="18" t="s">
        <v>396</v>
      </c>
      <c r="I246" s="19" t="s">
        <v>466</v>
      </c>
      <c r="J246" s="18"/>
      <c r="K246" s="19" t="s">
        <v>670</v>
      </c>
    </row>
    <row r="247" spans="1:11" s="44" customFormat="1" ht="22.5">
      <c r="A247" s="87">
        <v>1151012</v>
      </c>
      <c r="B247" s="19" t="s">
        <v>639</v>
      </c>
      <c r="C247" s="18" t="s">
        <v>658</v>
      </c>
      <c r="D247" s="18" t="s">
        <v>413</v>
      </c>
      <c r="E247" s="18">
        <v>2</v>
      </c>
      <c r="F247" s="18" t="s">
        <v>420</v>
      </c>
      <c r="G247" s="18"/>
      <c r="H247" s="18" t="s">
        <v>396</v>
      </c>
      <c r="I247" s="19" t="s">
        <v>461</v>
      </c>
      <c r="J247" s="18"/>
      <c r="K247" s="18"/>
    </row>
    <row r="248" spans="1:11" s="44" customFormat="1" ht="22.5">
      <c r="A248" s="87">
        <v>1151013</v>
      </c>
      <c r="B248" s="19" t="s">
        <v>639</v>
      </c>
      <c r="C248" s="18" t="s">
        <v>659</v>
      </c>
      <c r="D248" s="18" t="s">
        <v>413</v>
      </c>
      <c r="E248" s="18">
        <v>1</v>
      </c>
      <c r="F248" s="18" t="s">
        <v>420</v>
      </c>
      <c r="G248" s="18"/>
      <c r="H248" s="18" t="s">
        <v>396</v>
      </c>
      <c r="I248" s="19" t="s">
        <v>462</v>
      </c>
      <c r="J248" s="18"/>
      <c r="K248" s="18"/>
    </row>
    <row r="249" spans="1:11" s="44" customFormat="1" ht="33.75">
      <c r="A249" s="87">
        <v>1151014</v>
      </c>
      <c r="B249" s="19" t="s">
        <v>640</v>
      </c>
      <c r="C249" s="18" t="s">
        <v>662</v>
      </c>
      <c r="D249" s="18" t="s">
        <v>413</v>
      </c>
      <c r="E249" s="18">
        <v>1</v>
      </c>
      <c r="F249" s="18" t="s">
        <v>420</v>
      </c>
      <c r="G249" s="18"/>
      <c r="H249" s="18" t="s">
        <v>396</v>
      </c>
      <c r="I249" s="19" t="s">
        <v>463</v>
      </c>
      <c r="J249" s="18"/>
      <c r="K249" s="18"/>
    </row>
    <row r="250" spans="1:11" s="44" customFormat="1" ht="16.5" customHeight="1">
      <c r="A250" s="87"/>
      <c r="B250" s="17" t="s">
        <v>671</v>
      </c>
      <c r="C250" s="3"/>
      <c r="D250" s="3"/>
      <c r="E250" s="3">
        <f>SUM(E251:E252)</f>
        <v>2</v>
      </c>
      <c r="F250" s="3"/>
      <c r="G250" s="3"/>
      <c r="H250" s="3"/>
      <c r="I250" s="26"/>
      <c r="J250" s="3"/>
      <c r="K250" s="3"/>
    </row>
    <row r="251" spans="1:11" s="44" customFormat="1" ht="22.5">
      <c r="A251" s="87">
        <v>1151101</v>
      </c>
      <c r="B251" s="78" t="s">
        <v>469</v>
      </c>
      <c r="C251" s="27" t="s">
        <v>470</v>
      </c>
      <c r="D251" s="27" t="s">
        <v>41</v>
      </c>
      <c r="E251" s="27">
        <v>1</v>
      </c>
      <c r="F251" s="27" t="s">
        <v>420</v>
      </c>
      <c r="G251" s="27" t="s">
        <v>471</v>
      </c>
      <c r="H251" s="3" t="s">
        <v>433</v>
      </c>
      <c r="I251" s="34" t="s">
        <v>472</v>
      </c>
      <c r="J251" s="3" t="s">
        <v>181</v>
      </c>
      <c r="K251" s="3"/>
    </row>
    <row r="252" spans="1:11" s="44" customFormat="1" ht="17.25" customHeight="1">
      <c r="A252" s="87">
        <v>1151102</v>
      </c>
      <c r="B252" s="79" t="s">
        <v>469</v>
      </c>
      <c r="C252" s="27" t="s">
        <v>473</v>
      </c>
      <c r="D252" s="27" t="s">
        <v>41</v>
      </c>
      <c r="E252" s="27">
        <v>1</v>
      </c>
      <c r="F252" s="27" t="s">
        <v>420</v>
      </c>
      <c r="G252" s="27" t="s">
        <v>471</v>
      </c>
      <c r="H252" s="3" t="s">
        <v>433</v>
      </c>
      <c r="I252" s="80" t="s">
        <v>474</v>
      </c>
      <c r="J252" s="27"/>
      <c r="K252" s="27"/>
    </row>
    <row r="253" spans="2:11" s="44" customFormat="1" ht="11.25">
      <c r="B253" s="29"/>
      <c r="C253" s="30"/>
      <c r="D253" s="30"/>
      <c r="E253" s="30"/>
      <c r="F253" s="30"/>
      <c r="G253" s="29"/>
      <c r="H253" s="29"/>
      <c r="I253" s="30"/>
      <c r="J253" s="30"/>
      <c r="K253" s="30"/>
    </row>
    <row r="254" spans="2:11" s="44" customFormat="1" ht="11.25">
      <c r="B254" s="99" t="s">
        <v>724</v>
      </c>
      <c r="C254" s="99"/>
      <c r="D254" s="99"/>
      <c r="E254" s="99"/>
      <c r="F254" s="99"/>
      <c r="G254" s="99"/>
      <c r="H254" s="99"/>
      <c r="I254" s="99"/>
      <c r="J254" s="99"/>
      <c r="K254" s="99"/>
    </row>
    <row r="255" spans="2:11" s="44" customFormat="1" ht="11.25">
      <c r="B255" s="29"/>
      <c r="C255" s="30"/>
      <c r="D255" s="30"/>
      <c r="E255" s="30"/>
      <c r="F255" s="30"/>
      <c r="G255" s="29"/>
      <c r="H255" s="29"/>
      <c r="I255" s="30"/>
      <c r="J255" s="30"/>
      <c r="K255" s="30"/>
    </row>
    <row r="256" spans="2:11" s="44" customFormat="1" ht="11.25">
      <c r="B256" s="29"/>
      <c r="C256" s="30"/>
      <c r="D256" s="30"/>
      <c r="E256" s="30"/>
      <c r="F256" s="30"/>
      <c r="G256" s="29"/>
      <c r="H256" s="29"/>
      <c r="I256" s="30"/>
      <c r="J256" s="30"/>
      <c r="K256" s="30"/>
    </row>
    <row r="257" spans="2:11" s="44" customFormat="1" ht="11.25">
      <c r="B257" s="29"/>
      <c r="C257" s="30"/>
      <c r="D257" s="30"/>
      <c r="E257" s="30"/>
      <c r="F257" s="30"/>
      <c r="G257" s="29"/>
      <c r="H257" s="29"/>
      <c r="I257" s="30"/>
      <c r="J257" s="30"/>
      <c r="K257" s="30"/>
    </row>
    <row r="258" spans="2:11" s="44" customFormat="1" ht="11.25">
      <c r="B258" s="29"/>
      <c r="C258" s="30"/>
      <c r="D258" s="30"/>
      <c r="E258" s="30"/>
      <c r="F258" s="30"/>
      <c r="G258" s="29"/>
      <c r="H258" s="29"/>
      <c r="I258" s="30"/>
      <c r="J258" s="30"/>
      <c r="K258" s="30"/>
    </row>
    <row r="259" spans="2:11" s="44" customFormat="1" ht="11.25">
      <c r="B259" s="29"/>
      <c r="C259" s="30"/>
      <c r="D259" s="30"/>
      <c r="E259" s="30"/>
      <c r="F259" s="30"/>
      <c r="G259" s="29"/>
      <c r="H259" s="29"/>
      <c r="I259" s="30"/>
      <c r="J259" s="30"/>
      <c r="K259" s="30"/>
    </row>
    <row r="260" spans="2:11" s="44" customFormat="1" ht="11.25">
      <c r="B260" s="29"/>
      <c r="C260" s="30"/>
      <c r="D260" s="30"/>
      <c r="E260" s="30"/>
      <c r="F260" s="30"/>
      <c r="G260" s="29"/>
      <c r="H260" s="29"/>
      <c r="I260" s="30"/>
      <c r="J260" s="30"/>
      <c r="K260" s="30"/>
    </row>
    <row r="261" spans="2:11" s="44" customFormat="1" ht="11.25">
      <c r="B261" s="29"/>
      <c r="C261" s="30"/>
      <c r="D261" s="30"/>
      <c r="E261" s="30"/>
      <c r="F261" s="30"/>
      <c r="G261" s="29"/>
      <c r="H261" s="29"/>
      <c r="I261" s="30"/>
      <c r="J261" s="30"/>
      <c r="K261" s="30"/>
    </row>
    <row r="262" spans="2:11" s="44" customFormat="1" ht="11.25">
      <c r="B262" s="29"/>
      <c r="C262" s="30"/>
      <c r="D262" s="30"/>
      <c r="E262" s="30"/>
      <c r="F262" s="30"/>
      <c r="G262" s="29"/>
      <c r="H262" s="29"/>
      <c r="I262" s="30"/>
      <c r="J262" s="30"/>
      <c r="K262" s="30"/>
    </row>
    <row r="263" spans="2:11" s="44" customFormat="1" ht="11.25">
      <c r="B263" s="29"/>
      <c r="C263" s="30"/>
      <c r="D263" s="30"/>
      <c r="E263" s="30"/>
      <c r="F263" s="30"/>
      <c r="G263" s="29"/>
      <c r="H263" s="29"/>
      <c r="I263" s="30"/>
      <c r="J263" s="30"/>
      <c r="K263" s="30"/>
    </row>
    <row r="264" spans="2:11" s="44" customFormat="1" ht="11.25">
      <c r="B264" s="29"/>
      <c r="C264" s="30"/>
      <c r="D264" s="30"/>
      <c r="E264" s="30"/>
      <c r="F264" s="30"/>
      <c r="G264" s="29"/>
      <c r="H264" s="29"/>
      <c r="I264" s="30"/>
      <c r="J264" s="30"/>
      <c r="K264" s="30"/>
    </row>
    <row r="265" spans="2:11" s="44" customFormat="1" ht="11.25">
      <c r="B265" s="29"/>
      <c r="C265" s="30"/>
      <c r="D265" s="30"/>
      <c r="E265" s="30"/>
      <c r="F265" s="30"/>
      <c r="G265" s="29"/>
      <c r="H265" s="29"/>
      <c r="I265" s="30"/>
      <c r="J265" s="30"/>
      <c r="K265" s="30"/>
    </row>
    <row r="266" spans="2:11" s="44" customFormat="1" ht="11.25">
      <c r="B266" s="29"/>
      <c r="C266" s="30"/>
      <c r="D266" s="30"/>
      <c r="E266" s="30"/>
      <c r="F266" s="30"/>
      <c r="G266" s="29"/>
      <c r="H266" s="29"/>
      <c r="I266" s="30"/>
      <c r="J266" s="30"/>
      <c r="K266" s="30"/>
    </row>
    <row r="267" spans="2:11" s="44" customFormat="1" ht="11.25">
      <c r="B267" s="29"/>
      <c r="C267" s="30"/>
      <c r="D267" s="30"/>
      <c r="E267" s="30"/>
      <c r="F267" s="30"/>
      <c r="G267" s="29"/>
      <c r="H267" s="29"/>
      <c r="I267" s="30"/>
      <c r="J267" s="30"/>
      <c r="K267" s="30"/>
    </row>
    <row r="268" spans="2:11" s="44" customFormat="1" ht="11.25">
      <c r="B268" s="29"/>
      <c r="C268" s="30"/>
      <c r="D268" s="30"/>
      <c r="E268" s="30"/>
      <c r="F268" s="30"/>
      <c r="G268" s="29"/>
      <c r="H268" s="29"/>
      <c r="I268" s="30"/>
      <c r="J268" s="30"/>
      <c r="K268" s="30"/>
    </row>
    <row r="269" spans="2:11" s="44" customFormat="1" ht="11.25">
      <c r="B269" s="29"/>
      <c r="C269" s="30"/>
      <c r="D269" s="30"/>
      <c r="E269" s="30"/>
      <c r="F269" s="30"/>
      <c r="G269" s="29"/>
      <c r="H269" s="29"/>
      <c r="I269" s="30"/>
      <c r="J269" s="30"/>
      <c r="K269" s="30"/>
    </row>
    <row r="270" spans="2:11" s="44" customFormat="1" ht="11.25">
      <c r="B270" s="29"/>
      <c r="C270" s="30"/>
      <c r="D270" s="30"/>
      <c r="E270" s="30"/>
      <c r="F270" s="30"/>
      <c r="G270" s="29"/>
      <c r="H270" s="29"/>
      <c r="I270" s="30"/>
      <c r="J270" s="30"/>
      <c r="K270" s="30"/>
    </row>
    <row r="271" spans="2:11" s="44" customFormat="1" ht="11.25">
      <c r="B271" s="29"/>
      <c r="C271" s="30"/>
      <c r="D271" s="30"/>
      <c r="E271" s="30"/>
      <c r="F271" s="30"/>
      <c r="G271" s="29"/>
      <c r="H271" s="29"/>
      <c r="I271" s="30"/>
      <c r="J271" s="30"/>
      <c r="K271" s="30"/>
    </row>
    <row r="272" spans="2:11" s="44" customFormat="1" ht="11.25">
      <c r="B272" s="29"/>
      <c r="C272" s="30"/>
      <c r="D272" s="30"/>
      <c r="E272" s="30"/>
      <c r="F272" s="30"/>
      <c r="G272" s="29"/>
      <c r="H272" s="29"/>
      <c r="I272" s="30"/>
      <c r="J272" s="30"/>
      <c r="K272" s="30"/>
    </row>
    <row r="273" spans="2:11" s="44" customFormat="1" ht="11.25">
      <c r="B273" s="29"/>
      <c r="C273" s="30"/>
      <c r="D273" s="30"/>
      <c r="E273" s="30"/>
      <c r="F273" s="30"/>
      <c r="G273" s="29"/>
      <c r="H273" s="29"/>
      <c r="I273" s="30"/>
      <c r="J273" s="30"/>
      <c r="K273" s="30"/>
    </row>
    <row r="274" spans="2:11" s="44" customFormat="1" ht="11.25">
      <c r="B274" s="29"/>
      <c r="C274" s="30"/>
      <c r="D274" s="30"/>
      <c r="E274" s="30"/>
      <c r="F274" s="30"/>
      <c r="G274" s="29"/>
      <c r="H274" s="29"/>
      <c r="I274" s="30"/>
      <c r="J274" s="30"/>
      <c r="K274" s="30"/>
    </row>
    <row r="275" spans="2:11" s="44" customFormat="1" ht="11.25">
      <c r="B275" s="29"/>
      <c r="C275" s="30"/>
      <c r="D275" s="30"/>
      <c r="E275" s="30"/>
      <c r="F275" s="30"/>
      <c r="G275" s="29"/>
      <c r="H275" s="29"/>
      <c r="I275" s="30"/>
      <c r="J275" s="30"/>
      <c r="K275" s="30"/>
    </row>
    <row r="276" spans="2:11" s="44" customFormat="1" ht="11.25">
      <c r="B276" s="29"/>
      <c r="C276" s="30"/>
      <c r="D276" s="30"/>
      <c r="E276" s="30"/>
      <c r="F276" s="30"/>
      <c r="G276" s="29"/>
      <c r="H276" s="29"/>
      <c r="I276" s="30"/>
      <c r="J276" s="30"/>
      <c r="K276" s="30"/>
    </row>
    <row r="277" spans="2:11" s="44" customFormat="1" ht="11.25">
      <c r="B277" s="29"/>
      <c r="C277" s="30"/>
      <c r="D277" s="30"/>
      <c r="E277" s="30"/>
      <c r="F277" s="30"/>
      <c r="G277" s="29"/>
      <c r="H277" s="29"/>
      <c r="I277" s="30"/>
      <c r="J277" s="30"/>
      <c r="K277" s="30"/>
    </row>
    <row r="278" spans="2:11" s="44" customFormat="1" ht="11.25">
      <c r="B278" s="29"/>
      <c r="C278" s="30"/>
      <c r="D278" s="30"/>
      <c r="E278" s="30"/>
      <c r="F278" s="30"/>
      <c r="G278" s="29"/>
      <c r="H278" s="29"/>
      <c r="I278" s="30"/>
      <c r="J278" s="30"/>
      <c r="K278" s="30"/>
    </row>
    <row r="279" spans="2:11" s="44" customFormat="1" ht="11.25">
      <c r="B279" s="29"/>
      <c r="C279" s="30"/>
      <c r="D279" s="30"/>
      <c r="E279" s="30"/>
      <c r="F279" s="30"/>
      <c r="G279" s="29"/>
      <c r="H279" s="29"/>
      <c r="I279" s="30"/>
      <c r="J279" s="30"/>
      <c r="K279" s="30"/>
    </row>
    <row r="280" spans="2:11" s="44" customFormat="1" ht="11.25">
      <c r="B280" s="29"/>
      <c r="C280" s="30"/>
      <c r="D280" s="30"/>
      <c r="E280" s="30"/>
      <c r="F280" s="30"/>
      <c r="G280" s="29"/>
      <c r="H280" s="29"/>
      <c r="I280" s="30"/>
      <c r="J280" s="30"/>
      <c r="K280" s="30"/>
    </row>
    <row r="281" spans="2:11" s="44" customFormat="1" ht="11.25">
      <c r="B281" s="29"/>
      <c r="C281" s="30"/>
      <c r="D281" s="30"/>
      <c r="E281" s="30"/>
      <c r="F281" s="30"/>
      <c r="G281" s="29"/>
      <c r="H281" s="29"/>
      <c r="I281" s="30"/>
      <c r="J281" s="30"/>
      <c r="K281" s="30"/>
    </row>
    <row r="282" spans="2:11" s="44" customFormat="1" ht="11.25">
      <c r="B282" s="29"/>
      <c r="C282" s="30"/>
      <c r="D282" s="30"/>
      <c r="E282" s="30"/>
      <c r="F282" s="30"/>
      <c r="G282" s="29"/>
      <c r="H282" s="29"/>
      <c r="I282" s="30"/>
      <c r="J282" s="30"/>
      <c r="K282" s="30"/>
    </row>
    <row r="283" spans="2:11" s="44" customFormat="1" ht="11.25">
      <c r="B283" s="29"/>
      <c r="C283" s="30"/>
      <c r="D283" s="30"/>
      <c r="E283" s="30"/>
      <c r="F283" s="30"/>
      <c r="G283" s="29"/>
      <c r="H283" s="29"/>
      <c r="I283" s="30"/>
      <c r="J283" s="30"/>
      <c r="K283" s="30"/>
    </row>
    <row r="284" spans="2:11" s="44" customFormat="1" ht="11.25">
      <c r="B284" s="29"/>
      <c r="C284" s="30"/>
      <c r="D284" s="30"/>
      <c r="E284" s="30"/>
      <c r="F284" s="30"/>
      <c r="G284" s="29"/>
      <c r="H284" s="29"/>
      <c r="I284" s="30"/>
      <c r="J284" s="30"/>
      <c r="K284" s="30"/>
    </row>
    <row r="285" spans="2:11" s="44" customFormat="1" ht="11.25">
      <c r="B285" s="29"/>
      <c r="C285" s="30"/>
      <c r="D285" s="30"/>
      <c r="E285" s="30"/>
      <c r="F285" s="30"/>
      <c r="G285" s="29"/>
      <c r="H285" s="29"/>
      <c r="I285" s="30"/>
      <c r="J285" s="30"/>
      <c r="K285" s="30"/>
    </row>
    <row r="286" spans="2:11" s="44" customFormat="1" ht="11.25">
      <c r="B286" s="29"/>
      <c r="C286" s="30"/>
      <c r="D286" s="30"/>
      <c r="E286" s="30"/>
      <c r="F286" s="30"/>
      <c r="G286" s="29"/>
      <c r="H286" s="29"/>
      <c r="I286" s="30"/>
      <c r="J286" s="30"/>
      <c r="K286" s="30"/>
    </row>
    <row r="287" spans="2:11" s="44" customFormat="1" ht="11.25">
      <c r="B287" s="29"/>
      <c r="C287" s="30"/>
      <c r="D287" s="30"/>
      <c r="E287" s="30"/>
      <c r="F287" s="30"/>
      <c r="G287" s="29"/>
      <c r="H287" s="29"/>
      <c r="I287" s="30"/>
      <c r="J287" s="30"/>
      <c r="K287" s="30"/>
    </row>
    <row r="288" spans="2:11" s="44" customFormat="1" ht="11.25">
      <c r="B288" s="29"/>
      <c r="C288" s="30"/>
      <c r="D288" s="30"/>
      <c r="E288" s="30"/>
      <c r="F288" s="30"/>
      <c r="G288" s="29"/>
      <c r="H288" s="29"/>
      <c r="I288" s="30"/>
      <c r="J288" s="30"/>
      <c r="K288" s="30"/>
    </row>
    <row r="289" spans="2:11" s="44" customFormat="1" ht="11.25">
      <c r="B289" s="29"/>
      <c r="C289" s="30"/>
      <c r="D289" s="30"/>
      <c r="E289" s="30"/>
      <c r="F289" s="30"/>
      <c r="G289" s="29"/>
      <c r="H289" s="29"/>
      <c r="I289" s="30"/>
      <c r="J289" s="30"/>
      <c r="K289" s="30"/>
    </row>
    <row r="290" spans="2:11" s="44" customFormat="1" ht="11.25">
      <c r="B290" s="29"/>
      <c r="C290" s="30"/>
      <c r="D290" s="30"/>
      <c r="E290" s="30"/>
      <c r="F290" s="30"/>
      <c r="G290" s="29"/>
      <c r="H290" s="29"/>
      <c r="I290" s="30"/>
      <c r="J290" s="30"/>
      <c r="K290" s="30"/>
    </row>
    <row r="291" spans="2:11" s="44" customFormat="1" ht="11.25">
      <c r="B291" s="29"/>
      <c r="C291" s="30"/>
      <c r="D291" s="30"/>
      <c r="E291" s="30"/>
      <c r="F291" s="30"/>
      <c r="G291" s="29"/>
      <c r="H291" s="29"/>
      <c r="I291" s="30"/>
      <c r="J291" s="30"/>
      <c r="K291" s="30"/>
    </row>
    <row r="292" spans="2:11" s="44" customFormat="1" ht="11.25">
      <c r="B292" s="29"/>
      <c r="C292" s="30"/>
      <c r="D292" s="30"/>
      <c r="E292" s="30"/>
      <c r="F292" s="30"/>
      <c r="G292" s="29"/>
      <c r="H292" s="29"/>
      <c r="I292" s="30"/>
      <c r="J292" s="30"/>
      <c r="K292" s="30"/>
    </row>
    <row r="293" spans="2:11" s="44" customFormat="1" ht="11.25">
      <c r="B293" s="29"/>
      <c r="C293" s="30"/>
      <c r="D293" s="30"/>
      <c r="E293" s="30"/>
      <c r="F293" s="30"/>
      <c r="G293" s="29"/>
      <c r="H293" s="29"/>
      <c r="I293" s="30"/>
      <c r="J293" s="30"/>
      <c r="K293" s="30"/>
    </row>
    <row r="294" spans="2:11" s="44" customFormat="1" ht="11.25">
      <c r="B294" s="29"/>
      <c r="C294" s="30"/>
      <c r="D294" s="30"/>
      <c r="E294" s="30"/>
      <c r="F294" s="30"/>
      <c r="G294" s="29"/>
      <c r="H294" s="29"/>
      <c r="I294" s="30"/>
      <c r="J294" s="30"/>
      <c r="K294" s="30"/>
    </row>
    <row r="295" spans="2:11" s="44" customFormat="1" ht="11.25">
      <c r="B295" s="29"/>
      <c r="C295" s="30"/>
      <c r="D295" s="30"/>
      <c r="E295" s="30"/>
      <c r="F295" s="30"/>
      <c r="G295" s="29"/>
      <c r="H295" s="29"/>
      <c r="I295" s="30"/>
      <c r="J295" s="30"/>
      <c r="K295" s="30"/>
    </row>
    <row r="296" spans="2:11" s="44" customFormat="1" ht="11.25">
      <c r="B296" s="29"/>
      <c r="C296" s="30"/>
      <c r="D296" s="30"/>
      <c r="E296" s="30"/>
      <c r="F296" s="30"/>
      <c r="G296" s="29"/>
      <c r="H296" s="29"/>
      <c r="I296" s="30"/>
      <c r="J296" s="30"/>
      <c r="K296" s="30"/>
    </row>
    <row r="297" spans="2:11" s="44" customFormat="1" ht="11.25">
      <c r="B297" s="29"/>
      <c r="C297" s="30"/>
      <c r="D297" s="30"/>
      <c r="E297" s="30"/>
      <c r="F297" s="30"/>
      <c r="G297" s="29"/>
      <c r="H297" s="29"/>
      <c r="I297" s="30"/>
      <c r="J297" s="30"/>
      <c r="K297" s="30"/>
    </row>
    <row r="298" spans="2:11" s="44" customFormat="1" ht="11.25">
      <c r="B298" s="29"/>
      <c r="C298" s="30"/>
      <c r="D298" s="30"/>
      <c r="E298" s="30"/>
      <c r="F298" s="30"/>
      <c r="G298" s="29"/>
      <c r="H298" s="29"/>
      <c r="I298" s="30"/>
      <c r="J298" s="30"/>
      <c r="K298" s="30"/>
    </row>
    <row r="299" spans="2:11" s="44" customFormat="1" ht="11.25">
      <c r="B299" s="29"/>
      <c r="C299" s="30"/>
      <c r="D299" s="30"/>
      <c r="E299" s="30"/>
      <c r="F299" s="30"/>
      <c r="G299" s="29"/>
      <c r="H299" s="29"/>
      <c r="I299" s="30"/>
      <c r="J299" s="30"/>
      <c r="K299" s="30"/>
    </row>
    <row r="300" spans="2:11" s="44" customFormat="1" ht="11.25">
      <c r="B300" s="29"/>
      <c r="C300" s="30"/>
      <c r="D300" s="30"/>
      <c r="E300" s="30"/>
      <c r="F300" s="30"/>
      <c r="G300" s="29"/>
      <c r="H300" s="29"/>
      <c r="I300" s="30"/>
      <c r="J300" s="30"/>
      <c r="K300" s="30"/>
    </row>
    <row r="301" spans="2:11" s="44" customFormat="1" ht="11.25">
      <c r="B301" s="29"/>
      <c r="C301" s="30"/>
      <c r="D301" s="30"/>
      <c r="E301" s="30"/>
      <c r="F301" s="30"/>
      <c r="G301" s="29"/>
      <c r="H301" s="29"/>
      <c r="I301" s="30"/>
      <c r="J301" s="30"/>
      <c r="K301" s="30"/>
    </row>
    <row r="302" spans="2:11" s="44" customFormat="1" ht="11.25">
      <c r="B302" s="29"/>
      <c r="C302" s="30"/>
      <c r="D302" s="30"/>
      <c r="E302" s="30"/>
      <c r="F302" s="30"/>
      <c r="G302" s="29"/>
      <c r="H302" s="29"/>
      <c r="I302" s="30"/>
      <c r="J302" s="30"/>
      <c r="K302" s="30"/>
    </row>
    <row r="303" spans="2:11" s="44" customFormat="1" ht="11.25">
      <c r="B303" s="29"/>
      <c r="C303" s="30"/>
      <c r="D303" s="30"/>
      <c r="E303" s="30"/>
      <c r="F303" s="30"/>
      <c r="G303" s="29"/>
      <c r="H303" s="29"/>
      <c r="I303" s="30"/>
      <c r="J303" s="30"/>
      <c r="K303" s="30"/>
    </row>
    <row r="304" spans="2:11" s="44" customFormat="1" ht="11.25">
      <c r="B304" s="29"/>
      <c r="C304" s="30"/>
      <c r="D304" s="30"/>
      <c r="E304" s="30"/>
      <c r="F304" s="30"/>
      <c r="G304" s="29"/>
      <c r="H304" s="29"/>
      <c r="I304" s="30"/>
      <c r="J304" s="30"/>
      <c r="K304" s="30"/>
    </row>
    <row r="305" spans="2:11" s="44" customFormat="1" ht="11.25">
      <c r="B305" s="29"/>
      <c r="C305" s="30"/>
      <c r="D305" s="30"/>
      <c r="E305" s="30"/>
      <c r="F305" s="30"/>
      <c r="G305" s="29"/>
      <c r="H305" s="29"/>
      <c r="I305" s="30"/>
      <c r="J305" s="30"/>
      <c r="K305" s="30"/>
    </row>
    <row r="306" spans="2:11" s="44" customFormat="1" ht="11.25">
      <c r="B306" s="29"/>
      <c r="C306" s="30"/>
      <c r="D306" s="30"/>
      <c r="E306" s="30"/>
      <c r="F306" s="30"/>
      <c r="G306" s="29"/>
      <c r="H306" s="29"/>
      <c r="I306" s="30"/>
      <c r="J306" s="30"/>
      <c r="K306" s="30"/>
    </row>
    <row r="307" spans="2:11" s="44" customFormat="1" ht="11.25">
      <c r="B307" s="29"/>
      <c r="C307" s="30"/>
      <c r="D307" s="30"/>
      <c r="E307" s="30"/>
      <c r="F307" s="30"/>
      <c r="G307" s="29"/>
      <c r="H307" s="29"/>
      <c r="I307" s="30"/>
      <c r="J307" s="30"/>
      <c r="K307" s="30"/>
    </row>
    <row r="308" spans="2:11" s="44" customFormat="1" ht="11.25">
      <c r="B308" s="29"/>
      <c r="C308" s="30"/>
      <c r="D308" s="30"/>
      <c r="E308" s="30"/>
      <c r="F308" s="30"/>
      <c r="G308" s="29"/>
      <c r="H308" s="29"/>
      <c r="I308" s="30"/>
      <c r="J308" s="30"/>
      <c r="K308" s="30"/>
    </row>
    <row r="309" spans="2:11" s="44" customFormat="1" ht="11.25">
      <c r="B309" s="29"/>
      <c r="C309" s="30"/>
      <c r="D309" s="30"/>
      <c r="E309" s="30"/>
      <c r="F309" s="30"/>
      <c r="G309" s="29"/>
      <c r="H309" s="29"/>
      <c r="I309" s="30"/>
      <c r="J309" s="30"/>
      <c r="K309" s="30"/>
    </row>
    <row r="310" spans="2:11" s="44" customFormat="1" ht="11.25">
      <c r="B310" s="29"/>
      <c r="C310" s="30"/>
      <c r="D310" s="30"/>
      <c r="E310" s="30"/>
      <c r="F310" s="30"/>
      <c r="G310" s="29"/>
      <c r="H310" s="29"/>
      <c r="I310" s="30"/>
      <c r="J310" s="30"/>
      <c r="K310" s="30"/>
    </row>
    <row r="311" spans="2:11" s="44" customFormat="1" ht="11.25">
      <c r="B311" s="29"/>
      <c r="C311" s="30"/>
      <c r="D311" s="30"/>
      <c r="E311" s="30"/>
      <c r="F311" s="30"/>
      <c r="G311" s="29"/>
      <c r="H311" s="29"/>
      <c r="I311" s="30"/>
      <c r="J311" s="30"/>
      <c r="K311" s="30"/>
    </row>
    <row r="312" spans="2:11" s="44" customFormat="1" ht="11.25">
      <c r="B312" s="29"/>
      <c r="C312" s="30"/>
      <c r="D312" s="30"/>
      <c r="E312" s="30"/>
      <c r="F312" s="30"/>
      <c r="G312" s="29"/>
      <c r="H312" s="29"/>
      <c r="I312" s="30"/>
      <c r="J312" s="30"/>
      <c r="K312" s="30"/>
    </row>
    <row r="313" spans="2:11" s="44" customFormat="1" ht="11.25">
      <c r="B313" s="29"/>
      <c r="C313" s="30"/>
      <c r="D313" s="30"/>
      <c r="E313" s="30"/>
      <c r="F313" s="30"/>
      <c r="G313" s="29"/>
      <c r="H313" s="29"/>
      <c r="I313" s="30"/>
      <c r="J313" s="30"/>
      <c r="K313" s="30"/>
    </row>
    <row r="314" spans="2:11" s="44" customFormat="1" ht="11.25">
      <c r="B314" s="29"/>
      <c r="C314" s="30"/>
      <c r="D314" s="30"/>
      <c r="E314" s="30"/>
      <c r="F314" s="30"/>
      <c r="G314" s="29"/>
      <c r="H314" s="29"/>
      <c r="I314" s="30"/>
      <c r="J314" s="30"/>
      <c r="K314" s="30"/>
    </row>
    <row r="315" spans="2:11" s="44" customFormat="1" ht="11.25">
      <c r="B315" s="29"/>
      <c r="C315" s="30"/>
      <c r="D315" s="30"/>
      <c r="E315" s="30"/>
      <c r="F315" s="30"/>
      <c r="G315" s="29"/>
      <c r="H315" s="29"/>
      <c r="I315" s="30"/>
      <c r="J315" s="30"/>
      <c r="K315" s="30"/>
    </row>
    <row r="316" spans="2:11" s="44" customFormat="1" ht="11.25">
      <c r="B316" s="29"/>
      <c r="C316" s="30"/>
      <c r="D316" s="30"/>
      <c r="E316" s="30"/>
      <c r="F316" s="30"/>
      <c r="G316" s="29"/>
      <c r="H316" s="29"/>
      <c r="I316" s="30"/>
      <c r="J316" s="30"/>
      <c r="K316" s="30"/>
    </row>
    <row r="317" spans="2:8" s="44" customFormat="1" ht="11.25">
      <c r="B317" s="55"/>
      <c r="G317" s="55"/>
      <c r="H317" s="55"/>
    </row>
    <row r="318" spans="2:8" s="44" customFormat="1" ht="11.25">
      <c r="B318" s="55"/>
      <c r="G318" s="55"/>
      <c r="H318" s="55"/>
    </row>
    <row r="319" spans="2:8" s="44" customFormat="1" ht="11.25">
      <c r="B319" s="55"/>
      <c r="G319" s="55"/>
      <c r="H319" s="55"/>
    </row>
    <row r="320" spans="2:8" s="44" customFormat="1" ht="11.25">
      <c r="B320" s="55"/>
      <c r="G320" s="55"/>
      <c r="H320" s="55"/>
    </row>
    <row r="321" spans="2:8" s="44" customFormat="1" ht="11.25">
      <c r="B321" s="55"/>
      <c r="G321" s="55"/>
      <c r="H321" s="55"/>
    </row>
    <row r="322" spans="2:8" s="44" customFormat="1" ht="11.25">
      <c r="B322" s="55"/>
      <c r="G322" s="55"/>
      <c r="H322" s="55"/>
    </row>
    <row r="323" spans="2:8" s="44" customFormat="1" ht="11.25">
      <c r="B323" s="55"/>
      <c r="G323" s="55"/>
      <c r="H323" s="55"/>
    </row>
    <row r="324" spans="2:8" s="44" customFormat="1" ht="11.25">
      <c r="B324" s="55"/>
      <c r="G324" s="55"/>
      <c r="H324" s="55"/>
    </row>
    <row r="325" spans="2:8" s="44" customFormat="1" ht="11.25">
      <c r="B325" s="55"/>
      <c r="G325" s="55"/>
      <c r="H325" s="55"/>
    </row>
    <row r="326" spans="2:8" s="44" customFormat="1" ht="11.25">
      <c r="B326" s="55"/>
      <c r="G326" s="55"/>
      <c r="H326" s="55"/>
    </row>
    <row r="327" spans="2:8" s="44" customFormat="1" ht="11.25">
      <c r="B327" s="55"/>
      <c r="G327" s="55"/>
      <c r="H327" s="55"/>
    </row>
    <row r="328" spans="2:8" s="44" customFormat="1" ht="11.25">
      <c r="B328" s="55"/>
      <c r="G328" s="55"/>
      <c r="H328" s="55"/>
    </row>
    <row r="329" spans="2:8" s="44" customFormat="1" ht="11.25">
      <c r="B329" s="55"/>
      <c r="G329" s="55"/>
      <c r="H329" s="55"/>
    </row>
    <row r="330" spans="2:8" s="44" customFormat="1" ht="11.25">
      <c r="B330" s="55"/>
      <c r="G330" s="55"/>
      <c r="H330" s="55"/>
    </row>
    <row r="331" spans="2:8" s="44" customFormat="1" ht="11.25">
      <c r="B331" s="55"/>
      <c r="G331" s="55"/>
      <c r="H331" s="55"/>
    </row>
    <row r="332" spans="2:8" s="44" customFormat="1" ht="11.25">
      <c r="B332" s="55"/>
      <c r="G332" s="55"/>
      <c r="H332" s="55"/>
    </row>
    <row r="333" spans="2:8" s="44" customFormat="1" ht="11.25">
      <c r="B333" s="55"/>
      <c r="G333" s="55"/>
      <c r="H333" s="55"/>
    </row>
    <row r="334" spans="2:8" s="44" customFormat="1" ht="11.25">
      <c r="B334" s="55"/>
      <c r="G334" s="55"/>
      <c r="H334" s="55"/>
    </row>
    <row r="335" spans="2:8" s="44" customFormat="1" ht="11.25">
      <c r="B335" s="55"/>
      <c r="G335" s="55"/>
      <c r="H335" s="55"/>
    </row>
    <row r="336" spans="2:8" s="44" customFormat="1" ht="11.25">
      <c r="B336" s="55"/>
      <c r="G336" s="55"/>
      <c r="H336" s="55"/>
    </row>
    <row r="337" spans="2:8" s="44" customFormat="1" ht="11.25">
      <c r="B337" s="55"/>
      <c r="G337" s="55"/>
      <c r="H337" s="55"/>
    </row>
    <row r="338" spans="2:8" s="44" customFormat="1" ht="11.25">
      <c r="B338" s="55"/>
      <c r="G338" s="55"/>
      <c r="H338" s="55"/>
    </row>
    <row r="339" spans="2:8" s="44" customFormat="1" ht="11.25">
      <c r="B339" s="55"/>
      <c r="G339" s="55"/>
      <c r="H339" s="55"/>
    </row>
    <row r="340" spans="2:8" s="44" customFormat="1" ht="11.25">
      <c r="B340" s="55"/>
      <c r="G340" s="55"/>
      <c r="H340" s="55"/>
    </row>
    <row r="341" spans="2:8" s="44" customFormat="1" ht="11.25">
      <c r="B341" s="55"/>
      <c r="G341" s="55"/>
      <c r="H341" s="55"/>
    </row>
    <row r="342" spans="2:8" s="44" customFormat="1" ht="11.25">
      <c r="B342" s="55"/>
      <c r="G342" s="55"/>
      <c r="H342" s="55"/>
    </row>
    <row r="343" spans="2:8" s="44" customFormat="1" ht="11.25">
      <c r="B343" s="55"/>
      <c r="G343" s="55"/>
      <c r="H343" s="55"/>
    </row>
    <row r="344" spans="2:8" s="44" customFormat="1" ht="11.25">
      <c r="B344" s="55"/>
      <c r="G344" s="55"/>
      <c r="H344" s="55"/>
    </row>
    <row r="345" spans="2:8" s="44" customFormat="1" ht="11.25">
      <c r="B345" s="55"/>
      <c r="G345" s="55"/>
      <c r="H345" s="55"/>
    </row>
    <row r="346" spans="2:8" s="44" customFormat="1" ht="11.25">
      <c r="B346" s="55"/>
      <c r="G346" s="55"/>
      <c r="H346" s="55"/>
    </row>
    <row r="347" spans="2:8" s="44" customFormat="1" ht="11.25">
      <c r="B347" s="55"/>
      <c r="G347" s="55"/>
      <c r="H347" s="55"/>
    </row>
    <row r="348" spans="2:8" s="44" customFormat="1" ht="11.25">
      <c r="B348" s="55"/>
      <c r="G348" s="55"/>
      <c r="H348" s="55"/>
    </row>
    <row r="349" spans="2:8" s="44" customFormat="1" ht="11.25">
      <c r="B349" s="55"/>
      <c r="G349" s="55"/>
      <c r="H349" s="55"/>
    </row>
    <row r="350" spans="2:8" s="44" customFormat="1" ht="11.25">
      <c r="B350" s="55"/>
      <c r="G350" s="55"/>
      <c r="H350" s="55"/>
    </row>
    <row r="351" spans="2:8" s="44" customFormat="1" ht="11.25">
      <c r="B351" s="55"/>
      <c r="G351" s="55"/>
      <c r="H351" s="55"/>
    </row>
    <row r="352" spans="2:8" s="44" customFormat="1" ht="11.25">
      <c r="B352" s="55"/>
      <c r="G352" s="55"/>
      <c r="H352" s="55"/>
    </row>
    <row r="353" spans="2:8" s="44" customFormat="1" ht="11.25">
      <c r="B353" s="55"/>
      <c r="G353" s="55"/>
      <c r="H353" s="55"/>
    </row>
    <row r="354" spans="2:8" s="44" customFormat="1" ht="11.25">
      <c r="B354" s="55"/>
      <c r="G354" s="55"/>
      <c r="H354" s="55"/>
    </row>
    <row r="355" spans="2:8" s="44" customFormat="1" ht="11.25">
      <c r="B355" s="55"/>
      <c r="G355" s="55"/>
      <c r="H355" s="55"/>
    </row>
    <row r="356" spans="2:8" s="44" customFormat="1" ht="11.25">
      <c r="B356" s="55"/>
      <c r="G356" s="55"/>
      <c r="H356" s="55"/>
    </row>
    <row r="357" spans="2:8" s="44" customFormat="1" ht="11.25">
      <c r="B357" s="55"/>
      <c r="G357" s="55"/>
      <c r="H357" s="55"/>
    </row>
    <row r="358" spans="2:8" s="44" customFormat="1" ht="11.25">
      <c r="B358" s="55"/>
      <c r="G358" s="55"/>
      <c r="H358" s="55"/>
    </row>
    <row r="359" spans="2:8" s="44" customFormat="1" ht="11.25">
      <c r="B359" s="55"/>
      <c r="G359" s="55"/>
      <c r="H359" s="55"/>
    </row>
    <row r="360" spans="2:8" s="44" customFormat="1" ht="11.25">
      <c r="B360" s="55"/>
      <c r="G360" s="55"/>
      <c r="H360" s="55"/>
    </row>
    <row r="361" spans="2:8" s="44" customFormat="1" ht="11.25">
      <c r="B361" s="55"/>
      <c r="G361" s="55"/>
      <c r="H361" s="55"/>
    </row>
    <row r="362" spans="2:8" s="44" customFormat="1" ht="11.25">
      <c r="B362" s="55"/>
      <c r="G362" s="55"/>
      <c r="H362" s="55"/>
    </row>
    <row r="363" spans="2:8" s="44" customFormat="1" ht="11.25">
      <c r="B363" s="55"/>
      <c r="G363" s="55"/>
      <c r="H363" s="55"/>
    </row>
    <row r="364" spans="2:8" s="44" customFormat="1" ht="11.25">
      <c r="B364" s="55"/>
      <c r="G364" s="55"/>
      <c r="H364" s="55"/>
    </row>
    <row r="365" spans="2:8" s="44" customFormat="1" ht="11.25">
      <c r="B365" s="55"/>
      <c r="G365" s="55"/>
      <c r="H365" s="55"/>
    </row>
    <row r="366" spans="2:8" s="44" customFormat="1" ht="11.25">
      <c r="B366" s="55"/>
      <c r="G366" s="55"/>
      <c r="H366" s="55"/>
    </row>
    <row r="367" spans="2:8" s="44" customFormat="1" ht="11.25">
      <c r="B367" s="55"/>
      <c r="G367" s="55"/>
      <c r="H367" s="55"/>
    </row>
    <row r="368" spans="2:8" s="44" customFormat="1" ht="11.25">
      <c r="B368" s="55"/>
      <c r="G368" s="55"/>
      <c r="H368" s="55"/>
    </row>
    <row r="369" spans="2:8" s="44" customFormat="1" ht="11.25">
      <c r="B369" s="55"/>
      <c r="G369" s="55"/>
      <c r="H369" s="55"/>
    </row>
    <row r="370" spans="2:8" s="44" customFormat="1" ht="11.25">
      <c r="B370" s="55"/>
      <c r="G370" s="55"/>
      <c r="H370" s="55"/>
    </row>
    <row r="371" spans="2:8" s="44" customFormat="1" ht="11.25">
      <c r="B371" s="55"/>
      <c r="G371" s="55"/>
      <c r="H371" s="55"/>
    </row>
    <row r="372" spans="2:8" s="44" customFormat="1" ht="11.25">
      <c r="B372" s="55"/>
      <c r="G372" s="55"/>
      <c r="H372" s="55"/>
    </row>
    <row r="373" spans="2:8" s="44" customFormat="1" ht="11.25">
      <c r="B373" s="55"/>
      <c r="G373" s="55"/>
      <c r="H373" s="55"/>
    </row>
    <row r="374" spans="2:8" s="44" customFormat="1" ht="11.25">
      <c r="B374" s="55"/>
      <c r="G374" s="55"/>
      <c r="H374" s="55"/>
    </row>
    <row r="375" spans="2:8" s="44" customFormat="1" ht="11.25">
      <c r="B375" s="55"/>
      <c r="G375" s="55"/>
      <c r="H375" s="55"/>
    </row>
    <row r="376" spans="2:8" s="44" customFormat="1" ht="11.25">
      <c r="B376" s="55"/>
      <c r="G376" s="55"/>
      <c r="H376" s="55"/>
    </row>
    <row r="377" spans="2:8" s="44" customFormat="1" ht="11.25">
      <c r="B377" s="55"/>
      <c r="G377" s="55"/>
      <c r="H377" s="55"/>
    </row>
    <row r="378" spans="2:8" s="44" customFormat="1" ht="11.25">
      <c r="B378" s="55"/>
      <c r="G378" s="55"/>
      <c r="H378" s="55"/>
    </row>
    <row r="379" spans="2:8" s="44" customFormat="1" ht="11.25">
      <c r="B379" s="55"/>
      <c r="G379" s="55"/>
      <c r="H379" s="55"/>
    </row>
    <row r="380" spans="2:8" s="44" customFormat="1" ht="11.25">
      <c r="B380" s="55"/>
      <c r="G380" s="55"/>
      <c r="H380" s="55"/>
    </row>
    <row r="381" spans="2:8" s="44" customFormat="1" ht="11.25">
      <c r="B381" s="55"/>
      <c r="G381" s="55"/>
      <c r="H381" s="55"/>
    </row>
    <row r="382" spans="2:8" s="44" customFormat="1" ht="11.25">
      <c r="B382" s="55"/>
      <c r="G382" s="55"/>
      <c r="H382" s="55"/>
    </row>
  </sheetData>
  <mergeCells count="11">
    <mergeCell ref="B2:K2"/>
    <mergeCell ref="B4:B5"/>
    <mergeCell ref="C4:C5"/>
    <mergeCell ref="D4:D5"/>
    <mergeCell ref="E4:E5"/>
    <mergeCell ref="F4:F5"/>
    <mergeCell ref="A4:A5"/>
    <mergeCell ref="B254:K254"/>
    <mergeCell ref="H4:J4"/>
    <mergeCell ref="K4:K5"/>
    <mergeCell ref="G4:G5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2"/>
  <headerFooter alignWithMargins="0">
    <oddFooter>&amp;C第 &amp;P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陈进</dc:creator>
  <cp:keywords/>
  <dc:description/>
  <cp:lastModifiedBy>严勇</cp:lastModifiedBy>
  <cp:lastPrinted>2011-09-16T06:19:44Z</cp:lastPrinted>
  <dcterms:created xsi:type="dcterms:W3CDTF">2010-08-19T08:38:00Z</dcterms:created>
  <dcterms:modified xsi:type="dcterms:W3CDTF">2011-09-16T09:43:01Z</dcterms:modified>
  <cp:category/>
  <cp:version/>
  <cp:contentType/>
  <cp:contentStatus/>
</cp:coreProperties>
</file>