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<sst xmlns="http://schemas.openxmlformats.org/spreadsheetml/2006/main" count="156" uniqueCount="78">
  <si>
    <t>职位代码</t>
  </si>
  <si>
    <t>录用　　单位</t>
  </si>
  <si>
    <t>职位名称</t>
  </si>
  <si>
    <t>职位简介</t>
  </si>
  <si>
    <t>拟任职务</t>
  </si>
  <si>
    <t>录用名额</t>
  </si>
  <si>
    <t>招收范围</t>
  </si>
  <si>
    <t>招收对象</t>
  </si>
  <si>
    <t>所需知识 、技能等条件</t>
  </si>
  <si>
    <t>合计</t>
  </si>
  <si>
    <t>江阳　　区分局</t>
  </si>
  <si>
    <t>龙马潭区分局</t>
  </si>
  <si>
    <t>纳溪区分局</t>
  </si>
  <si>
    <t>合江县公安局</t>
  </si>
  <si>
    <t>叙永县公安局</t>
  </si>
  <si>
    <t>古蔺县公安局</t>
  </si>
  <si>
    <t>学历</t>
  </si>
  <si>
    <t>专业</t>
  </si>
  <si>
    <t>性别</t>
  </si>
  <si>
    <t>备注</t>
  </si>
  <si>
    <t>泸州市公安机关</t>
  </si>
  <si>
    <t>综合管理（1）</t>
  </si>
  <si>
    <t>从事公安工作</t>
  </si>
  <si>
    <t>主任科员及以下</t>
  </si>
  <si>
    <t>本科及以上学历面向全国，大专学历面向全省</t>
  </si>
  <si>
    <t>2014年高校应届毕业生和符合职位要求的社会在职、非在职人员</t>
  </si>
  <si>
    <t>大专及以上</t>
  </si>
  <si>
    <t>不限</t>
  </si>
  <si>
    <t>男</t>
  </si>
  <si>
    <t>年龄在18至30周岁，应届硕士、博士研究生（非在职）和报考法医职位的，年龄可放宽至35周岁以下；体检按《公务员录用体检特殊标准(试行）》执行</t>
  </si>
  <si>
    <t>综合管理（2）</t>
  </si>
  <si>
    <t>女</t>
  </si>
  <si>
    <t>执法勤务(1)</t>
  </si>
  <si>
    <t>警察院校毕业生(含2014年应届毕业生）</t>
  </si>
  <si>
    <t>执法勤务(2)</t>
  </si>
  <si>
    <t>法医</t>
  </si>
  <si>
    <t>从事法医工作</t>
  </si>
  <si>
    <t>全国</t>
  </si>
  <si>
    <t>本科及以上</t>
  </si>
  <si>
    <t>临床医学、法医学</t>
  </si>
  <si>
    <t>物证检验及鉴定(1)</t>
  </si>
  <si>
    <t>从事物证检验及鉴定工作</t>
  </si>
  <si>
    <t>警犬技术、刑事科学技术、安全防范工程、交通管理工程、公安视听技术、基础医学、临床医学、医学检验、法医学、物理学、应用物理学、化学、应用化学、化学生物学</t>
  </si>
  <si>
    <t>物证检验及鉴定(2)</t>
  </si>
  <si>
    <t>信息通信</t>
  </si>
  <si>
    <t>从事计算机及网络信息管理工作</t>
  </si>
  <si>
    <t>电子信息工程、电子科学与技术、通信工程、信息工程等符合职位能力要求的相近专业</t>
  </si>
  <si>
    <t>网络安全管理</t>
  </si>
  <si>
    <t>从事网络安全管理工作</t>
  </si>
  <si>
    <t>计算机科学与技术、软件工程、网络工程、信息安全等符合职位能力要求的相近专业</t>
  </si>
  <si>
    <t xml:space="preserve">金融财会 </t>
  </si>
  <si>
    <t>从事财务相关工作</t>
  </si>
  <si>
    <t>财政学类、经济学类、金融学类、会计学</t>
  </si>
  <si>
    <t>外语及少数民族语言翻译</t>
  </si>
  <si>
    <t>从事英语翻译工作</t>
  </si>
  <si>
    <t>英语</t>
  </si>
  <si>
    <t>中文(1)</t>
  </si>
  <si>
    <t>从事文秘行政工作</t>
  </si>
  <si>
    <t>汉语言、汉语言文学等符合职位能力要求的相近专业</t>
  </si>
  <si>
    <t>中文(2)</t>
  </si>
  <si>
    <t>咨询电话：0830-3199123</t>
  </si>
  <si>
    <r>
      <t>泸州市</t>
    </r>
    <r>
      <rPr>
        <b/>
        <sz val="16"/>
        <rFont val="Times New Roman"/>
        <family val="1"/>
      </rPr>
      <t>2014</t>
    </r>
    <r>
      <rPr>
        <b/>
        <sz val="16"/>
        <rFont val="宋体"/>
        <family val="0"/>
      </rPr>
      <t>年公开考试录用公务员</t>
    </r>
    <r>
      <rPr>
        <b/>
        <sz val="16"/>
        <rFont val="Times New Roman"/>
        <family val="1"/>
      </rPr>
      <t>(</t>
    </r>
    <r>
      <rPr>
        <b/>
        <sz val="16"/>
        <rFont val="宋体"/>
        <family val="0"/>
      </rPr>
      <t>人民警察</t>
    </r>
    <r>
      <rPr>
        <b/>
        <sz val="16"/>
        <rFont val="Times New Roman"/>
        <family val="1"/>
      </rPr>
      <t>)</t>
    </r>
    <r>
      <rPr>
        <b/>
        <sz val="16"/>
        <rFont val="宋体"/>
        <family val="0"/>
      </rPr>
      <t>职位情况表</t>
    </r>
  </si>
  <si>
    <t>26040001</t>
  </si>
  <si>
    <t>26040002</t>
  </si>
  <si>
    <t>26040003</t>
  </si>
  <si>
    <t>26040004</t>
  </si>
  <si>
    <t>26040005</t>
  </si>
  <si>
    <t>26040006</t>
  </si>
  <si>
    <t>26040007</t>
  </si>
  <si>
    <t>26040008</t>
  </si>
  <si>
    <t>26040009</t>
  </si>
  <si>
    <t>26040010</t>
  </si>
  <si>
    <t>26040011</t>
  </si>
  <si>
    <t>26040012</t>
  </si>
  <si>
    <t>26040013</t>
  </si>
  <si>
    <t>其它要求</t>
  </si>
  <si>
    <t>本科及其以上学历面向全国，大专学历面向全省</t>
  </si>
  <si>
    <r>
      <t>说明：本次招考实行同一职位全市拉通排名，在录用公示合格后，按考试总成绩排名次序和各县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公安局录用名额，由考生本人依次选择录用单位。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</si>
</sst>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b/>
      <sz val="12"/>
      <name val="宋体"/>
      <family val="0"/>
    </font>
    <font>
      <sz val="8"/>
      <name val="宋体"/>
      <family val="0"/>
    </font>
    <font>
      <sz val="8"/>
      <name val="仿宋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0" fontId="9" fillId="0" borderId="2" xfId="16" applyFont="1" applyBorder="1" applyAlignment="1">
      <alignment horizontal="center" vertical="center" wrapText="1"/>
      <protection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A10">
      <selection activeCell="N7" sqref="N7"/>
    </sheetView>
  </sheetViews>
  <sheetFormatPr defaultColWidth="9.00390625" defaultRowHeight="14.25"/>
  <cols>
    <col min="1" max="1" width="7.375" style="0" customWidth="1"/>
    <col min="2" max="2" width="5.25390625" style="0" customWidth="1"/>
    <col min="3" max="3" width="6.625" style="0" customWidth="1"/>
    <col min="4" max="4" width="6.75390625" style="0" customWidth="1"/>
    <col min="5" max="5" width="4.875" style="0" customWidth="1"/>
    <col min="6" max="6" width="2.375" style="0" customWidth="1"/>
    <col min="7" max="12" width="3.75390625" style="0" customWidth="1"/>
    <col min="13" max="13" width="11.75390625" style="0" customWidth="1"/>
    <col min="14" max="14" width="12.25390625" style="0" customWidth="1"/>
    <col min="15" max="15" width="5.25390625" style="0" customWidth="1"/>
    <col min="16" max="16" width="26.50390625" style="0" customWidth="1"/>
    <col min="17" max="17" width="2.375" style="0" customWidth="1"/>
    <col min="18" max="18" width="7.50390625" style="0" customWidth="1"/>
  </cols>
  <sheetData>
    <row r="1" spans="1:18" ht="22.5" customHeight="1">
      <c r="A1" s="2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8.75" customHeight="1">
      <c r="A2" s="17" t="s">
        <v>77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 t="s">
        <v>60</v>
      </c>
      <c r="Q3" s="1"/>
      <c r="R3" s="1"/>
    </row>
    <row r="4" spans="1:18" ht="14.2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/>
      <c r="H4" s="5"/>
      <c r="I4" s="5"/>
      <c r="J4" s="5"/>
      <c r="K4" s="5"/>
      <c r="L4" s="5"/>
      <c r="M4" s="5" t="s">
        <v>6</v>
      </c>
      <c r="N4" s="5" t="s">
        <v>7</v>
      </c>
      <c r="O4" s="6" t="s">
        <v>8</v>
      </c>
      <c r="P4" s="7"/>
      <c r="Q4" s="6" t="s">
        <v>75</v>
      </c>
      <c r="R4" s="7"/>
    </row>
    <row r="5" spans="1:18" ht="31.5">
      <c r="A5" s="4"/>
      <c r="B5" s="5"/>
      <c r="C5" s="5"/>
      <c r="D5" s="5"/>
      <c r="E5" s="5"/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5"/>
      <c r="N5" s="5"/>
      <c r="O5" s="8" t="s">
        <v>16</v>
      </c>
      <c r="P5" s="8" t="s">
        <v>17</v>
      </c>
      <c r="Q5" s="8" t="s">
        <v>18</v>
      </c>
      <c r="R5" s="9" t="s">
        <v>19</v>
      </c>
    </row>
    <row r="6" spans="1:18" ht="42">
      <c r="A6" s="10" t="s">
        <v>62</v>
      </c>
      <c r="B6" s="10" t="s">
        <v>20</v>
      </c>
      <c r="C6" s="10" t="s">
        <v>21</v>
      </c>
      <c r="D6" s="10" t="s">
        <v>22</v>
      </c>
      <c r="E6" s="10" t="s">
        <v>23</v>
      </c>
      <c r="F6" s="10">
        <f>G6+H6+I6+J6+K6+L6</f>
        <v>14</v>
      </c>
      <c r="G6" s="10"/>
      <c r="H6" s="10"/>
      <c r="I6" s="10">
        <v>4</v>
      </c>
      <c r="J6" s="10"/>
      <c r="K6" s="10">
        <v>5</v>
      </c>
      <c r="L6" s="10">
        <v>5</v>
      </c>
      <c r="M6" s="16" t="s">
        <v>24</v>
      </c>
      <c r="N6" s="16" t="s">
        <v>25</v>
      </c>
      <c r="O6" s="16" t="s">
        <v>26</v>
      </c>
      <c r="P6" s="16" t="s">
        <v>27</v>
      </c>
      <c r="Q6" s="16" t="s">
        <v>28</v>
      </c>
      <c r="R6" s="18" t="s">
        <v>29</v>
      </c>
    </row>
    <row r="7" spans="1:18" ht="42">
      <c r="A7" s="10" t="s">
        <v>63</v>
      </c>
      <c r="B7" s="10" t="s">
        <v>20</v>
      </c>
      <c r="C7" s="10" t="s">
        <v>30</v>
      </c>
      <c r="D7" s="10" t="s">
        <v>22</v>
      </c>
      <c r="E7" s="10" t="s">
        <v>23</v>
      </c>
      <c r="F7" s="10">
        <f aca="true" t="shared" si="0" ref="F7:F15">G7+H7+I7+J7+K7+L7</f>
        <v>3</v>
      </c>
      <c r="G7" s="10"/>
      <c r="H7" s="10"/>
      <c r="I7" s="10">
        <v>1</v>
      </c>
      <c r="J7" s="10"/>
      <c r="K7" s="10">
        <v>1</v>
      </c>
      <c r="L7" s="10">
        <v>1</v>
      </c>
      <c r="M7" s="16" t="s">
        <v>24</v>
      </c>
      <c r="N7" s="16" t="s">
        <v>25</v>
      </c>
      <c r="O7" s="16" t="s">
        <v>26</v>
      </c>
      <c r="P7" s="16" t="s">
        <v>27</v>
      </c>
      <c r="Q7" s="16" t="s">
        <v>31</v>
      </c>
      <c r="R7" s="19"/>
    </row>
    <row r="8" spans="1:18" ht="42">
      <c r="A8" s="10" t="s">
        <v>64</v>
      </c>
      <c r="B8" s="10" t="s">
        <v>20</v>
      </c>
      <c r="C8" s="10" t="s">
        <v>32</v>
      </c>
      <c r="D8" s="10" t="s">
        <v>22</v>
      </c>
      <c r="E8" s="10" t="s">
        <v>23</v>
      </c>
      <c r="F8" s="10">
        <f t="shared" si="0"/>
        <v>38</v>
      </c>
      <c r="G8" s="10">
        <v>7</v>
      </c>
      <c r="H8" s="10">
        <v>2</v>
      </c>
      <c r="I8" s="10">
        <v>8</v>
      </c>
      <c r="J8" s="10">
        <v>2</v>
      </c>
      <c r="K8" s="10">
        <v>9</v>
      </c>
      <c r="L8" s="10">
        <v>10</v>
      </c>
      <c r="M8" s="16" t="s">
        <v>24</v>
      </c>
      <c r="N8" s="16" t="s">
        <v>33</v>
      </c>
      <c r="O8" s="16" t="s">
        <v>26</v>
      </c>
      <c r="P8" s="16" t="s">
        <v>27</v>
      </c>
      <c r="Q8" s="16" t="s">
        <v>28</v>
      </c>
      <c r="R8" s="19"/>
    </row>
    <row r="9" spans="1:18" ht="42">
      <c r="A9" s="10" t="s">
        <v>65</v>
      </c>
      <c r="B9" s="10" t="s">
        <v>20</v>
      </c>
      <c r="C9" s="10" t="s">
        <v>34</v>
      </c>
      <c r="D9" s="10" t="s">
        <v>22</v>
      </c>
      <c r="E9" s="10" t="s">
        <v>23</v>
      </c>
      <c r="F9" s="11">
        <f t="shared" si="0"/>
        <v>4</v>
      </c>
      <c r="G9" s="11">
        <v>1</v>
      </c>
      <c r="H9" s="11"/>
      <c r="I9" s="11">
        <v>1</v>
      </c>
      <c r="J9" s="11"/>
      <c r="K9" s="11">
        <v>1</v>
      </c>
      <c r="L9" s="11">
        <v>1</v>
      </c>
      <c r="M9" s="16" t="s">
        <v>76</v>
      </c>
      <c r="N9" s="16" t="s">
        <v>33</v>
      </c>
      <c r="O9" s="16" t="s">
        <v>26</v>
      </c>
      <c r="P9" s="16" t="s">
        <v>27</v>
      </c>
      <c r="Q9" s="16" t="s">
        <v>31</v>
      </c>
      <c r="R9" s="19"/>
    </row>
    <row r="10" spans="1:18" ht="42">
      <c r="A10" s="10" t="s">
        <v>66</v>
      </c>
      <c r="B10" s="10" t="s">
        <v>20</v>
      </c>
      <c r="C10" s="10" t="s">
        <v>35</v>
      </c>
      <c r="D10" s="10" t="s">
        <v>36</v>
      </c>
      <c r="E10" s="10" t="s">
        <v>23</v>
      </c>
      <c r="F10" s="11">
        <f t="shared" si="0"/>
        <v>4</v>
      </c>
      <c r="G10" s="11">
        <v>1</v>
      </c>
      <c r="H10" s="11"/>
      <c r="I10" s="11">
        <v>1</v>
      </c>
      <c r="J10" s="11">
        <v>1</v>
      </c>
      <c r="K10" s="11">
        <v>1</v>
      </c>
      <c r="L10" s="12"/>
      <c r="M10" s="10" t="s">
        <v>37</v>
      </c>
      <c r="N10" s="16" t="s">
        <v>25</v>
      </c>
      <c r="O10" s="16" t="s">
        <v>38</v>
      </c>
      <c r="P10" s="16" t="s">
        <v>39</v>
      </c>
      <c r="Q10" s="16" t="s">
        <v>28</v>
      </c>
      <c r="R10" s="19"/>
    </row>
    <row r="11" spans="1:18" ht="52.5">
      <c r="A11" s="10" t="s">
        <v>67</v>
      </c>
      <c r="B11" s="10" t="s">
        <v>20</v>
      </c>
      <c r="C11" s="10" t="s">
        <v>40</v>
      </c>
      <c r="D11" s="13" t="s">
        <v>41</v>
      </c>
      <c r="E11" s="10" t="s">
        <v>23</v>
      </c>
      <c r="F11" s="11">
        <f>G11+H11+I11+J11+K11+L11</f>
        <v>3</v>
      </c>
      <c r="G11" s="11">
        <v>1</v>
      </c>
      <c r="H11" s="11"/>
      <c r="I11" s="11">
        <v>1</v>
      </c>
      <c r="J11" s="11"/>
      <c r="K11" s="11">
        <v>1</v>
      </c>
      <c r="L11" s="12"/>
      <c r="M11" s="10" t="s">
        <v>37</v>
      </c>
      <c r="N11" s="16" t="s">
        <v>25</v>
      </c>
      <c r="O11" s="16" t="s">
        <v>38</v>
      </c>
      <c r="P11" s="16" t="s">
        <v>42</v>
      </c>
      <c r="Q11" s="16" t="s">
        <v>28</v>
      </c>
      <c r="R11" s="19"/>
    </row>
    <row r="12" spans="1:18" ht="52.5">
      <c r="A12" s="10" t="s">
        <v>68</v>
      </c>
      <c r="B12" s="10" t="s">
        <v>20</v>
      </c>
      <c r="C12" s="10" t="s">
        <v>43</v>
      </c>
      <c r="D12" s="13" t="s">
        <v>41</v>
      </c>
      <c r="E12" s="10" t="s">
        <v>23</v>
      </c>
      <c r="F12" s="11">
        <f>G12+H12+I12+J12+K12+L12</f>
        <v>2</v>
      </c>
      <c r="G12" s="11"/>
      <c r="H12" s="11"/>
      <c r="I12" s="11"/>
      <c r="J12" s="11">
        <v>1</v>
      </c>
      <c r="K12" s="11"/>
      <c r="L12" s="12">
        <v>1</v>
      </c>
      <c r="M12" s="10" t="s">
        <v>37</v>
      </c>
      <c r="N12" s="16" t="s">
        <v>25</v>
      </c>
      <c r="O12" s="16" t="s">
        <v>38</v>
      </c>
      <c r="P12" s="16" t="s">
        <v>42</v>
      </c>
      <c r="Q12" s="16" t="s">
        <v>31</v>
      </c>
      <c r="R12" s="19"/>
    </row>
    <row r="13" spans="1:18" ht="42">
      <c r="A13" s="10" t="s">
        <v>69</v>
      </c>
      <c r="B13" s="10" t="s">
        <v>20</v>
      </c>
      <c r="C13" s="10" t="s">
        <v>44</v>
      </c>
      <c r="D13" s="10" t="s">
        <v>45</v>
      </c>
      <c r="E13" s="10" t="s">
        <v>23</v>
      </c>
      <c r="F13" s="11">
        <f t="shared" si="0"/>
        <v>3</v>
      </c>
      <c r="G13" s="11">
        <v>1</v>
      </c>
      <c r="H13" s="11"/>
      <c r="I13" s="11">
        <v>1</v>
      </c>
      <c r="J13" s="11"/>
      <c r="K13" s="11"/>
      <c r="L13" s="12">
        <v>1</v>
      </c>
      <c r="M13" s="10" t="s">
        <v>37</v>
      </c>
      <c r="N13" s="16" t="s">
        <v>25</v>
      </c>
      <c r="O13" s="16" t="s">
        <v>38</v>
      </c>
      <c r="P13" s="16" t="s">
        <v>46</v>
      </c>
      <c r="Q13" s="16" t="s">
        <v>28</v>
      </c>
      <c r="R13" s="19"/>
    </row>
    <row r="14" spans="1:18" ht="42">
      <c r="A14" s="10" t="s">
        <v>70</v>
      </c>
      <c r="B14" s="10" t="s">
        <v>20</v>
      </c>
      <c r="C14" s="10" t="s">
        <v>47</v>
      </c>
      <c r="D14" s="13" t="s">
        <v>48</v>
      </c>
      <c r="E14" s="10" t="s">
        <v>23</v>
      </c>
      <c r="F14" s="11">
        <f>G14+H14+I14+J14+K14+L14</f>
        <v>4</v>
      </c>
      <c r="G14" s="11"/>
      <c r="H14" s="11"/>
      <c r="I14" s="11">
        <v>1</v>
      </c>
      <c r="J14" s="11"/>
      <c r="K14" s="11">
        <v>1</v>
      </c>
      <c r="L14" s="11">
        <v>2</v>
      </c>
      <c r="M14" s="10" t="s">
        <v>37</v>
      </c>
      <c r="N14" s="16" t="s">
        <v>25</v>
      </c>
      <c r="O14" s="16" t="s">
        <v>38</v>
      </c>
      <c r="P14" s="16" t="s">
        <v>49</v>
      </c>
      <c r="Q14" s="16" t="s">
        <v>28</v>
      </c>
      <c r="R14" s="19"/>
    </row>
    <row r="15" spans="1:18" ht="42">
      <c r="A15" s="10" t="s">
        <v>71</v>
      </c>
      <c r="B15" s="10" t="s">
        <v>20</v>
      </c>
      <c r="C15" s="10" t="s">
        <v>50</v>
      </c>
      <c r="D15" s="13" t="s">
        <v>51</v>
      </c>
      <c r="E15" s="10" t="s">
        <v>23</v>
      </c>
      <c r="F15" s="11">
        <f t="shared" si="0"/>
        <v>2</v>
      </c>
      <c r="G15" s="11">
        <v>1</v>
      </c>
      <c r="H15" s="11"/>
      <c r="I15" s="11"/>
      <c r="J15" s="11"/>
      <c r="K15" s="11">
        <v>1</v>
      </c>
      <c r="L15" s="11"/>
      <c r="M15" s="10" t="s">
        <v>37</v>
      </c>
      <c r="N15" s="16" t="s">
        <v>25</v>
      </c>
      <c r="O15" s="16" t="s">
        <v>38</v>
      </c>
      <c r="P15" s="16" t="s">
        <v>52</v>
      </c>
      <c r="Q15" s="16" t="s">
        <v>28</v>
      </c>
      <c r="R15" s="19"/>
    </row>
    <row r="16" spans="1:18" ht="42">
      <c r="A16" s="10" t="s">
        <v>72</v>
      </c>
      <c r="B16" s="10" t="s">
        <v>20</v>
      </c>
      <c r="C16" s="10" t="s">
        <v>53</v>
      </c>
      <c r="D16" s="10" t="s">
        <v>54</v>
      </c>
      <c r="E16" s="10" t="s">
        <v>23</v>
      </c>
      <c r="F16" s="11">
        <f>G16+H16+I16+J16+K16+L16</f>
        <v>1</v>
      </c>
      <c r="G16" s="11"/>
      <c r="H16" s="11"/>
      <c r="I16" s="11"/>
      <c r="J16" s="11"/>
      <c r="K16" s="11">
        <v>1</v>
      </c>
      <c r="L16" s="12"/>
      <c r="M16" s="10" t="s">
        <v>37</v>
      </c>
      <c r="N16" s="16" t="s">
        <v>25</v>
      </c>
      <c r="O16" s="16" t="s">
        <v>38</v>
      </c>
      <c r="P16" s="16" t="s">
        <v>55</v>
      </c>
      <c r="Q16" s="16" t="s">
        <v>31</v>
      </c>
      <c r="R16" s="19"/>
    </row>
    <row r="17" spans="1:18" ht="42">
      <c r="A17" s="10" t="s">
        <v>73</v>
      </c>
      <c r="B17" s="10" t="s">
        <v>20</v>
      </c>
      <c r="C17" s="10" t="s">
        <v>56</v>
      </c>
      <c r="D17" s="13" t="s">
        <v>57</v>
      </c>
      <c r="E17" s="10" t="s">
        <v>23</v>
      </c>
      <c r="F17" s="11">
        <f>G17+H17+I17+J17+K17+L17</f>
        <v>4</v>
      </c>
      <c r="G17" s="11">
        <v>1</v>
      </c>
      <c r="H17" s="11">
        <v>1</v>
      </c>
      <c r="I17" s="11">
        <v>1</v>
      </c>
      <c r="J17" s="11"/>
      <c r="K17" s="11">
        <v>1</v>
      </c>
      <c r="L17" s="12"/>
      <c r="M17" s="10" t="s">
        <v>37</v>
      </c>
      <c r="N17" s="16" t="s">
        <v>25</v>
      </c>
      <c r="O17" s="16" t="s">
        <v>38</v>
      </c>
      <c r="P17" s="16" t="s">
        <v>58</v>
      </c>
      <c r="Q17" s="16" t="s">
        <v>28</v>
      </c>
      <c r="R17" s="19"/>
    </row>
    <row r="18" spans="1:18" ht="42">
      <c r="A18" s="10" t="s">
        <v>74</v>
      </c>
      <c r="B18" s="10" t="s">
        <v>20</v>
      </c>
      <c r="C18" s="10" t="s">
        <v>59</v>
      </c>
      <c r="D18" s="13" t="s">
        <v>57</v>
      </c>
      <c r="E18" s="10" t="s">
        <v>23</v>
      </c>
      <c r="F18" s="11">
        <f>G18+H18+I18+J18+K18+L18</f>
        <v>2</v>
      </c>
      <c r="G18" s="11"/>
      <c r="H18" s="11">
        <v>1</v>
      </c>
      <c r="I18" s="11">
        <v>1</v>
      </c>
      <c r="J18" s="11"/>
      <c r="K18" s="11"/>
      <c r="L18" s="14"/>
      <c r="M18" s="10" t="s">
        <v>37</v>
      </c>
      <c r="N18" s="16" t="s">
        <v>25</v>
      </c>
      <c r="O18" s="16" t="s">
        <v>38</v>
      </c>
      <c r="P18" s="16" t="s">
        <v>58</v>
      </c>
      <c r="Q18" s="16" t="s">
        <v>31</v>
      </c>
      <c r="R18" s="20"/>
    </row>
    <row r="19" spans="1:18" ht="14.25">
      <c r="A19" s="15" t="s">
        <v>9</v>
      </c>
      <c r="B19" s="15"/>
      <c r="C19" s="15"/>
      <c r="D19" s="15"/>
      <c r="E19" s="15"/>
      <c r="F19" s="10">
        <f>SUM(F6:F18)</f>
        <v>84</v>
      </c>
      <c r="G19" s="10">
        <f aca="true" t="shared" si="1" ref="G19:L19">SUM(G6:G18)</f>
        <v>13</v>
      </c>
      <c r="H19" s="10">
        <f t="shared" si="1"/>
        <v>4</v>
      </c>
      <c r="I19" s="10">
        <f t="shared" si="1"/>
        <v>20</v>
      </c>
      <c r="J19" s="10">
        <f t="shared" si="1"/>
        <v>4</v>
      </c>
      <c r="K19" s="10">
        <f t="shared" si="1"/>
        <v>22</v>
      </c>
      <c r="L19" s="10">
        <f t="shared" si="1"/>
        <v>21</v>
      </c>
      <c r="M19" s="15"/>
      <c r="N19" s="15"/>
      <c r="O19" s="15"/>
      <c r="P19" s="15"/>
      <c r="Q19" s="15"/>
      <c r="R19" s="15"/>
    </row>
  </sheetData>
  <mergeCells count="15">
    <mergeCell ref="A2:R2"/>
    <mergeCell ref="R6:R18"/>
    <mergeCell ref="A19:E19"/>
    <mergeCell ref="M19:R19"/>
    <mergeCell ref="Q4:R4"/>
    <mergeCell ref="O4:P4"/>
    <mergeCell ref="A1:R1"/>
    <mergeCell ref="A4:A5"/>
    <mergeCell ref="B4:B5"/>
    <mergeCell ref="C4:C5"/>
    <mergeCell ref="D4:D5"/>
    <mergeCell ref="E4:E5"/>
    <mergeCell ref="F4:L4"/>
    <mergeCell ref="M4:M5"/>
    <mergeCell ref="N4:N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2014-06-30T01:29:37Z</cp:lastPrinted>
  <dcterms:created xsi:type="dcterms:W3CDTF">2014-06-30T00:47:25Z</dcterms:created>
  <dcterms:modified xsi:type="dcterms:W3CDTF">2014-06-30T01:30:02Z</dcterms:modified>
  <cp:category/>
  <cp:version/>
  <cp:contentType/>
  <cp:contentStatus/>
</cp:coreProperties>
</file>