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拟聘用人员3" sheetId="1" r:id="rId1"/>
  </sheets>
  <definedNames>
    <definedName name="_xlnm._FilterDatabase" localSheetId="0" hidden="1">'拟聘用人员3'!$A$2:$P$18</definedName>
    <definedName name="_xlnm.Print_Titles" localSheetId="0">'拟聘用人员3'!$1:$2</definedName>
  </definedNames>
  <calcPr fullCalcOnLoad="1"/>
</workbook>
</file>

<file path=xl/sharedStrings.xml><?xml version="1.0" encoding="utf-8"?>
<sst xmlns="http://schemas.openxmlformats.org/spreadsheetml/2006/main" count="172" uniqueCount="96">
  <si>
    <t>刘冬梅</t>
  </si>
  <si>
    <t>女</t>
  </si>
  <si>
    <t>101040107829</t>
  </si>
  <si>
    <t>常州仲裁委员会办公室</t>
  </si>
  <si>
    <t>01</t>
  </si>
  <si>
    <t>仲裁专业人员</t>
  </si>
  <si>
    <t>管理类</t>
  </si>
  <si>
    <t>梁婷</t>
  </si>
  <si>
    <t>101040107206</t>
  </si>
  <si>
    <t>韩戴鸿</t>
  </si>
  <si>
    <t>男</t>
  </si>
  <si>
    <t>204040200320</t>
  </si>
  <si>
    <t>常州市科技信息中心</t>
  </si>
  <si>
    <t>计算机网络网站信息系统管理运维</t>
  </si>
  <si>
    <t>计算机类</t>
  </si>
  <si>
    <t>谈云</t>
  </si>
  <si>
    <t>206040201721</t>
  </si>
  <si>
    <t>02</t>
  </si>
  <si>
    <t>财务会计</t>
  </si>
  <si>
    <t>经济类（财会、审计）</t>
  </si>
  <si>
    <t>张磊</t>
  </si>
  <si>
    <t>101040100304</t>
  </si>
  <si>
    <t>03</t>
  </si>
  <si>
    <t>科技情报研究分析</t>
  </si>
  <si>
    <t>董达</t>
  </si>
  <si>
    <t>202040110117</t>
  </si>
  <si>
    <t>常州市图书馆</t>
  </si>
  <si>
    <t>图书馆管理</t>
  </si>
  <si>
    <t>其他类</t>
  </si>
  <si>
    <t>经京</t>
  </si>
  <si>
    <t>202040109623</t>
  </si>
  <si>
    <t>薛阳</t>
  </si>
  <si>
    <t>202040110607</t>
  </si>
  <si>
    <t>新闻宣传</t>
  </si>
  <si>
    <t>李姗姗</t>
  </si>
  <si>
    <t>202040111008</t>
  </si>
  <si>
    <t>数字图书馆管理</t>
  </si>
  <si>
    <t>周芯羽</t>
  </si>
  <si>
    <t>101040102703</t>
  </si>
  <si>
    <t>常州市体育彩票管理中心</t>
  </si>
  <si>
    <t>综合部专员</t>
  </si>
  <si>
    <t>罗翔</t>
  </si>
  <si>
    <t>101040102021</t>
  </si>
  <si>
    <t>天宁区新闻中心</t>
  </si>
  <si>
    <t>宣传干事</t>
  </si>
  <si>
    <t>宋佶婧</t>
  </si>
  <si>
    <t>101040102627</t>
  </si>
  <si>
    <t>天宁区财政结算中心</t>
  </si>
  <si>
    <t>科员</t>
  </si>
  <si>
    <t>王婷</t>
  </si>
  <si>
    <t>101040104909</t>
  </si>
  <si>
    <t>天宁区就业管理处</t>
  </si>
  <si>
    <t>汤洲琪</t>
  </si>
  <si>
    <t>101040100127</t>
  </si>
  <si>
    <t>天宁区社会治理服务中心</t>
  </si>
  <si>
    <t>马星煜</t>
  </si>
  <si>
    <t>101040103028</t>
  </si>
  <si>
    <t>天宁区法院审务保障中心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</si>
  <si>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</si>
  <si>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</si>
  <si>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</si>
  <si>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</si>
  <si>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</si>
  <si>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</si>
  <si>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</si>
  <si>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</si>
  <si>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</si>
  <si>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</si>
  <si>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</si>
  <si>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</si>
  <si>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</si>
  <si>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</si>
  <si>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面试加试成绩</t>
  </si>
  <si>
    <t>名次</t>
  </si>
  <si>
    <t>-</t>
  </si>
  <si>
    <t>常州市2015年事业单位公开招聘工作人员拟聘用人员名单（三）</t>
  </si>
  <si>
    <t>22242619*******726</t>
  </si>
  <si>
    <t>37292319*******922</t>
  </si>
  <si>
    <t>37090219*******630</t>
  </si>
  <si>
    <t>32040219*******117</t>
  </si>
  <si>
    <t>13040419*******010</t>
  </si>
  <si>
    <t>32108119*******925</t>
  </si>
  <si>
    <t>32048319*******623</t>
  </si>
  <si>
    <t>32042319*******625</t>
  </si>
  <si>
    <t>32048319*******928</t>
  </si>
  <si>
    <t>32040419*******242</t>
  </si>
  <si>
    <t>32048119*******241</t>
  </si>
  <si>
    <t>32048219*******90X</t>
  </si>
  <si>
    <t>32048219*******808</t>
  </si>
  <si>
    <t>32040219*******323</t>
  </si>
  <si>
    <t>王梦影</t>
  </si>
  <si>
    <t>101040100305</t>
  </si>
  <si>
    <t>常州市菜市场管理办公室</t>
  </si>
  <si>
    <t>菜市场管理</t>
  </si>
  <si>
    <t>32040419*******423</t>
  </si>
  <si>
    <t>32040219*******227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</si>
</sst>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pane ySplit="2" topLeftCell="BM3" activePane="bottomLeft" state="frozen"/>
      <selection pane="topLeft" activeCell="A1" sqref="A1"/>
      <selection pane="bottomLeft" activeCell="R10" sqref="R10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50390625" style="1" customWidth="1"/>
    <col min="4" max="4" width="14.75390625" style="1" customWidth="1"/>
    <col min="5" max="5" width="9.625" style="1" customWidth="1"/>
    <col min="6" max="6" width="22.125" style="11" customWidth="1"/>
    <col min="7" max="7" width="4.625" style="1" customWidth="1"/>
    <col min="8" max="8" width="15.625" style="11" customWidth="1"/>
    <col min="9" max="9" width="8.625" style="1" customWidth="1"/>
    <col min="10" max="10" width="4.125" style="1" customWidth="1"/>
    <col min="11" max="15" width="6.00390625" style="12" customWidth="1"/>
    <col min="16" max="16" width="6.00390625" style="13" customWidth="1"/>
    <col min="17" max="16384" width="9.00390625" style="1" customWidth="1"/>
  </cols>
  <sheetData>
    <row r="1" spans="1:16" ht="47.25" customHeight="1">
      <c r="A1" s="14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27" customHeight="1">
      <c r="A2" s="2" t="s">
        <v>58</v>
      </c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3" t="s">
        <v>73</v>
      </c>
    </row>
    <row r="3" spans="1:16" ht="30" customHeight="1">
      <c r="A3" s="5">
        <v>1</v>
      </c>
      <c r="B3" s="6" t="s">
        <v>0</v>
      </c>
      <c r="C3" s="6" t="s">
        <v>1</v>
      </c>
      <c r="D3" s="7" t="s">
        <v>76</v>
      </c>
      <c r="E3" s="6" t="s">
        <v>2</v>
      </c>
      <c r="F3" s="8" t="s">
        <v>3</v>
      </c>
      <c r="G3" s="6" t="s">
        <v>4</v>
      </c>
      <c r="H3" s="6" t="s">
        <v>5</v>
      </c>
      <c r="I3" s="6" t="s">
        <v>6</v>
      </c>
      <c r="J3" s="6">
        <v>2</v>
      </c>
      <c r="K3" s="9">
        <v>103.1</v>
      </c>
      <c r="L3" s="9">
        <v>72</v>
      </c>
      <c r="M3" s="9">
        <v>70.2</v>
      </c>
      <c r="N3" s="9">
        <f>K3/3*2*0.3+L3*0.3+M3*0.4</f>
        <v>70.3</v>
      </c>
      <c r="O3" s="9" t="s">
        <v>74</v>
      </c>
      <c r="P3" s="10">
        <v>1</v>
      </c>
    </row>
    <row r="4" spans="1:16" ht="30" customHeight="1">
      <c r="A4" s="5">
        <v>2</v>
      </c>
      <c r="B4" s="6" t="s">
        <v>7</v>
      </c>
      <c r="C4" s="6" t="s">
        <v>1</v>
      </c>
      <c r="D4" s="7" t="s">
        <v>77</v>
      </c>
      <c r="E4" s="6" t="s">
        <v>8</v>
      </c>
      <c r="F4" s="8" t="s">
        <v>3</v>
      </c>
      <c r="G4" s="6" t="s">
        <v>4</v>
      </c>
      <c r="H4" s="6" t="s">
        <v>5</v>
      </c>
      <c r="I4" s="6" t="s">
        <v>6</v>
      </c>
      <c r="J4" s="6">
        <v>2</v>
      </c>
      <c r="K4" s="9">
        <v>102.8</v>
      </c>
      <c r="L4" s="9">
        <v>68</v>
      </c>
      <c r="M4" s="9">
        <v>69.4</v>
      </c>
      <c r="N4" s="9">
        <f>K4/3*2*0.3+L4*0.3+M4*0.4</f>
        <v>68.72</v>
      </c>
      <c r="O4" s="9" t="s">
        <v>74</v>
      </c>
      <c r="P4" s="10">
        <v>2</v>
      </c>
    </row>
    <row r="5" spans="1:16" ht="30" customHeight="1">
      <c r="A5" s="5">
        <v>3</v>
      </c>
      <c r="B5" s="6" t="s">
        <v>9</v>
      </c>
      <c r="C5" s="6" t="s">
        <v>10</v>
      </c>
      <c r="D5" s="7" t="s">
        <v>78</v>
      </c>
      <c r="E5" s="6" t="s">
        <v>11</v>
      </c>
      <c r="F5" s="8" t="s">
        <v>12</v>
      </c>
      <c r="G5" s="6" t="s">
        <v>4</v>
      </c>
      <c r="H5" s="6" t="s">
        <v>13</v>
      </c>
      <c r="I5" s="6" t="s">
        <v>14</v>
      </c>
      <c r="J5" s="6">
        <v>1</v>
      </c>
      <c r="K5" s="9">
        <v>105</v>
      </c>
      <c r="L5" s="9">
        <v>64.1</v>
      </c>
      <c r="M5" s="9">
        <v>70</v>
      </c>
      <c r="N5" s="9">
        <f>K5/3*2*0.3+L5*0.3+M5*0.4</f>
        <v>68.22999999999999</v>
      </c>
      <c r="O5" s="9" t="s">
        <v>74</v>
      </c>
      <c r="P5" s="10">
        <v>1</v>
      </c>
    </row>
    <row r="6" spans="1:16" ht="30" customHeight="1">
      <c r="A6" s="5">
        <v>4</v>
      </c>
      <c r="B6" s="6" t="s">
        <v>15</v>
      </c>
      <c r="C6" s="6" t="s">
        <v>1</v>
      </c>
      <c r="D6" s="7" t="s">
        <v>94</v>
      </c>
      <c r="E6" s="6" t="s">
        <v>16</v>
      </c>
      <c r="F6" s="8" t="s">
        <v>12</v>
      </c>
      <c r="G6" s="6" t="s">
        <v>17</v>
      </c>
      <c r="H6" s="6" t="s">
        <v>18</v>
      </c>
      <c r="I6" s="6" t="s">
        <v>19</v>
      </c>
      <c r="J6" s="6">
        <v>1</v>
      </c>
      <c r="K6" s="9">
        <v>87.5</v>
      </c>
      <c r="L6" s="9">
        <v>68</v>
      </c>
      <c r="M6" s="9">
        <v>70.6</v>
      </c>
      <c r="N6" s="9">
        <f>K6/3*2*0.3+L6*0.3+M6*0.4</f>
        <v>66.14</v>
      </c>
      <c r="O6" s="9" t="s">
        <v>74</v>
      </c>
      <c r="P6" s="10">
        <v>1</v>
      </c>
    </row>
    <row r="7" spans="1:16" ht="30" customHeight="1">
      <c r="A7" s="5">
        <v>5</v>
      </c>
      <c r="B7" s="6" t="s">
        <v>20</v>
      </c>
      <c r="C7" s="6" t="s">
        <v>10</v>
      </c>
      <c r="D7" s="7" t="s">
        <v>79</v>
      </c>
      <c r="E7" s="6" t="s">
        <v>21</v>
      </c>
      <c r="F7" s="8" t="s">
        <v>12</v>
      </c>
      <c r="G7" s="6" t="s">
        <v>22</v>
      </c>
      <c r="H7" s="6" t="s">
        <v>23</v>
      </c>
      <c r="I7" s="6" t="s">
        <v>6</v>
      </c>
      <c r="J7" s="6">
        <v>1</v>
      </c>
      <c r="K7" s="9">
        <v>100.8</v>
      </c>
      <c r="L7" s="9">
        <v>77</v>
      </c>
      <c r="M7" s="9">
        <v>75.6</v>
      </c>
      <c r="N7" s="9">
        <f>K7/3*2*0.3+L7*0.3+M7*0.4</f>
        <v>73.5</v>
      </c>
      <c r="O7" s="9" t="s">
        <v>74</v>
      </c>
      <c r="P7" s="10">
        <v>1</v>
      </c>
    </row>
    <row r="8" spans="1:16" s="15" customFormat="1" ht="30" customHeight="1">
      <c r="A8" s="5">
        <v>6</v>
      </c>
      <c r="B8" s="6" t="s">
        <v>90</v>
      </c>
      <c r="C8" s="6" t="s">
        <v>1</v>
      </c>
      <c r="D8" s="7" t="s">
        <v>95</v>
      </c>
      <c r="E8" s="6" t="s">
        <v>91</v>
      </c>
      <c r="F8" s="8" t="s">
        <v>92</v>
      </c>
      <c r="G8" s="6" t="s">
        <v>4</v>
      </c>
      <c r="H8" s="6" t="s">
        <v>93</v>
      </c>
      <c r="I8" s="6" t="s">
        <v>6</v>
      </c>
      <c r="J8" s="6">
        <v>1</v>
      </c>
      <c r="K8" s="9">
        <v>103</v>
      </c>
      <c r="L8" s="9" t="s">
        <v>74</v>
      </c>
      <c r="M8" s="9">
        <v>76.8</v>
      </c>
      <c r="N8" s="9">
        <f>K8/3*2*0.5+M8*0.5</f>
        <v>72.73333333333333</v>
      </c>
      <c r="O8" s="9" t="s">
        <v>74</v>
      </c>
      <c r="P8" s="10">
        <v>1</v>
      </c>
    </row>
    <row r="9" spans="1:16" ht="30" customHeight="1">
      <c r="A9" s="5">
        <v>7</v>
      </c>
      <c r="B9" s="6" t="s">
        <v>24</v>
      </c>
      <c r="C9" s="6" t="s">
        <v>10</v>
      </c>
      <c r="D9" s="7" t="s">
        <v>80</v>
      </c>
      <c r="E9" s="6" t="s">
        <v>25</v>
      </c>
      <c r="F9" s="8" t="s">
        <v>26</v>
      </c>
      <c r="G9" s="6" t="s">
        <v>4</v>
      </c>
      <c r="H9" s="6" t="s">
        <v>27</v>
      </c>
      <c r="I9" s="6" t="s">
        <v>28</v>
      </c>
      <c r="J9" s="6">
        <v>2</v>
      </c>
      <c r="K9" s="9">
        <v>105.3</v>
      </c>
      <c r="L9" s="9" t="s">
        <v>74</v>
      </c>
      <c r="M9" s="9">
        <v>76.2</v>
      </c>
      <c r="N9" s="9">
        <f aca="true" t="shared" si="0" ref="N9:N18">K9/3*2*0.5+M9*0.5</f>
        <v>73.2</v>
      </c>
      <c r="O9" s="9" t="s">
        <v>74</v>
      </c>
      <c r="P9" s="10">
        <v>1</v>
      </c>
    </row>
    <row r="10" spans="1:16" ht="30" customHeight="1">
      <c r="A10" s="5">
        <v>8</v>
      </c>
      <c r="B10" s="6" t="s">
        <v>29</v>
      </c>
      <c r="C10" s="6" t="s">
        <v>1</v>
      </c>
      <c r="D10" s="7" t="s">
        <v>81</v>
      </c>
      <c r="E10" s="6" t="s">
        <v>30</v>
      </c>
      <c r="F10" s="8" t="s">
        <v>26</v>
      </c>
      <c r="G10" s="6" t="s">
        <v>4</v>
      </c>
      <c r="H10" s="6" t="s">
        <v>27</v>
      </c>
      <c r="I10" s="6" t="s">
        <v>28</v>
      </c>
      <c r="J10" s="6">
        <v>2</v>
      </c>
      <c r="K10" s="9">
        <v>104.7</v>
      </c>
      <c r="L10" s="9" t="s">
        <v>74</v>
      </c>
      <c r="M10" s="9">
        <v>72.4</v>
      </c>
      <c r="N10" s="9">
        <f t="shared" si="0"/>
        <v>71.1</v>
      </c>
      <c r="O10" s="9" t="s">
        <v>74</v>
      </c>
      <c r="P10" s="10">
        <v>2</v>
      </c>
    </row>
    <row r="11" spans="1:16" ht="30" customHeight="1">
      <c r="A11" s="5">
        <v>9</v>
      </c>
      <c r="B11" s="6" t="s">
        <v>31</v>
      </c>
      <c r="C11" s="6" t="s">
        <v>1</v>
      </c>
      <c r="D11" s="7" t="s">
        <v>82</v>
      </c>
      <c r="E11" s="6" t="s">
        <v>32</v>
      </c>
      <c r="F11" s="8" t="s">
        <v>26</v>
      </c>
      <c r="G11" s="6" t="s">
        <v>17</v>
      </c>
      <c r="H11" s="6" t="s">
        <v>33</v>
      </c>
      <c r="I11" s="6" t="s">
        <v>28</v>
      </c>
      <c r="J11" s="6">
        <v>1</v>
      </c>
      <c r="K11" s="9">
        <v>106.7</v>
      </c>
      <c r="L11" s="9" t="s">
        <v>74</v>
      </c>
      <c r="M11" s="9">
        <v>73.4</v>
      </c>
      <c r="N11" s="9">
        <f t="shared" si="0"/>
        <v>72.26666666666668</v>
      </c>
      <c r="O11" s="9" t="s">
        <v>74</v>
      </c>
      <c r="P11" s="10">
        <v>1</v>
      </c>
    </row>
    <row r="12" spans="1:16" ht="30" customHeight="1">
      <c r="A12" s="5">
        <v>10</v>
      </c>
      <c r="B12" s="6" t="s">
        <v>34</v>
      </c>
      <c r="C12" s="6" t="s">
        <v>1</v>
      </c>
      <c r="D12" s="7" t="s">
        <v>83</v>
      </c>
      <c r="E12" s="6" t="s">
        <v>35</v>
      </c>
      <c r="F12" s="8" t="s">
        <v>26</v>
      </c>
      <c r="G12" s="6" t="s">
        <v>22</v>
      </c>
      <c r="H12" s="6" t="s">
        <v>36</v>
      </c>
      <c r="I12" s="6" t="s">
        <v>28</v>
      </c>
      <c r="J12" s="6">
        <v>1</v>
      </c>
      <c r="K12" s="9">
        <v>97.9</v>
      </c>
      <c r="L12" s="9" t="s">
        <v>74</v>
      </c>
      <c r="M12" s="9">
        <v>77.4</v>
      </c>
      <c r="N12" s="9">
        <f t="shared" si="0"/>
        <v>71.33333333333334</v>
      </c>
      <c r="O12" s="9" t="s">
        <v>74</v>
      </c>
      <c r="P12" s="10">
        <v>1</v>
      </c>
    </row>
    <row r="13" spans="1:16" ht="30" customHeight="1">
      <c r="A13" s="5">
        <v>11</v>
      </c>
      <c r="B13" s="6" t="s">
        <v>37</v>
      </c>
      <c r="C13" s="6" t="s">
        <v>1</v>
      </c>
      <c r="D13" s="7" t="s">
        <v>84</v>
      </c>
      <c r="E13" s="6" t="s">
        <v>38</v>
      </c>
      <c r="F13" s="8" t="s">
        <v>39</v>
      </c>
      <c r="G13" s="6" t="s">
        <v>4</v>
      </c>
      <c r="H13" s="6" t="s">
        <v>40</v>
      </c>
      <c r="I13" s="6" t="s">
        <v>6</v>
      </c>
      <c r="J13" s="6">
        <v>1</v>
      </c>
      <c r="K13" s="9">
        <v>108.5</v>
      </c>
      <c r="L13" s="9" t="s">
        <v>74</v>
      </c>
      <c r="M13" s="9">
        <v>71.4</v>
      </c>
      <c r="N13" s="9">
        <f t="shared" si="0"/>
        <v>71.86666666666667</v>
      </c>
      <c r="O13" s="9" t="s">
        <v>74</v>
      </c>
      <c r="P13" s="10">
        <v>2</v>
      </c>
    </row>
    <row r="14" spans="1:16" ht="30" customHeight="1">
      <c r="A14" s="5">
        <v>12</v>
      </c>
      <c r="B14" s="6" t="s">
        <v>41</v>
      </c>
      <c r="C14" s="6" t="s">
        <v>1</v>
      </c>
      <c r="D14" s="7" t="s">
        <v>85</v>
      </c>
      <c r="E14" s="6" t="s">
        <v>42</v>
      </c>
      <c r="F14" s="8" t="s">
        <v>43</v>
      </c>
      <c r="G14" s="6" t="s">
        <v>4</v>
      </c>
      <c r="H14" s="6" t="s">
        <v>44</v>
      </c>
      <c r="I14" s="6" t="s">
        <v>6</v>
      </c>
      <c r="J14" s="6">
        <v>1</v>
      </c>
      <c r="K14" s="9">
        <v>104</v>
      </c>
      <c r="L14" s="9" t="s">
        <v>74</v>
      </c>
      <c r="M14" s="9">
        <v>77.8</v>
      </c>
      <c r="N14" s="9">
        <f t="shared" si="0"/>
        <v>73.56666666666666</v>
      </c>
      <c r="O14" s="9" t="s">
        <v>74</v>
      </c>
      <c r="P14" s="10">
        <v>1</v>
      </c>
    </row>
    <row r="15" spans="1:16" ht="30" customHeight="1">
      <c r="A15" s="5">
        <v>13</v>
      </c>
      <c r="B15" s="6" t="s">
        <v>45</v>
      </c>
      <c r="C15" s="6" t="s">
        <v>1</v>
      </c>
      <c r="D15" s="7" t="s">
        <v>86</v>
      </c>
      <c r="E15" s="6" t="s">
        <v>46</v>
      </c>
      <c r="F15" s="8" t="s">
        <v>47</v>
      </c>
      <c r="G15" s="6" t="s">
        <v>4</v>
      </c>
      <c r="H15" s="6" t="s">
        <v>48</v>
      </c>
      <c r="I15" s="6" t="s">
        <v>6</v>
      </c>
      <c r="J15" s="6">
        <v>1</v>
      </c>
      <c r="K15" s="9">
        <v>104.2</v>
      </c>
      <c r="L15" s="9" t="s">
        <v>74</v>
      </c>
      <c r="M15" s="9">
        <v>72.4</v>
      </c>
      <c r="N15" s="9">
        <f t="shared" si="0"/>
        <v>70.93333333333334</v>
      </c>
      <c r="O15" s="9" t="s">
        <v>74</v>
      </c>
      <c r="P15" s="10">
        <v>2</v>
      </c>
    </row>
    <row r="16" spans="1:16" ht="30" customHeight="1">
      <c r="A16" s="5">
        <v>14</v>
      </c>
      <c r="B16" s="6" t="s">
        <v>49</v>
      </c>
      <c r="C16" s="6" t="s">
        <v>1</v>
      </c>
      <c r="D16" s="7" t="s">
        <v>87</v>
      </c>
      <c r="E16" s="6" t="s">
        <v>50</v>
      </c>
      <c r="F16" s="8" t="s">
        <v>51</v>
      </c>
      <c r="G16" s="6" t="s">
        <v>4</v>
      </c>
      <c r="H16" s="6" t="s">
        <v>48</v>
      </c>
      <c r="I16" s="6" t="s">
        <v>6</v>
      </c>
      <c r="J16" s="6">
        <v>1</v>
      </c>
      <c r="K16" s="9">
        <v>101.8</v>
      </c>
      <c r="L16" s="9" t="s">
        <v>74</v>
      </c>
      <c r="M16" s="9">
        <v>77.6</v>
      </c>
      <c r="N16" s="9">
        <f t="shared" si="0"/>
        <v>72.73333333333332</v>
      </c>
      <c r="O16" s="9" t="s">
        <v>74</v>
      </c>
      <c r="P16" s="10">
        <v>1</v>
      </c>
    </row>
    <row r="17" spans="1:16" ht="30" customHeight="1">
      <c r="A17" s="5">
        <v>15</v>
      </c>
      <c r="B17" s="6" t="s">
        <v>52</v>
      </c>
      <c r="C17" s="6" t="s">
        <v>1</v>
      </c>
      <c r="D17" s="7" t="s">
        <v>88</v>
      </c>
      <c r="E17" s="6" t="s">
        <v>53</v>
      </c>
      <c r="F17" s="8" t="s">
        <v>54</v>
      </c>
      <c r="G17" s="6" t="s">
        <v>4</v>
      </c>
      <c r="H17" s="6" t="s">
        <v>48</v>
      </c>
      <c r="I17" s="6" t="s">
        <v>6</v>
      </c>
      <c r="J17" s="6">
        <v>1</v>
      </c>
      <c r="K17" s="9">
        <v>101.6</v>
      </c>
      <c r="L17" s="9" t="s">
        <v>74</v>
      </c>
      <c r="M17" s="9">
        <v>78</v>
      </c>
      <c r="N17" s="9">
        <f t="shared" si="0"/>
        <v>72.86666666666667</v>
      </c>
      <c r="O17" s="9" t="s">
        <v>74</v>
      </c>
      <c r="P17" s="10">
        <v>1</v>
      </c>
    </row>
    <row r="18" spans="1:16" ht="30" customHeight="1">
      <c r="A18" s="5">
        <v>16</v>
      </c>
      <c r="B18" s="6" t="s">
        <v>55</v>
      </c>
      <c r="C18" s="6" t="s">
        <v>1</v>
      </c>
      <c r="D18" s="7" t="s">
        <v>89</v>
      </c>
      <c r="E18" s="6" t="s">
        <v>56</v>
      </c>
      <c r="F18" s="8" t="s">
        <v>57</v>
      </c>
      <c r="G18" s="6" t="s">
        <v>4</v>
      </c>
      <c r="H18" s="6" t="s">
        <v>48</v>
      </c>
      <c r="I18" s="6" t="s">
        <v>6</v>
      </c>
      <c r="J18" s="6">
        <v>1</v>
      </c>
      <c r="K18" s="9">
        <v>106.9</v>
      </c>
      <c r="L18" s="9" t="s">
        <v>74</v>
      </c>
      <c r="M18" s="9">
        <v>75.8</v>
      </c>
      <c r="N18" s="9">
        <f t="shared" si="0"/>
        <v>73.53333333333333</v>
      </c>
      <c r="O18" s="9" t="s">
        <v>74</v>
      </c>
      <c r="P18" s="10">
        <v>1</v>
      </c>
    </row>
  </sheetData>
  <autoFilter ref="A2:P18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cp:lastPrinted>2015-08-13T07:32:58Z</cp:lastPrinted>
  <dcterms:created xsi:type="dcterms:W3CDTF">2015-08-13T07:31:48Z</dcterms:created>
  <dcterms:modified xsi:type="dcterms:W3CDTF">2015-08-13T07:37:43Z</dcterms:modified>
  <cp:category/>
  <cp:version/>
  <cp:contentType/>
  <cp:contentStatus/>
</cp:coreProperties>
</file>