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20955" windowHeight="10185" activeTab="0"/>
  </bookViews>
  <sheets>
    <sheet name="汉语小学" sheetId="1" r:id="rId1"/>
    <sheet name="汉语初中" sheetId="2" r:id="rId2"/>
    <sheet name="双语小学" sheetId="3" r:id="rId3"/>
    <sheet name="双语初中" sheetId="4" r:id="rId4"/>
  </sheets>
  <definedNames/>
  <calcPr fullCalcOnLoad="1"/>
</workbook>
</file>

<file path=xl/sharedStrings.xml><?xml version="1.0" encoding="utf-8"?>
<sst xmlns="http://schemas.openxmlformats.org/spreadsheetml/2006/main" count="659" uniqueCount="223">
  <si>
    <t>2015年兵团“特岗计划”小学教师需求职位表</t>
  </si>
  <si>
    <t>学校</t>
  </si>
  <si>
    <t>语文</t>
  </si>
  <si>
    <t>数学</t>
  </si>
  <si>
    <t>英语</t>
  </si>
  <si>
    <t>科学</t>
  </si>
  <si>
    <t>品德与生活(社会)</t>
  </si>
  <si>
    <t>音乐</t>
  </si>
  <si>
    <t>体育</t>
  </si>
  <si>
    <t>美术</t>
  </si>
  <si>
    <t>信息技术</t>
  </si>
  <si>
    <t>综合实践</t>
  </si>
  <si>
    <t>心理健康</t>
  </si>
  <si>
    <t>合计</t>
  </si>
  <si>
    <t>22团中学</t>
  </si>
  <si>
    <t>23团中学</t>
  </si>
  <si>
    <t>25团中学</t>
  </si>
  <si>
    <t>26团中学</t>
  </si>
  <si>
    <t>33团中学</t>
  </si>
  <si>
    <t>34团学校</t>
  </si>
  <si>
    <t>36团中学</t>
  </si>
  <si>
    <t>37团中学</t>
  </si>
  <si>
    <t>38团中学</t>
  </si>
  <si>
    <t>备注：以上学科教师招聘国民教育全日制本科及以上学历。</t>
  </si>
  <si>
    <t>幸福农场水工处小学</t>
  </si>
  <si>
    <t>幸福农场绿园镇小学</t>
  </si>
  <si>
    <t>幸福农场多浪小学</t>
  </si>
  <si>
    <t>1团民族中学附小</t>
  </si>
  <si>
    <t>1团中学附小</t>
  </si>
  <si>
    <t>3团中学附小</t>
  </si>
  <si>
    <t>5团中学附小</t>
  </si>
  <si>
    <t>6团中学附小</t>
  </si>
  <si>
    <t>7团中学附小</t>
  </si>
  <si>
    <t>11团中学附小</t>
  </si>
  <si>
    <t>13团幸福中学附小</t>
  </si>
  <si>
    <t>16团中学附小</t>
  </si>
  <si>
    <t>第一师</t>
  </si>
  <si>
    <t>第二师</t>
  </si>
  <si>
    <t>45团一小</t>
  </si>
  <si>
    <t>49团二中</t>
  </si>
  <si>
    <t>50团二中</t>
  </si>
  <si>
    <t>51团一小</t>
  </si>
  <si>
    <t>第三师</t>
  </si>
  <si>
    <t>第四师</t>
  </si>
  <si>
    <t>第六师</t>
  </si>
  <si>
    <t>123团小学</t>
  </si>
  <si>
    <t>128团中学</t>
  </si>
  <si>
    <t>第七师</t>
  </si>
  <si>
    <t>67团小学</t>
  </si>
  <si>
    <t>121团一小</t>
  </si>
  <si>
    <t>121团二小</t>
  </si>
  <si>
    <t>133团一中</t>
  </si>
  <si>
    <t>134团二中</t>
  </si>
  <si>
    <t>134团一小</t>
  </si>
  <si>
    <t>142团小学</t>
  </si>
  <si>
    <t>143团小学</t>
  </si>
  <si>
    <t>147团小学</t>
  </si>
  <si>
    <t>150团小学</t>
  </si>
  <si>
    <t>149团小学</t>
  </si>
  <si>
    <t>合计</t>
  </si>
  <si>
    <t>第八师</t>
  </si>
  <si>
    <t>石河子第28中学</t>
  </si>
  <si>
    <t>石河子第29中学</t>
  </si>
  <si>
    <t>石河子第16小学</t>
  </si>
  <si>
    <t>石河子第7小学</t>
  </si>
  <si>
    <t>183团中学</t>
  </si>
  <si>
    <t>184团中学</t>
  </si>
  <si>
    <t>186团中学</t>
  </si>
  <si>
    <t>第十师</t>
  </si>
  <si>
    <t>合计</t>
  </si>
  <si>
    <t>104团小学</t>
  </si>
  <si>
    <t>头屯河农场学校</t>
  </si>
  <si>
    <t>五一农场子校</t>
  </si>
  <si>
    <t>西山农场子校</t>
  </si>
  <si>
    <t>第十二师</t>
  </si>
  <si>
    <t>皮山农场第一小学</t>
  </si>
  <si>
    <t>皮山农场第二小学</t>
  </si>
  <si>
    <t>皮山农场第三小学</t>
  </si>
  <si>
    <t>一牧场中学</t>
  </si>
  <si>
    <t>第十四师</t>
  </si>
  <si>
    <t>47团中学</t>
  </si>
  <si>
    <t>224团中学</t>
  </si>
  <si>
    <t>102团学校</t>
  </si>
  <si>
    <t>105团学校</t>
  </si>
  <si>
    <t>芳草湖总场小学</t>
  </si>
  <si>
    <t>芳草湖三场学校</t>
  </si>
  <si>
    <t>新湖总场小学</t>
  </si>
  <si>
    <t>新湖一场学校</t>
  </si>
  <si>
    <t>共青团农场学校</t>
  </si>
  <si>
    <t>军户农场学校</t>
  </si>
  <si>
    <t>六运湖农场学校</t>
  </si>
  <si>
    <t>红旗农场三场槽子学校</t>
  </si>
  <si>
    <t>北塔山牧场学校</t>
  </si>
  <si>
    <t>2015年兵团“特岗计划”初中教师需求计划表</t>
  </si>
  <si>
    <t>物理</t>
  </si>
  <si>
    <t>化学</t>
  </si>
  <si>
    <t>生物</t>
  </si>
  <si>
    <t>思品</t>
  </si>
  <si>
    <t>历史</t>
  </si>
  <si>
    <t>地理</t>
  </si>
  <si>
    <t>美术</t>
  </si>
  <si>
    <t>信息 技术</t>
  </si>
  <si>
    <t>综合 实践</t>
  </si>
  <si>
    <t>心理健康</t>
  </si>
  <si>
    <t>1团中学</t>
  </si>
  <si>
    <t>1团民族中学</t>
  </si>
  <si>
    <t>2团中学</t>
  </si>
  <si>
    <t>3团中学</t>
  </si>
  <si>
    <t>4团中学</t>
  </si>
  <si>
    <t>5团中学</t>
  </si>
  <si>
    <t>6团中学</t>
  </si>
  <si>
    <t>7团中学</t>
  </si>
  <si>
    <t>8团中学</t>
  </si>
  <si>
    <t>11团中学</t>
  </si>
  <si>
    <t>12团中学</t>
  </si>
  <si>
    <t>13团幸福中学</t>
  </si>
  <si>
    <t>13团红桥中学</t>
  </si>
  <si>
    <t>14团中学</t>
  </si>
  <si>
    <t>16团中学</t>
  </si>
  <si>
    <t>托喀依乡中学</t>
  </si>
  <si>
    <t>21团中学</t>
  </si>
  <si>
    <t>22团中学</t>
  </si>
  <si>
    <t>23团中学</t>
  </si>
  <si>
    <t xml:space="preserve">24团中学 </t>
  </si>
  <si>
    <t>26团中学</t>
  </si>
  <si>
    <t>27团中学</t>
  </si>
  <si>
    <t>28团中学</t>
  </si>
  <si>
    <t>29团中学</t>
  </si>
  <si>
    <t>30团中学</t>
  </si>
  <si>
    <t>31团中学</t>
  </si>
  <si>
    <t>32团中学</t>
  </si>
  <si>
    <t>33团中学</t>
  </si>
  <si>
    <t>34团中学</t>
  </si>
  <si>
    <t>35团中学</t>
  </si>
  <si>
    <t>36团中学</t>
  </si>
  <si>
    <t>37团中学</t>
  </si>
  <si>
    <t>38团中学</t>
  </si>
  <si>
    <t>45团一中</t>
  </si>
  <si>
    <t>53团二中</t>
  </si>
  <si>
    <t>伽师总场中学</t>
  </si>
  <si>
    <t>叶城二牧场学校</t>
  </si>
  <si>
    <t>第四师</t>
  </si>
  <si>
    <t>72团中学</t>
  </si>
  <si>
    <t>第五师</t>
  </si>
  <si>
    <t>88团学校</t>
  </si>
  <si>
    <t>101团学校</t>
  </si>
  <si>
    <t>102团学校</t>
  </si>
  <si>
    <t>103团学校</t>
  </si>
  <si>
    <t>105团学校</t>
  </si>
  <si>
    <t>105团111社区学校</t>
  </si>
  <si>
    <t>芳草湖总场中学</t>
  </si>
  <si>
    <t>新湖总场中学</t>
  </si>
  <si>
    <t>共青团农场学校</t>
  </si>
  <si>
    <t>土墩子农场学校</t>
  </si>
  <si>
    <t>红旗农场学校</t>
  </si>
  <si>
    <t>红旗农场107社区学校</t>
  </si>
  <si>
    <t>奇台农场学校</t>
  </si>
  <si>
    <t>奇台农场108社区学校</t>
  </si>
  <si>
    <t>奇台农场109社区学校</t>
  </si>
  <si>
    <t>奇台农场110社区学校</t>
  </si>
  <si>
    <t>大黄山社区学校</t>
  </si>
  <si>
    <t>北塔山牧场学校</t>
  </si>
  <si>
    <t>124团中学</t>
  </si>
  <si>
    <t>125团中学</t>
  </si>
  <si>
    <t>126团中学</t>
  </si>
  <si>
    <t>127团中学</t>
  </si>
  <si>
    <t>130团共青城完全中学</t>
  </si>
  <si>
    <t>131团中学</t>
  </si>
  <si>
    <t>121团一中</t>
  </si>
  <si>
    <t>121团二中</t>
  </si>
  <si>
    <t>133团二中</t>
  </si>
  <si>
    <t>142团中学</t>
  </si>
  <si>
    <t>143团一中</t>
  </si>
  <si>
    <t>143团三中</t>
  </si>
  <si>
    <t>143团四中</t>
  </si>
  <si>
    <t>144团中学</t>
  </si>
  <si>
    <t>148团中学</t>
  </si>
  <si>
    <t>149团中学</t>
  </si>
  <si>
    <t>石河子第29中学</t>
  </si>
  <si>
    <t>第九师</t>
  </si>
  <si>
    <t>161团中学</t>
  </si>
  <si>
    <t>162团中学</t>
  </si>
  <si>
    <t>164团中学</t>
  </si>
  <si>
    <t>167团中学</t>
  </si>
  <si>
    <t>170团中学</t>
  </si>
  <si>
    <t>第十师</t>
  </si>
  <si>
    <t>182团中学</t>
  </si>
  <si>
    <t>184团中学</t>
  </si>
  <si>
    <t>185团中学</t>
  </si>
  <si>
    <t>186团中学</t>
  </si>
  <si>
    <t>187团中学</t>
  </si>
  <si>
    <t>煤矿中学</t>
  </si>
  <si>
    <t>104团中学</t>
  </si>
  <si>
    <t>221团学校</t>
  </si>
  <si>
    <t>三坪农场子校</t>
  </si>
  <si>
    <t>第十三师</t>
  </si>
  <si>
    <t>红星二场学校</t>
  </si>
  <si>
    <t>柳树泉农场学校</t>
  </si>
  <si>
    <t>淖毛湖农场学校</t>
  </si>
  <si>
    <t>皮山农场中学</t>
  </si>
  <si>
    <t>47团中学</t>
  </si>
  <si>
    <t>224团中学</t>
  </si>
  <si>
    <t>2015年兵团“特岗计划”小学双语教师需求职位表</t>
  </si>
  <si>
    <t>第三师</t>
  </si>
  <si>
    <t>汉语</t>
  </si>
  <si>
    <t>49团一中</t>
  </si>
  <si>
    <t>50团三中</t>
  </si>
  <si>
    <t>51团三小</t>
  </si>
  <si>
    <t>51团四小</t>
  </si>
  <si>
    <t>53团一中</t>
  </si>
  <si>
    <t>72团小学</t>
  </si>
  <si>
    <t>1(哈语)</t>
  </si>
  <si>
    <t>224团教学点</t>
  </si>
  <si>
    <t>2015年兵团“特岗计划”初中双语教师需求职位表</t>
  </si>
  <si>
    <t>第三师</t>
  </si>
  <si>
    <t>51团中学</t>
  </si>
  <si>
    <t>伽师总场学校</t>
  </si>
  <si>
    <t>备注：以上学科教师均需全日制国民教育本科及以上学历。</t>
  </si>
  <si>
    <t>备注：音乐、体育、美术学科教师须全日制普通高等院校大专以上学历，其他学科须全日制国民教育本科学历。</t>
  </si>
  <si>
    <t>备注：音乐、体育、美术学科教师须全日制普通高等院校大专及以上学历，其他学科须全日制国民教育本科学历。</t>
  </si>
  <si>
    <t>备注：以上学科均需为应届全日制国民教育本科学历毕业生，其中体育学科教师需为篮球或足球专业。</t>
  </si>
  <si>
    <t>备注：所有学科均需全日制国民教育师范类大专或全日制国民教育本科学历；体育学科教师优先录用篮球特长人员。</t>
  </si>
  <si>
    <t>备注：所有学科均需全日制国民教育本科学历，师范类本科优先录用；体育学科教师优先录用篮球特长人员。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</si>
</sst>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18">
    <font>
      <sz val="12"/>
      <name val="宋体"/>
      <family val="0"/>
    </font>
    <font>
      <sz val="18"/>
      <name val="方正小标宋简体"/>
      <family val="0"/>
    </font>
    <font>
      <sz val="9"/>
      <name val="宋体"/>
      <family val="0"/>
    </font>
    <font>
      <b/>
      <sz val="12"/>
      <name val="宋体"/>
      <family val="0"/>
    </font>
    <font>
      <sz val="12"/>
      <name val="仿宋_GB2312"/>
      <family val="3"/>
    </font>
    <font>
      <sz val="11"/>
      <name val="仿宋_GB2312"/>
      <family val="3"/>
    </font>
    <font>
      <sz val="10"/>
      <name val="仿宋_GB2312"/>
      <family val="3"/>
    </font>
    <font>
      <sz val="10"/>
      <name val="宋体"/>
      <family val="0"/>
    </font>
    <font>
      <b/>
      <sz val="12"/>
      <name val="仿宋_GB2312"/>
      <family val="3"/>
    </font>
    <font>
      <sz val="12"/>
      <name val="黑体"/>
      <family val="0"/>
    </font>
    <font>
      <b/>
      <sz val="10"/>
      <name val="仿宋_GB2312"/>
      <family val="3"/>
    </font>
    <font>
      <b/>
      <sz val="11"/>
      <name val="仿宋_GB2312"/>
      <family val="3"/>
    </font>
    <font>
      <b/>
      <sz val="14"/>
      <name val="仿宋_GB2312"/>
      <family val="3"/>
    </font>
    <font>
      <sz val="10.5"/>
      <name val="宋体"/>
      <family val="0"/>
    </font>
    <font>
      <b/>
      <sz val="10.5"/>
      <name val="宋体"/>
      <family val="0"/>
    </font>
    <font>
      <sz val="12"/>
      <color indexed="10"/>
      <name val="仿宋_GB2312"/>
      <family val="3"/>
    </font>
    <font>
      <b/>
      <sz val="9"/>
      <name val="仿宋_GB2312"/>
      <family val="3"/>
    </font>
    <font>
      <sz val="9"/>
      <name val="仿宋_GB2312"/>
      <family val="3"/>
    </font>
  </fonts>
  <fills count="3">
    <fill>
      <patternFill/>
    </fill>
    <fill>
      <patternFill patternType="gray125"/>
    </fill>
    <fill>
      <patternFill patternType="solid">
        <fgColor indexed="9"/>
        <bgColor indexed="64"/>
      </patternFill>
    </fill>
  </fills>
  <borders count="2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color indexed="63"/>
      </bottom>
    </border>
    <border>
      <left/>
      <right style="thin">
        <color indexed="8"/>
      </right>
      <top/>
      <bottom style="thin">
        <color indexed="8"/>
      </bottom>
    </border>
    <border>
      <left/>
      <right>
        <color indexed="63"/>
      </right>
      <top/>
      <bottom style="thin">
        <color indexed="8"/>
      </bottom>
    </border>
    <border>
      <left>
        <color indexed="63"/>
      </left>
      <right style="thin">
        <color indexed="8"/>
      </right>
      <top/>
      <bottom style="thin">
        <color indexed="8"/>
      </bottom>
    </border>
    <border>
      <left/>
      <right style="thin">
        <color indexed="8"/>
      </right>
      <top>
        <color indexed="63"/>
      </top>
      <bottom style="thin">
        <color indexed="8"/>
      </bottom>
    </border>
    <border>
      <left style="thin"/>
      <right style="thin"/>
      <top style="thin"/>
      <bottom>
        <color indexed="63"/>
      </bottom>
    </border>
    <border>
      <left/>
      <right style="thin">
        <color indexed="8"/>
      </right>
      <top/>
      <bottom>
        <color indexed="63"/>
      </bottom>
    </border>
    <border>
      <left style="thin">
        <color indexed="8"/>
      </left>
      <right style="thin">
        <color indexed="8"/>
      </right>
      <top>
        <color indexed="63"/>
      </top>
      <bottom style="thin">
        <color indexed="8"/>
      </bottom>
    </border>
    <border>
      <left style="thin">
        <color indexed="8"/>
      </left>
      <right>
        <color indexed="63"/>
      </right>
      <top/>
      <bottom style="thin">
        <color indexed="8"/>
      </bottom>
    </border>
    <border>
      <left/>
      <right/>
      <top style="thin">
        <color indexed="8"/>
      </top>
      <bottom style="thin">
        <color indexed="8"/>
      </bottom>
    </border>
    <border>
      <left/>
      <right/>
      <top/>
      <bottom style="thin">
        <color indexed="8"/>
      </bottom>
    </border>
    <border>
      <left>
        <color indexed="63"/>
      </left>
      <right style="thin">
        <color indexed="8"/>
      </right>
      <top style="thin">
        <color indexed="8"/>
      </top>
      <bottom style="thin">
        <color indexed="8"/>
      </bottom>
    </border>
    <border>
      <left>
        <color indexed="63"/>
      </left>
      <right>
        <color indexed="63"/>
      </right>
      <top/>
      <bottom style="thin"/>
    </border>
    <border>
      <left>
        <color indexed="63"/>
      </left>
      <right>
        <color indexed="63"/>
      </right>
      <top style="thin"/>
      <bottom>
        <color indexed="63"/>
      </bottom>
    </border>
    <border>
      <left style="thin"/>
      <right/>
      <top style="thin"/>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border>
    <border>
      <left>
        <color indexed="63"/>
      </left>
      <right style="thin">
        <color indexed="8"/>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8">
    <xf numFmtId="0" fontId="0" fillId="0" borderId="0" xfId="0" applyAlignment="1">
      <alignment vertical="center"/>
    </xf>
    <xf numFmtId="0" fontId="1" fillId="0" borderId="0" xfId="0" applyFont="1" applyBorder="1" applyAlignment="1">
      <alignment horizontal="center" vertical="center" wrapText="1"/>
    </xf>
    <xf numFmtId="0" fontId="3" fillId="0" borderId="0" xfId="0" applyFont="1" applyBorder="1" applyAlignment="1">
      <alignment horizontal="justify" vertical="center"/>
    </xf>
    <xf numFmtId="0" fontId="3" fillId="0" borderId="0" xfId="0" applyFont="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left" vertical="center"/>
    </xf>
    <xf numFmtId="0" fontId="9" fillId="0" borderId="0" xfId="0" applyFont="1" applyFill="1" applyAlignment="1">
      <alignment horizontal="center" vertical="center"/>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left" vertical="center"/>
    </xf>
    <xf numFmtId="0" fontId="8"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9" fillId="0" borderId="0" xfId="0" applyFont="1" applyBorder="1" applyAlignment="1">
      <alignment horizontal="center" vertical="center"/>
    </xf>
    <xf numFmtId="0" fontId="8" fillId="0" borderId="4"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1" fillId="0" borderId="0" xfId="0" applyFont="1" applyAlignment="1">
      <alignment horizontal="center" vertical="center"/>
    </xf>
    <xf numFmtId="0" fontId="4" fillId="0" borderId="0"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 xfId="0" applyFont="1" applyBorder="1" applyAlignment="1">
      <alignment vertical="center"/>
    </xf>
    <xf numFmtId="0" fontId="4" fillId="0" borderId="10" xfId="0" applyFont="1" applyBorder="1" applyAlignment="1">
      <alignment horizontal="center" vertical="center" wrapText="1"/>
    </xf>
    <xf numFmtId="0" fontId="4" fillId="0" borderId="8" xfId="0" applyFont="1" applyBorder="1" applyAlignment="1">
      <alignment horizontal="center" vertical="center"/>
    </xf>
    <xf numFmtId="0" fontId="8" fillId="0" borderId="8" xfId="0" applyFont="1" applyBorder="1" applyAlignment="1">
      <alignment horizontal="center" vertical="center"/>
    </xf>
    <xf numFmtId="0" fontId="4" fillId="0" borderId="11" xfId="0" applyFont="1" applyBorder="1" applyAlignment="1">
      <alignment horizontal="center" vertical="center" wrapText="1"/>
    </xf>
    <xf numFmtId="0" fontId="0"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Fill="1" applyBorder="1" applyAlignment="1">
      <alignment horizontal="center" vertical="center"/>
    </xf>
    <xf numFmtId="0" fontId="4" fillId="0" borderId="0" xfId="0" applyFont="1" applyBorder="1" applyAlignment="1">
      <alignment horizontal="center" vertical="center"/>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0" borderId="4" xfId="0" applyFont="1" applyBorder="1" applyAlignment="1">
      <alignment horizontal="center" vertical="center" wrapText="1"/>
    </xf>
    <xf numFmtId="0" fontId="0" fillId="0" borderId="0" xfId="0" applyFont="1" applyAlignment="1">
      <alignment horizontal="center" vertical="center"/>
    </xf>
    <xf numFmtId="0" fontId="8" fillId="0" borderId="8" xfId="0" applyFont="1" applyBorder="1" applyAlignment="1">
      <alignment horizontal="center" vertical="center" wrapText="1"/>
    </xf>
    <xf numFmtId="0" fontId="6" fillId="0" borderId="4" xfId="0" applyFont="1" applyBorder="1" applyAlignment="1">
      <alignment horizontal="center" vertical="center"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 fillId="0" borderId="10"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3" fillId="0" borderId="8"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vertical="center"/>
    </xf>
    <xf numFmtId="0" fontId="8" fillId="0" borderId="5" xfId="0" applyNumberFormat="1" applyFont="1" applyBorder="1" applyAlignment="1">
      <alignment horizontal="center" vertical="center"/>
    </xf>
    <xf numFmtId="0" fontId="8" fillId="0" borderId="6" xfId="0" applyNumberFormat="1" applyFont="1" applyBorder="1" applyAlignment="1">
      <alignment horizontal="center" vertical="center" wrapText="1"/>
    </xf>
    <xf numFmtId="0" fontId="8" fillId="0" borderId="16" xfId="0" applyNumberFormat="1" applyFont="1" applyBorder="1" applyAlignment="1">
      <alignment horizontal="center" vertical="center"/>
    </xf>
    <xf numFmtId="0" fontId="8" fillId="0" borderId="16"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2" borderId="8" xfId="0" applyNumberFormat="1" applyFont="1" applyFill="1" applyBorder="1" applyAlignment="1">
      <alignment horizontal="center" vertical="center"/>
    </xf>
    <xf numFmtId="0" fontId="4" fillId="0" borderId="17" xfId="0" applyNumberFormat="1" applyFont="1" applyBorder="1" applyAlignment="1">
      <alignment horizontal="center" vertical="center"/>
    </xf>
    <xf numFmtId="0" fontId="4" fillId="2" borderId="8"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15"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8" xfId="0" applyNumberFormat="1" applyFont="1" applyBorder="1" applyAlignment="1">
      <alignment horizontal="center" vertical="center" wrapText="1"/>
    </xf>
    <xf numFmtId="0" fontId="8" fillId="0" borderId="4" xfId="0" applyNumberFormat="1" applyFont="1" applyBorder="1" applyAlignment="1">
      <alignment horizontal="center" vertical="center"/>
    </xf>
    <xf numFmtId="0" fontId="8" fillId="0" borderId="8"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18" xfId="0" applyNumberFormat="1" applyFont="1" applyBorder="1" applyAlignment="1">
      <alignment horizontal="center" vertical="center" wrapText="1"/>
    </xf>
    <xf numFmtId="0" fontId="3" fillId="0" borderId="0" xfId="0" applyFont="1" applyAlignment="1">
      <alignment vertical="center"/>
    </xf>
    <xf numFmtId="0" fontId="16" fillId="0" borderId="8" xfId="0" applyNumberFormat="1" applyFont="1" applyBorder="1" applyAlignment="1">
      <alignment horizontal="center" vertical="center"/>
    </xf>
    <xf numFmtId="0" fontId="17" fillId="0" borderId="8" xfId="0" applyNumberFormat="1" applyFont="1" applyBorder="1" applyAlignment="1">
      <alignment horizontal="center" vertical="center"/>
    </xf>
    <xf numFmtId="0" fontId="17" fillId="0" borderId="17" xfId="0" applyNumberFormat="1" applyFont="1" applyBorder="1" applyAlignment="1">
      <alignment horizontal="center" vertical="center"/>
    </xf>
    <xf numFmtId="0" fontId="17" fillId="0" borderId="8" xfId="0" applyNumberFormat="1" applyFont="1" applyBorder="1" applyAlignment="1">
      <alignment horizontal="center" vertical="center" wrapText="1"/>
    </xf>
    <xf numFmtId="0" fontId="17" fillId="0" borderId="1" xfId="0" applyNumberFormat="1" applyFont="1" applyBorder="1" applyAlignment="1">
      <alignment horizontal="center" vertical="center"/>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xf>
    <xf numFmtId="0" fontId="4" fillId="0" borderId="4" xfId="0" applyNumberFormat="1" applyFont="1" applyBorder="1" applyAlignment="1">
      <alignment horizontal="center" vertical="center" shrinkToFit="1"/>
    </xf>
    <xf numFmtId="0" fontId="8" fillId="0" borderId="8"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1" xfId="0" applyFont="1" applyBorder="1" applyAlignment="1">
      <alignment horizontal="center" vertical="center"/>
    </xf>
    <xf numFmtId="0" fontId="4" fillId="0" borderId="0"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20" xfId="0" applyFont="1" applyBorder="1" applyAlignment="1">
      <alignment horizontal="left"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1" xfId="0" applyFont="1" applyBorder="1" applyAlignment="1">
      <alignment horizontal="center" vertical="center"/>
    </xf>
    <xf numFmtId="0" fontId="8" fillId="0" borderId="1" xfId="0" applyFont="1" applyFill="1" applyBorder="1" applyAlignment="1">
      <alignment horizontal="center" vertical="center"/>
    </xf>
    <xf numFmtId="0" fontId="4" fillId="0" borderId="21" xfId="0" applyFont="1" applyBorder="1" applyAlignment="1">
      <alignment horizontal="center" vertical="center"/>
    </xf>
    <xf numFmtId="0" fontId="10" fillId="0" borderId="21"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left" vertical="center"/>
    </xf>
    <xf numFmtId="0" fontId="8" fillId="0" borderId="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2"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2" borderId="21"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12"/>
  <sheetViews>
    <sheetView tabSelected="1" workbookViewId="0" topLeftCell="A88">
      <selection activeCell="Q26" sqref="Q26"/>
    </sheetView>
  </sheetViews>
  <sheetFormatPr defaultColWidth="9.00390625" defaultRowHeight="14.25"/>
  <cols>
    <col min="1" max="1" width="22.50390625" style="0" customWidth="1"/>
    <col min="2" max="5" width="8.00390625" style="0" customWidth="1"/>
    <col min="6" max="6" width="5.875" style="0" customWidth="1"/>
    <col min="7" max="7" width="4.75390625" style="0" customWidth="1"/>
    <col min="8" max="10" width="8.00390625" style="0" customWidth="1"/>
    <col min="11" max="16" width="3.25390625" style="0" customWidth="1"/>
    <col min="17" max="17" width="10.125" style="0" customWidth="1"/>
    <col min="18" max="18" width="9.875" style="0" customWidth="1"/>
  </cols>
  <sheetData>
    <row r="1" spans="1:17" ht="24">
      <c r="A1" s="157" t="s">
        <v>0</v>
      </c>
      <c r="B1" s="157"/>
      <c r="C1" s="157"/>
      <c r="D1" s="157"/>
      <c r="E1" s="157"/>
      <c r="F1" s="157"/>
      <c r="G1" s="157"/>
      <c r="H1" s="157"/>
      <c r="I1" s="157"/>
      <c r="J1" s="157"/>
      <c r="K1" s="157"/>
      <c r="L1" s="157"/>
      <c r="M1" s="157"/>
      <c r="N1" s="157"/>
      <c r="O1" s="157"/>
      <c r="P1" s="157"/>
      <c r="Q1" s="157"/>
    </row>
    <row r="2" spans="1:17" ht="11.25" customHeight="1">
      <c r="A2" s="1"/>
      <c r="B2" s="1"/>
      <c r="C2" s="1"/>
      <c r="D2" s="1"/>
      <c r="E2" s="1"/>
      <c r="F2" s="1"/>
      <c r="G2" s="1"/>
      <c r="H2" s="1"/>
      <c r="I2" s="1"/>
      <c r="J2" s="1"/>
      <c r="K2" s="1"/>
      <c r="L2" s="1"/>
      <c r="M2" s="1"/>
      <c r="N2" s="1"/>
      <c r="O2" s="1"/>
      <c r="P2" s="1"/>
      <c r="Q2" s="1"/>
    </row>
    <row r="3" spans="1:17" ht="18.75" customHeight="1">
      <c r="A3" s="17" t="s">
        <v>36</v>
      </c>
      <c r="B3" s="1"/>
      <c r="C3" s="1"/>
      <c r="D3" s="1"/>
      <c r="E3" s="1"/>
      <c r="F3" s="1"/>
      <c r="G3" s="1"/>
      <c r="H3" s="1"/>
      <c r="I3" s="1"/>
      <c r="J3" s="1"/>
      <c r="K3" s="1"/>
      <c r="L3" s="1"/>
      <c r="M3" s="1"/>
      <c r="N3" s="1"/>
      <c r="O3" s="1"/>
      <c r="P3" s="1"/>
      <c r="Q3" s="1"/>
    </row>
    <row r="4" spans="1:17" ht="27.75" customHeight="1">
      <c r="A4" s="15" t="s">
        <v>1</v>
      </c>
      <c r="B4" s="16" t="s">
        <v>2</v>
      </c>
      <c r="C4" s="16" t="s">
        <v>3</v>
      </c>
      <c r="D4" s="15" t="s">
        <v>4</v>
      </c>
      <c r="E4" s="16" t="s">
        <v>5</v>
      </c>
      <c r="F4" s="149" t="s">
        <v>6</v>
      </c>
      <c r="G4" s="149"/>
      <c r="H4" s="16" t="s">
        <v>7</v>
      </c>
      <c r="I4" s="16" t="s">
        <v>8</v>
      </c>
      <c r="J4" s="16" t="s">
        <v>9</v>
      </c>
      <c r="K4" s="147" t="s">
        <v>10</v>
      </c>
      <c r="L4" s="147"/>
      <c r="M4" s="147" t="s">
        <v>11</v>
      </c>
      <c r="N4" s="147"/>
      <c r="O4" s="147" t="s">
        <v>12</v>
      </c>
      <c r="P4" s="147"/>
      <c r="Q4" s="15" t="s">
        <v>13</v>
      </c>
    </row>
    <row r="5" spans="1:17" ht="14.25" customHeight="1">
      <c r="A5" s="5" t="s">
        <v>27</v>
      </c>
      <c r="B5" s="11">
        <v>2</v>
      </c>
      <c r="C5" s="11">
        <v>1</v>
      </c>
      <c r="D5" s="11"/>
      <c r="E5" s="11">
        <v>1</v>
      </c>
      <c r="F5" s="146">
        <v>1</v>
      </c>
      <c r="G5" s="146"/>
      <c r="H5" s="12"/>
      <c r="I5" s="12"/>
      <c r="J5" s="18"/>
      <c r="K5" s="139"/>
      <c r="L5" s="139"/>
      <c r="M5" s="146"/>
      <c r="N5" s="146"/>
      <c r="O5" s="146"/>
      <c r="P5" s="146"/>
      <c r="Q5" s="15">
        <f>SUM(B5:P5)</f>
        <v>5</v>
      </c>
    </row>
    <row r="6" spans="1:17" ht="14.25" customHeight="1">
      <c r="A6" s="5" t="s">
        <v>28</v>
      </c>
      <c r="B6" s="11">
        <v>1</v>
      </c>
      <c r="C6" s="11">
        <v>1</v>
      </c>
      <c r="D6" s="11"/>
      <c r="E6" s="11">
        <v>1</v>
      </c>
      <c r="F6" s="150"/>
      <c r="G6" s="151"/>
      <c r="H6" s="12"/>
      <c r="I6" s="12"/>
      <c r="J6" s="19">
        <v>1</v>
      </c>
      <c r="K6" s="146">
        <v>1</v>
      </c>
      <c r="L6" s="146"/>
      <c r="M6" s="150"/>
      <c r="N6" s="151"/>
      <c r="O6" s="150"/>
      <c r="P6" s="151"/>
      <c r="Q6" s="15">
        <f>SUM(B6:P6)</f>
        <v>5</v>
      </c>
    </row>
    <row r="7" spans="1:17" ht="14.25" customHeight="1">
      <c r="A7" s="5" t="s">
        <v>29</v>
      </c>
      <c r="B7" s="11"/>
      <c r="C7" s="11"/>
      <c r="D7" s="11"/>
      <c r="E7" s="11"/>
      <c r="F7" s="146"/>
      <c r="G7" s="146"/>
      <c r="H7" s="12"/>
      <c r="I7" s="18"/>
      <c r="J7" s="12">
        <v>1</v>
      </c>
      <c r="K7" s="146"/>
      <c r="L7" s="146"/>
      <c r="M7" s="146"/>
      <c r="N7" s="146"/>
      <c r="O7" s="146"/>
      <c r="P7" s="146"/>
      <c r="Q7" s="15">
        <f aca="true" t="shared" si="0" ref="Q7:Q16">SUM(B7:P7)</f>
        <v>1</v>
      </c>
    </row>
    <row r="8" spans="1:17" ht="14.25" customHeight="1">
      <c r="A8" s="5" t="s">
        <v>30</v>
      </c>
      <c r="B8" s="13">
        <v>1</v>
      </c>
      <c r="C8" s="13">
        <v>1</v>
      </c>
      <c r="D8" s="13">
        <v>1</v>
      </c>
      <c r="E8" s="13"/>
      <c r="F8" s="128"/>
      <c r="G8" s="128"/>
      <c r="H8" s="13">
        <v>1</v>
      </c>
      <c r="I8" s="13">
        <v>1</v>
      </c>
      <c r="J8" s="14">
        <v>1</v>
      </c>
      <c r="K8" s="128"/>
      <c r="L8" s="128"/>
      <c r="M8" s="128"/>
      <c r="N8" s="128"/>
      <c r="O8" s="128"/>
      <c r="P8" s="128"/>
      <c r="Q8" s="15">
        <f t="shared" si="0"/>
        <v>6</v>
      </c>
    </row>
    <row r="9" spans="1:17" ht="14.25" customHeight="1">
      <c r="A9" s="5" t="s">
        <v>31</v>
      </c>
      <c r="B9" s="11"/>
      <c r="C9" s="11">
        <v>1</v>
      </c>
      <c r="D9" s="11"/>
      <c r="E9" s="11"/>
      <c r="F9" s="146"/>
      <c r="G9" s="146"/>
      <c r="H9" s="12">
        <v>1</v>
      </c>
      <c r="I9" s="12">
        <v>1</v>
      </c>
      <c r="J9" s="19"/>
      <c r="K9" s="146"/>
      <c r="L9" s="146"/>
      <c r="M9" s="146"/>
      <c r="N9" s="146"/>
      <c r="O9" s="146"/>
      <c r="P9" s="146"/>
      <c r="Q9" s="15">
        <f t="shared" si="0"/>
        <v>3</v>
      </c>
    </row>
    <row r="10" spans="1:17" ht="14.25" customHeight="1">
      <c r="A10" s="5" t="s">
        <v>32</v>
      </c>
      <c r="B10" s="11"/>
      <c r="C10" s="11"/>
      <c r="D10" s="11">
        <v>1</v>
      </c>
      <c r="E10" s="11"/>
      <c r="F10" s="146"/>
      <c r="G10" s="146"/>
      <c r="H10" s="12">
        <v>1</v>
      </c>
      <c r="I10" s="12">
        <v>1</v>
      </c>
      <c r="J10" s="19"/>
      <c r="K10" s="146"/>
      <c r="L10" s="146"/>
      <c r="M10" s="146"/>
      <c r="N10" s="146"/>
      <c r="O10" s="146"/>
      <c r="P10" s="146"/>
      <c r="Q10" s="15">
        <f t="shared" si="0"/>
        <v>3</v>
      </c>
    </row>
    <row r="11" spans="1:17" ht="14.25" customHeight="1">
      <c r="A11" s="5" t="s">
        <v>33</v>
      </c>
      <c r="B11" s="11"/>
      <c r="C11" s="11"/>
      <c r="D11" s="11"/>
      <c r="E11" s="11"/>
      <c r="F11" s="146"/>
      <c r="G11" s="146"/>
      <c r="H11" s="13">
        <v>1</v>
      </c>
      <c r="I11" s="13"/>
      <c r="J11" s="14"/>
      <c r="K11" s="128"/>
      <c r="L11" s="128"/>
      <c r="M11" s="128"/>
      <c r="N11" s="128"/>
      <c r="O11" s="128">
        <v>1</v>
      </c>
      <c r="P11" s="128"/>
      <c r="Q11" s="15">
        <f t="shared" si="0"/>
        <v>2</v>
      </c>
    </row>
    <row r="12" spans="1:17" ht="14.25" customHeight="1">
      <c r="A12" s="5" t="s">
        <v>34</v>
      </c>
      <c r="B12" s="11"/>
      <c r="C12" s="11"/>
      <c r="D12" s="11"/>
      <c r="E12" s="11"/>
      <c r="F12" s="146"/>
      <c r="G12" s="146"/>
      <c r="H12" s="12">
        <v>1</v>
      </c>
      <c r="I12" s="12">
        <v>1</v>
      </c>
      <c r="J12" s="19"/>
      <c r="K12" s="146"/>
      <c r="L12" s="146"/>
      <c r="M12" s="146"/>
      <c r="N12" s="146"/>
      <c r="O12" s="146"/>
      <c r="P12" s="146"/>
      <c r="Q12" s="15">
        <f t="shared" si="0"/>
        <v>2</v>
      </c>
    </row>
    <row r="13" spans="1:17" ht="14.25" customHeight="1">
      <c r="A13" s="5" t="s">
        <v>35</v>
      </c>
      <c r="B13" s="11">
        <v>1</v>
      </c>
      <c r="C13" s="11"/>
      <c r="D13" s="11">
        <v>1</v>
      </c>
      <c r="E13" s="11"/>
      <c r="F13" s="146"/>
      <c r="G13" s="146"/>
      <c r="H13" s="12">
        <v>1</v>
      </c>
      <c r="I13" s="12">
        <v>1</v>
      </c>
      <c r="J13" s="19"/>
      <c r="K13" s="146"/>
      <c r="L13" s="146"/>
      <c r="M13" s="146"/>
      <c r="N13" s="146"/>
      <c r="O13" s="146"/>
      <c r="P13" s="146"/>
      <c r="Q13" s="15">
        <f t="shared" si="0"/>
        <v>4</v>
      </c>
    </row>
    <row r="14" spans="1:17" ht="14.25" customHeight="1">
      <c r="A14" s="5" t="s">
        <v>24</v>
      </c>
      <c r="B14" s="11"/>
      <c r="C14" s="11"/>
      <c r="D14" s="11"/>
      <c r="E14" s="11">
        <v>1</v>
      </c>
      <c r="F14" s="146"/>
      <c r="G14" s="146"/>
      <c r="H14" s="12">
        <v>1</v>
      </c>
      <c r="I14" s="12">
        <v>1</v>
      </c>
      <c r="J14" s="18"/>
      <c r="K14" s="129"/>
      <c r="L14" s="130"/>
      <c r="M14" s="129"/>
      <c r="N14" s="130"/>
      <c r="O14" s="129"/>
      <c r="P14" s="130"/>
      <c r="Q14" s="15">
        <f t="shared" si="0"/>
        <v>3</v>
      </c>
    </row>
    <row r="15" spans="1:17" ht="14.25" customHeight="1">
      <c r="A15" s="5" t="s">
        <v>25</v>
      </c>
      <c r="B15" s="11"/>
      <c r="C15" s="11"/>
      <c r="D15" s="11"/>
      <c r="E15" s="11"/>
      <c r="F15" s="146"/>
      <c r="G15" s="146"/>
      <c r="H15" s="12"/>
      <c r="I15" s="12"/>
      <c r="J15" s="19">
        <v>1</v>
      </c>
      <c r="K15" s="150"/>
      <c r="L15" s="151"/>
      <c r="M15" s="146">
        <v>1</v>
      </c>
      <c r="N15" s="146"/>
      <c r="O15" s="146">
        <v>1</v>
      </c>
      <c r="P15" s="146"/>
      <c r="Q15" s="15">
        <f t="shared" si="0"/>
        <v>3</v>
      </c>
    </row>
    <row r="16" spans="1:17" ht="14.25" customHeight="1">
      <c r="A16" s="5" t="s">
        <v>26</v>
      </c>
      <c r="B16" s="11"/>
      <c r="C16" s="11"/>
      <c r="D16" s="11"/>
      <c r="E16" s="11"/>
      <c r="F16" s="146"/>
      <c r="G16" s="146"/>
      <c r="H16" s="12"/>
      <c r="I16" s="12"/>
      <c r="J16" s="19"/>
      <c r="K16" s="146">
        <v>1</v>
      </c>
      <c r="L16" s="146"/>
      <c r="M16" s="150"/>
      <c r="N16" s="151"/>
      <c r="O16" s="150"/>
      <c r="P16" s="151"/>
      <c r="Q16" s="15">
        <f t="shared" si="0"/>
        <v>1</v>
      </c>
    </row>
    <row r="17" spans="1:17" ht="14.25" customHeight="1">
      <c r="A17" s="15" t="s">
        <v>13</v>
      </c>
      <c r="B17" s="15">
        <f>SUM(B5:B16)</f>
        <v>5</v>
      </c>
      <c r="C17" s="15">
        <f>SUM(C5:C16)</f>
        <v>4</v>
      </c>
      <c r="D17" s="15">
        <f>SUM(D5:D16)</f>
        <v>3</v>
      </c>
      <c r="E17" s="15">
        <f>SUM(E5:E16)</f>
        <v>3</v>
      </c>
      <c r="F17" s="145">
        <v>1</v>
      </c>
      <c r="G17" s="145"/>
      <c r="H17" s="15">
        <f>SUM(H5:H16)</f>
        <v>7</v>
      </c>
      <c r="I17" s="15">
        <f>SUM(I5:I16)</f>
        <v>6</v>
      </c>
      <c r="J17" s="15">
        <f>SUM(J6:J16)</f>
        <v>4</v>
      </c>
      <c r="K17" s="145">
        <f>SUM(K6:K16)</f>
        <v>2</v>
      </c>
      <c r="L17" s="145"/>
      <c r="M17" s="145">
        <f>SUM(M5:M16)</f>
        <v>1</v>
      </c>
      <c r="N17" s="145"/>
      <c r="O17" s="145">
        <f>SUM(O5:O16)</f>
        <v>2</v>
      </c>
      <c r="P17" s="145"/>
      <c r="Q17" s="15">
        <f>SUM(B17:P17)</f>
        <v>38</v>
      </c>
    </row>
    <row r="18" spans="1:17" ht="14.25" customHeight="1">
      <c r="A18" s="133" t="s">
        <v>221</v>
      </c>
      <c r="B18" s="133"/>
      <c r="C18" s="133"/>
      <c r="D18" s="133"/>
      <c r="E18" s="133"/>
      <c r="F18" s="133"/>
      <c r="G18" s="133"/>
      <c r="H18" s="133"/>
      <c r="I18" s="133"/>
      <c r="J18" s="133"/>
      <c r="K18" s="133"/>
      <c r="L18" s="133"/>
      <c r="M18" s="133"/>
      <c r="N18" s="133"/>
      <c r="O18" s="133"/>
      <c r="P18" s="133"/>
      <c r="Q18" s="133"/>
    </row>
    <row r="19" spans="1:17" ht="12" customHeight="1">
      <c r="A19" s="2"/>
      <c r="B19" s="158"/>
      <c r="C19" s="134"/>
      <c r="D19" s="135"/>
      <c r="E19" s="3"/>
      <c r="F19" s="3"/>
      <c r="G19" s="3"/>
      <c r="H19" s="3"/>
      <c r="I19" s="3"/>
      <c r="J19" s="3"/>
      <c r="K19" s="3"/>
      <c r="L19" s="3"/>
      <c r="M19" s="3"/>
      <c r="N19" s="3"/>
      <c r="O19" s="3"/>
      <c r="P19" s="3"/>
      <c r="Q19" s="3"/>
    </row>
    <row r="20" spans="1:17" ht="18.75" customHeight="1">
      <c r="A20" s="20" t="s">
        <v>37</v>
      </c>
      <c r="B20" s="136"/>
      <c r="C20" s="136"/>
      <c r="D20" s="136"/>
      <c r="E20" s="4"/>
      <c r="F20" s="4"/>
      <c r="G20" s="4"/>
      <c r="H20" s="4"/>
      <c r="I20" s="4"/>
      <c r="J20" s="4"/>
      <c r="K20" s="4"/>
      <c r="L20" s="4"/>
      <c r="M20" s="4"/>
      <c r="N20" s="4"/>
      <c r="O20" s="4"/>
      <c r="P20" s="4"/>
      <c r="Q20" s="4"/>
    </row>
    <row r="21" spans="1:17" ht="27.75" customHeight="1">
      <c r="A21" s="21" t="s">
        <v>1</v>
      </c>
      <c r="B21" s="23" t="s">
        <v>2</v>
      </c>
      <c r="C21" s="23" t="s">
        <v>3</v>
      </c>
      <c r="D21" s="21" t="s">
        <v>4</v>
      </c>
      <c r="E21" s="23" t="s">
        <v>5</v>
      </c>
      <c r="F21" s="137" t="s">
        <v>6</v>
      </c>
      <c r="G21" s="138"/>
      <c r="H21" s="23" t="s">
        <v>7</v>
      </c>
      <c r="I21" s="23" t="s">
        <v>8</v>
      </c>
      <c r="J21" s="23" t="s">
        <v>9</v>
      </c>
      <c r="K21" s="137" t="s">
        <v>10</v>
      </c>
      <c r="L21" s="138"/>
      <c r="M21" s="137" t="s">
        <v>11</v>
      </c>
      <c r="N21" s="138"/>
      <c r="O21" s="137" t="s">
        <v>12</v>
      </c>
      <c r="P21" s="138"/>
      <c r="Q21" s="21" t="s">
        <v>13</v>
      </c>
    </row>
    <row r="22" spans="1:17" ht="14.25" customHeight="1">
      <c r="A22" s="5" t="s">
        <v>14</v>
      </c>
      <c r="B22" s="5">
        <v>1</v>
      </c>
      <c r="C22" s="5"/>
      <c r="D22" s="5">
        <v>1</v>
      </c>
      <c r="E22" s="5"/>
      <c r="F22" s="155"/>
      <c r="G22" s="156"/>
      <c r="H22" s="8">
        <v>1</v>
      </c>
      <c r="I22" s="8"/>
      <c r="J22" s="5"/>
      <c r="K22" s="155"/>
      <c r="L22" s="156"/>
      <c r="M22" s="155"/>
      <c r="N22" s="156"/>
      <c r="O22" s="155"/>
      <c r="P22" s="156"/>
      <c r="Q22" s="22">
        <f>O22+M22+K22+J22+I22+H22+F22+E22+D22+C22+B22</f>
        <v>3</v>
      </c>
    </row>
    <row r="23" spans="1:17" ht="14.25" customHeight="1">
      <c r="A23" s="5" t="s">
        <v>15</v>
      </c>
      <c r="B23" s="5">
        <v>1</v>
      </c>
      <c r="C23" s="5">
        <v>1</v>
      </c>
      <c r="D23" s="5">
        <v>1</v>
      </c>
      <c r="E23" s="5"/>
      <c r="F23" s="155"/>
      <c r="G23" s="156"/>
      <c r="H23" s="8"/>
      <c r="I23" s="8"/>
      <c r="J23" s="5"/>
      <c r="K23" s="155"/>
      <c r="L23" s="156"/>
      <c r="M23" s="155"/>
      <c r="N23" s="156"/>
      <c r="O23" s="155"/>
      <c r="P23" s="156"/>
      <c r="Q23" s="22">
        <f aca="true" t="shared" si="1" ref="Q23:Q31">O23+M23+K23+J23+I23+H23+F23+E23+D23+C23+B23</f>
        <v>3</v>
      </c>
    </row>
    <row r="24" spans="1:17" ht="14.25" customHeight="1">
      <c r="A24" s="5" t="s">
        <v>16</v>
      </c>
      <c r="B24" s="5"/>
      <c r="C24" s="5">
        <v>2</v>
      </c>
      <c r="D24" s="5"/>
      <c r="E24" s="5"/>
      <c r="F24" s="6"/>
      <c r="G24" s="7"/>
      <c r="H24" s="8"/>
      <c r="I24" s="8"/>
      <c r="J24" s="5"/>
      <c r="K24" s="6"/>
      <c r="L24" s="7"/>
      <c r="M24" s="6"/>
      <c r="N24" s="7"/>
      <c r="O24" s="6"/>
      <c r="P24" s="7"/>
      <c r="Q24" s="22">
        <f t="shared" si="1"/>
        <v>2</v>
      </c>
    </row>
    <row r="25" spans="1:17" ht="14.25" customHeight="1">
      <c r="A25" s="5" t="s">
        <v>17</v>
      </c>
      <c r="B25" s="5">
        <v>1</v>
      </c>
      <c r="C25" s="5"/>
      <c r="D25" s="9"/>
      <c r="E25" s="9"/>
      <c r="F25" s="155"/>
      <c r="G25" s="156"/>
      <c r="H25" s="9"/>
      <c r="I25" s="9"/>
      <c r="J25" s="9"/>
      <c r="K25" s="155"/>
      <c r="L25" s="156"/>
      <c r="M25" s="155"/>
      <c r="N25" s="156"/>
      <c r="O25" s="155"/>
      <c r="P25" s="156"/>
      <c r="Q25" s="22">
        <f t="shared" si="1"/>
        <v>1</v>
      </c>
    </row>
    <row r="26" spans="1:17" ht="14.25" customHeight="1">
      <c r="A26" s="5" t="s">
        <v>18</v>
      </c>
      <c r="B26" s="5">
        <v>2</v>
      </c>
      <c r="C26" s="5"/>
      <c r="D26" s="9"/>
      <c r="E26" s="9"/>
      <c r="F26" s="6"/>
      <c r="G26" s="7"/>
      <c r="H26" s="9"/>
      <c r="I26" s="9"/>
      <c r="J26" s="9"/>
      <c r="K26" s="6"/>
      <c r="L26" s="7"/>
      <c r="M26" s="6"/>
      <c r="N26" s="7"/>
      <c r="O26" s="6"/>
      <c r="P26" s="7"/>
      <c r="Q26" s="22">
        <f t="shared" si="1"/>
        <v>2</v>
      </c>
    </row>
    <row r="27" spans="1:17" ht="14.25" customHeight="1">
      <c r="A27" s="5" t="s">
        <v>19</v>
      </c>
      <c r="B27" s="5">
        <v>2</v>
      </c>
      <c r="C27" s="5"/>
      <c r="D27" s="9"/>
      <c r="E27" s="9"/>
      <c r="F27" s="6"/>
      <c r="G27" s="7"/>
      <c r="H27" s="9"/>
      <c r="I27" s="9"/>
      <c r="J27" s="9"/>
      <c r="K27" s="6"/>
      <c r="L27" s="7"/>
      <c r="M27" s="6"/>
      <c r="N27" s="7"/>
      <c r="O27" s="6"/>
      <c r="P27" s="7"/>
      <c r="Q27" s="22">
        <f t="shared" si="1"/>
        <v>2</v>
      </c>
    </row>
    <row r="28" spans="1:17" ht="14.25" customHeight="1">
      <c r="A28" s="5" t="s">
        <v>20</v>
      </c>
      <c r="B28" s="5">
        <v>2</v>
      </c>
      <c r="C28" s="5">
        <v>1</v>
      </c>
      <c r="D28" s="9"/>
      <c r="E28" s="9"/>
      <c r="F28" s="6"/>
      <c r="G28" s="7"/>
      <c r="H28" s="9"/>
      <c r="I28" s="9">
        <v>1</v>
      </c>
      <c r="J28" s="9"/>
      <c r="K28" s="6"/>
      <c r="L28" s="7"/>
      <c r="M28" s="6"/>
      <c r="N28" s="7"/>
      <c r="O28" s="6"/>
      <c r="P28" s="7"/>
      <c r="Q28" s="22">
        <f t="shared" si="1"/>
        <v>4</v>
      </c>
    </row>
    <row r="29" spans="1:17" ht="14.25" customHeight="1">
      <c r="A29" s="5" t="s">
        <v>21</v>
      </c>
      <c r="B29" s="5">
        <v>4</v>
      </c>
      <c r="C29" s="5">
        <v>3</v>
      </c>
      <c r="D29" s="5"/>
      <c r="E29" s="5"/>
      <c r="F29" s="155"/>
      <c r="G29" s="156"/>
      <c r="H29" s="8">
        <v>1</v>
      </c>
      <c r="I29" s="8">
        <v>1</v>
      </c>
      <c r="J29" s="5">
        <v>1</v>
      </c>
      <c r="K29" s="155"/>
      <c r="L29" s="156"/>
      <c r="M29" s="155"/>
      <c r="N29" s="156"/>
      <c r="O29" s="155"/>
      <c r="P29" s="156"/>
      <c r="Q29" s="22">
        <f t="shared" si="1"/>
        <v>10</v>
      </c>
    </row>
    <row r="30" spans="1:17" ht="14.25" customHeight="1">
      <c r="A30" s="5" t="s">
        <v>22</v>
      </c>
      <c r="B30" s="5">
        <v>7</v>
      </c>
      <c r="C30" s="5">
        <v>8</v>
      </c>
      <c r="D30" s="5">
        <v>1</v>
      </c>
      <c r="E30" s="5"/>
      <c r="F30" s="155"/>
      <c r="G30" s="156"/>
      <c r="H30" s="8">
        <v>2</v>
      </c>
      <c r="I30" s="8">
        <v>1</v>
      </c>
      <c r="J30" s="5"/>
      <c r="K30" s="155"/>
      <c r="L30" s="156"/>
      <c r="M30" s="155"/>
      <c r="N30" s="156"/>
      <c r="O30" s="155"/>
      <c r="P30" s="156"/>
      <c r="Q30" s="22">
        <f t="shared" si="1"/>
        <v>19</v>
      </c>
    </row>
    <row r="31" spans="1:17" ht="14.25" customHeight="1">
      <c r="A31" s="21" t="s">
        <v>13</v>
      </c>
      <c r="B31" s="21">
        <f>SUM(B22:B30)</f>
        <v>20</v>
      </c>
      <c r="C31" s="21">
        <f>SUM(C22:C30)</f>
        <v>15</v>
      </c>
      <c r="D31" s="21">
        <f>SUM(D22:D30)</f>
        <v>3</v>
      </c>
      <c r="E31" s="21"/>
      <c r="F31" s="153"/>
      <c r="G31" s="154"/>
      <c r="H31" s="21">
        <f>SUM(H22:H30)</f>
        <v>4</v>
      </c>
      <c r="I31" s="21">
        <f>SUM(I22:I30)</f>
        <v>3</v>
      </c>
      <c r="J31" s="21">
        <f>SUM(J22:J30)</f>
        <v>1</v>
      </c>
      <c r="K31" s="153"/>
      <c r="L31" s="154"/>
      <c r="M31" s="153"/>
      <c r="N31" s="154"/>
      <c r="O31" s="153"/>
      <c r="P31" s="154"/>
      <c r="Q31" s="22">
        <f t="shared" si="1"/>
        <v>46</v>
      </c>
    </row>
    <row r="32" spans="1:17" ht="18" customHeight="1">
      <c r="A32" s="152" t="s">
        <v>23</v>
      </c>
      <c r="B32" s="152"/>
      <c r="C32" s="152"/>
      <c r="D32" s="152"/>
      <c r="E32" s="152"/>
      <c r="F32" s="152"/>
      <c r="G32" s="152"/>
      <c r="H32" s="152"/>
      <c r="I32" s="152"/>
      <c r="J32" s="152"/>
      <c r="K32" s="152"/>
      <c r="L32" s="152"/>
      <c r="M32" s="152"/>
      <c r="N32" s="152"/>
      <c r="O32" s="152"/>
      <c r="P32" s="152"/>
      <c r="Q32" s="152"/>
    </row>
    <row r="34" ht="20.25" customHeight="1">
      <c r="A34" s="28" t="s">
        <v>42</v>
      </c>
    </row>
    <row r="35" spans="1:17" ht="31.5" customHeight="1">
      <c r="A35" s="15" t="s">
        <v>1</v>
      </c>
      <c r="B35" s="16" t="s">
        <v>2</v>
      </c>
      <c r="C35" s="16" t="s">
        <v>3</v>
      </c>
      <c r="D35" s="15" t="s">
        <v>4</v>
      </c>
      <c r="E35" s="16" t="s">
        <v>5</v>
      </c>
      <c r="F35" s="149" t="s">
        <v>6</v>
      </c>
      <c r="G35" s="149"/>
      <c r="H35" s="16" t="s">
        <v>7</v>
      </c>
      <c r="I35" s="16" t="s">
        <v>8</v>
      </c>
      <c r="J35" s="16" t="s">
        <v>9</v>
      </c>
      <c r="K35" s="147" t="s">
        <v>10</v>
      </c>
      <c r="L35" s="147"/>
      <c r="M35" s="147" t="s">
        <v>11</v>
      </c>
      <c r="N35" s="147"/>
      <c r="O35" s="147" t="s">
        <v>12</v>
      </c>
      <c r="P35" s="147"/>
      <c r="Q35" s="15" t="s">
        <v>13</v>
      </c>
    </row>
    <row r="36" spans="1:17" ht="15" customHeight="1">
      <c r="A36" s="11" t="s">
        <v>38</v>
      </c>
      <c r="B36" s="12"/>
      <c r="C36" s="12"/>
      <c r="D36" s="11"/>
      <c r="E36" s="12">
        <v>1</v>
      </c>
      <c r="F36" s="131"/>
      <c r="G36" s="131"/>
      <c r="H36" s="12"/>
      <c r="I36" s="12"/>
      <c r="J36" s="12"/>
      <c r="K36" s="132"/>
      <c r="L36" s="132"/>
      <c r="M36" s="132"/>
      <c r="N36" s="132"/>
      <c r="O36" s="132"/>
      <c r="P36" s="132"/>
      <c r="Q36" s="15">
        <f>SUM(B36:P36)</f>
        <v>1</v>
      </c>
    </row>
    <row r="37" spans="1:17" ht="15" customHeight="1">
      <c r="A37" s="26" t="s">
        <v>39</v>
      </c>
      <c r="B37" s="27"/>
      <c r="C37" s="27"/>
      <c r="D37" s="27"/>
      <c r="E37" s="27"/>
      <c r="F37" s="143"/>
      <c r="G37" s="143"/>
      <c r="H37" s="26">
        <v>1</v>
      </c>
      <c r="I37" s="26"/>
      <c r="J37" s="27"/>
      <c r="K37" s="143"/>
      <c r="L37" s="143"/>
      <c r="M37" s="143"/>
      <c r="N37" s="143"/>
      <c r="O37" s="143"/>
      <c r="P37" s="143"/>
      <c r="Q37" s="15">
        <f>SUM(B37:P37)</f>
        <v>1</v>
      </c>
    </row>
    <row r="38" spans="1:17" ht="15" customHeight="1">
      <c r="A38" s="26" t="s">
        <v>40</v>
      </c>
      <c r="B38" s="27"/>
      <c r="C38" s="27"/>
      <c r="D38" s="27"/>
      <c r="E38" s="27"/>
      <c r="F38" s="143"/>
      <c r="G38" s="143"/>
      <c r="H38" s="26">
        <v>1</v>
      </c>
      <c r="I38" s="26"/>
      <c r="J38" s="27"/>
      <c r="K38" s="143"/>
      <c r="L38" s="143"/>
      <c r="M38" s="143"/>
      <c r="N38" s="143"/>
      <c r="O38" s="143"/>
      <c r="P38" s="143"/>
      <c r="Q38" s="15">
        <f>SUM(B38:P38)</f>
        <v>1</v>
      </c>
    </row>
    <row r="39" spans="1:17" ht="15" customHeight="1">
      <c r="A39" s="26" t="s">
        <v>41</v>
      </c>
      <c r="B39" s="27">
        <v>2</v>
      </c>
      <c r="C39" s="27"/>
      <c r="D39" s="27"/>
      <c r="E39" s="27"/>
      <c r="F39" s="143"/>
      <c r="G39" s="143"/>
      <c r="H39" s="26">
        <v>1</v>
      </c>
      <c r="I39" s="26"/>
      <c r="J39" s="27"/>
      <c r="K39" s="143"/>
      <c r="L39" s="143"/>
      <c r="M39" s="143"/>
      <c r="N39" s="143"/>
      <c r="O39" s="143"/>
      <c r="P39" s="143"/>
      <c r="Q39" s="15">
        <f>SUM(B39:P39)</f>
        <v>3</v>
      </c>
    </row>
    <row r="40" spans="1:17" ht="15" customHeight="1">
      <c r="A40" s="26" t="s">
        <v>216</v>
      </c>
      <c r="B40" s="27"/>
      <c r="C40" s="27"/>
      <c r="D40" s="27"/>
      <c r="E40" s="27"/>
      <c r="F40" s="141"/>
      <c r="G40" s="142"/>
      <c r="H40" s="26"/>
      <c r="I40" s="26"/>
      <c r="J40" s="27">
        <v>1</v>
      </c>
      <c r="K40" s="143"/>
      <c r="L40" s="143"/>
      <c r="M40" s="143"/>
      <c r="N40" s="143"/>
      <c r="O40" s="143"/>
      <c r="P40" s="143"/>
      <c r="Q40" s="15">
        <v>1</v>
      </c>
    </row>
    <row r="41" spans="1:17" ht="15" customHeight="1">
      <c r="A41" s="15" t="s">
        <v>13</v>
      </c>
      <c r="B41" s="15">
        <v>2</v>
      </c>
      <c r="C41" s="15"/>
      <c r="D41" s="15"/>
      <c r="E41" s="15">
        <v>1</v>
      </c>
      <c r="F41" s="145"/>
      <c r="G41" s="145"/>
      <c r="H41" s="15">
        <v>3</v>
      </c>
      <c r="I41" s="15"/>
      <c r="J41" s="15">
        <v>1</v>
      </c>
      <c r="K41" s="145"/>
      <c r="L41" s="145"/>
      <c r="M41" s="145"/>
      <c r="N41" s="145"/>
      <c r="O41" s="145"/>
      <c r="P41" s="145"/>
      <c r="Q41" s="15">
        <v>7</v>
      </c>
    </row>
    <row r="43" ht="21" customHeight="1">
      <c r="A43" s="28" t="s">
        <v>43</v>
      </c>
    </row>
    <row r="44" spans="1:17" ht="33" customHeight="1">
      <c r="A44" s="15" t="s">
        <v>1</v>
      </c>
      <c r="B44" s="16" t="s">
        <v>2</v>
      </c>
      <c r="C44" s="16" t="s">
        <v>3</v>
      </c>
      <c r="D44" s="15" t="s">
        <v>4</v>
      </c>
      <c r="E44" s="16" t="s">
        <v>5</v>
      </c>
      <c r="F44" s="149" t="s">
        <v>6</v>
      </c>
      <c r="G44" s="149"/>
      <c r="H44" s="16" t="s">
        <v>7</v>
      </c>
      <c r="I44" s="16" t="s">
        <v>8</v>
      </c>
      <c r="J44" s="16" t="s">
        <v>9</v>
      </c>
      <c r="K44" s="147" t="s">
        <v>10</v>
      </c>
      <c r="L44" s="147"/>
      <c r="M44" s="147" t="s">
        <v>11</v>
      </c>
      <c r="N44" s="147"/>
      <c r="O44" s="147" t="s">
        <v>12</v>
      </c>
      <c r="P44" s="147"/>
      <c r="Q44" s="15" t="s">
        <v>13</v>
      </c>
    </row>
    <row r="45" spans="1:17" ht="15" customHeight="1">
      <c r="A45" s="11" t="s">
        <v>48</v>
      </c>
      <c r="B45" s="12"/>
      <c r="C45" s="12">
        <v>1</v>
      </c>
      <c r="D45" s="11"/>
      <c r="E45" s="12"/>
      <c r="F45" s="131"/>
      <c r="G45" s="131"/>
      <c r="H45" s="12"/>
      <c r="I45" s="12"/>
      <c r="J45" s="12"/>
      <c r="K45" s="132"/>
      <c r="L45" s="132"/>
      <c r="M45" s="132"/>
      <c r="N45" s="132"/>
      <c r="O45" s="132"/>
      <c r="P45" s="132"/>
      <c r="Q45" s="15">
        <f>SUM(B45:P45)</f>
        <v>1</v>
      </c>
    </row>
    <row r="46" spans="1:17" ht="15" customHeight="1">
      <c r="A46" s="15" t="s">
        <v>13</v>
      </c>
      <c r="B46" s="15"/>
      <c r="C46" s="15">
        <v>1</v>
      </c>
      <c r="D46" s="15"/>
      <c r="E46" s="15"/>
      <c r="F46" s="145"/>
      <c r="G46" s="145"/>
      <c r="H46" s="15"/>
      <c r="I46" s="15"/>
      <c r="J46" s="15"/>
      <c r="K46" s="145"/>
      <c r="L46" s="145"/>
      <c r="M46" s="145"/>
      <c r="N46" s="145"/>
      <c r="O46" s="145"/>
      <c r="P46" s="145"/>
      <c r="Q46" s="15">
        <v>1</v>
      </c>
    </row>
    <row r="47" ht="12" customHeight="1"/>
    <row r="48" ht="17.25" customHeight="1">
      <c r="A48" s="28" t="s">
        <v>44</v>
      </c>
    </row>
    <row r="49" spans="1:17" ht="29.25" customHeight="1">
      <c r="A49" s="15" t="s">
        <v>1</v>
      </c>
      <c r="B49" s="16" t="s">
        <v>2</v>
      </c>
      <c r="C49" s="16" t="s">
        <v>3</v>
      </c>
      <c r="D49" s="15" t="s">
        <v>4</v>
      </c>
      <c r="E49" s="16" t="s">
        <v>5</v>
      </c>
      <c r="F49" s="149" t="s">
        <v>6</v>
      </c>
      <c r="G49" s="149"/>
      <c r="H49" s="16" t="s">
        <v>7</v>
      </c>
      <c r="I49" s="16" t="s">
        <v>8</v>
      </c>
      <c r="J49" s="16" t="s">
        <v>9</v>
      </c>
      <c r="K49" s="147" t="s">
        <v>10</v>
      </c>
      <c r="L49" s="147"/>
      <c r="M49" s="147" t="s">
        <v>11</v>
      </c>
      <c r="N49" s="147"/>
      <c r="O49" s="147" t="s">
        <v>12</v>
      </c>
      <c r="P49" s="147"/>
      <c r="Q49" s="15" t="s">
        <v>13</v>
      </c>
    </row>
    <row r="50" spans="1:17" ht="15" customHeight="1">
      <c r="A50" s="11" t="s">
        <v>82</v>
      </c>
      <c r="B50" s="11">
        <v>1</v>
      </c>
      <c r="C50" s="11">
        <v>1</v>
      </c>
      <c r="D50" s="11"/>
      <c r="E50" s="11"/>
      <c r="F50" s="146"/>
      <c r="G50" s="146"/>
      <c r="H50" s="12"/>
      <c r="I50" s="12"/>
      <c r="J50" s="19"/>
      <c r="K50" s="146"/>
      <c r="L50" s="146"/>
      <c r="M50" s="146"/>
      <c r="N50" s="146"/>
      <c r="O50" s="146"/>
      <c r="P50" s="146"/>
      <c r="Q50" s="15">
        <v>2</v>
      </c>
    </row>
    <row r="51" spans="1:17" ht="15" customHeight="1">
      <c r="A51" s="11" t="s">
        <v>83</v>
      </c>
      <c r="B51" s="11">
        <v>1</v>
      </c>
      <c r="C51" s="11">
        <v>1</v>
      </c>
      <c r="D51" s="11"/>
      <c r="E51" s="11"/>
      <c r="F51" s="146"/>
      <c r="G51" s="146"/>
      <c r="H51" s="12">
        <v>1</v>
      </c>
      <c r="I51" s="12"/>
      <c r="J51" s="19"/>
      <c r="K51" s="146">
        <v>1</v>
      </c>
      <c r="L51" s="146"/>
      <c r="M51" s="146"/>
      <c r="N51" s="146"/>
      <c r="O51" s="146"/>
      <c r="P51" s="146"/>
      <c r="Q51" s="15">
        <v>4</v>
      </c>
    </row>
    <row r="52" spans="1:17" ht="15" customHeight="1">
      <c r="A52" s="11" t="s">
        <v>84</v>
      </c>
      <c r="B52" s="11">
        <v>2</v>
      </c>
      <c r="C52" s="11">
        <v>2</v>
      </c>
      <c r="D52" s="11"/>
      <c r="E52" s="11"/>
      <c r="F52" s="146"/>
      <c r="G52" s="146"/>
      <c r="H52" s="12"/>
      <c r="I52" s="12">
        <v>1</v>
      </c>
      <c r="J52" s="19"/>
      <c r="K52" s="146"/>
      <c r="L52" s="146"/>
      <c r="M52" s="146"/>
      <c r="N52" s="146"/>
      <c r="O52" s="146"/>
      <c r="P52" s="146"/>
      <c r="Q52" s="15">
        <v>5</v>
      </c>
    </row>
    <row r="53" spans="1:17" ht="15" customHeight="1">
      <c r="A53" s="11" t="s">
        <v>85</v>
      </c>
      <c r="B53" s="11">
        <v>1</v>
      </c>
      <c r="C53" s="11">
        <v>1</v>
      </c>
      <c r="D53" s="11"/>
      <c r="E53" s="11"/>
      <c r="F53" s="150"/>
      <c r="G53" s="151"/>
      <c r="H53" s="12"/>
      <c r="I53" s="12"/>
      <c r="J53" s="19"/>
      <c r="K53" s="150"/>
      <c r="L53" s="151"/>
      <c r="M53" s="150"/>
      <c r="N53" s="151"/>
      <c r="O53" s="150"/>
      <c r="P53" s="151"/>
      <c r="Q53" s="15">
        <v>2</v>
      </c>
    </row>
    <row r="54" spans="1:17" ht="15" customHeight="1">
      <c r="A54" s="11" t="s">
        <v>86</v>
      </c>
      <c r="B54" s="11">
        <v>1</v>
      </c>
      <c r="C54" s="11">
        <v>1</v>
      </c>
      <c r="D54" s="11"/>
      <c r="E54" s="11"/>
      <c r="F54" s="150"/>
      <c r="G54" s="151"/>
      <c r="H54" s="12">
        <v>1</v>
      </c>
      <c r="I54" s="12">
        <v>1</v>
      </c>
      <c r="J54" s="19">
        <v>1</v>
      </c>
      <c r="K54" s="150"/>
      <c r="L54" s="151"/>
      <c r="M54" s="150"/>
      <c r="N54" s="151"/>
      <c r="O54" s="150"/>
      <c r="P54" s="151"/>
      <c r="Q54" s="15">
        <v>5</v>
      </c>
    </row>
    <row r="55" spans="1:17" ht="15" customHeight="1">
      <c r="A55" s="11" t="s">
        <v>87</v>
      </c>
      <c r="B55" s="11">
        <v>1</v>
      </c>
      <c r="C55" s="11">
        <v>1</v>
      </c>
      <c r="D55" s="11"/>
      <c r="E55" s="11"/>
      <c r="F55" s="150"/>
      <c r="G55" s="151"/>
      <c r="H55" s="12">
        <v>1</v>
      </c>
      <c r="I55" s="12">
        <v>1</v>
      </c>
      <c r="J55" s="19"/>
      <c r="K55" s="150"/>
      <c r="L55" s="151"/>
      <c r="M55" s="150"/>
      <c r="N55" s="151"/>
      <c r="O55" s="150"/>
      <c r="P55" s="151"/>
      <c r="Q55" s="15">
        <v>4</v>
      </c>
    </row>
    <row r="56" spans="1:17" ht="15" customHeight="1">
      <c r="A56" s="11" t="s">
        <v>88</v>
      </c>
      <c r="B56" s="11">
        <v>1</v>
      </c>
      <c r="C56" s="11">
        <v>1</v>
      </c>
      <c r="D56" s="11"/>
      <c r="E56" s="11"/>
      <c r="F56" s="150"/>
      <c r="G56" s="151"/>
      <c r="H56" s="12"/>
      <c r="I56" s="12"/>
      <c r="J56" s="19"/>
      <c r="K56" s="150"/>
      <c r="L56" s="151"/>
      <c r="M56" s="150"/>
      <c r="N56" s="151"/>
      <c r="O56" s="150"/>
      <c r="P56" s="151"/>
      <c r="Q56" s="15">
        <v>2</v>
      </c>
    </row>
    <row r="57" spans="1:17" ht="15" customHeight="1">
      <c r="A57" s="11" t="s">
        <v>89</v>
      </c>
      <c r="B57" s="11">
        <v>1</v>
      </c>
      <c r="C57" s="11">
        <v>1</v>
      </c>
      <c r="D57" s="11"/>
      <c r="E57" s="11"/>
      <c r="F57" s="150"/>
      <c r="G57" s="151"/>
      <c r="H57" s="12"/>
      <c r="I57" s="12">
        <v>1</v>
      </c>
      <c r="J57" s="19"/>
      <c r="K57" s="150"/>
      <c r="L57" s="151"/>
      <c r="M57" s="150"/>
      <c r="N57" s="151"/>
      <c r="O57" s="150"/>
      <c r="P57" s="151"/>
      <c r="Q57" s="15">
        <v>3</v>
      </c>
    </row>
    <row r="58" spans="1:17" ht="15" customHeight="1">
      <c r="A58" s="11" t="s">
        <v>90</v>
      </c>
      <c r="B58" s="11"/>
      <c r="C58" s="11"/>
      <c r="D58" s="11"/>
      <c r="E58" s="11"/>
      <c r="F58" s="150"/>
      <c r="G58" s="151"/>
      <c r="H58" s="12"/>
      <c r="I58" s="12">
        <v>1</v>
      </c>
      <c r="J58" s="19"/>
      <c r="K58" s="150"/>
      <c r="L58" s="151"/>
      <c r="M58" s="150"/>
      <c r="N58" s="151"/>
      <c r="O58" s="150"/>
      <c r="P58" s="151"/>
      <c r="Q58" s="15">
        <v>1</v>
      </c>
    </row>
    <row r="59" spans="1:17" ht="15" customHeight="1">
      <c r="A59" s="11" t="s">
        <v>91</v>
      </c>
      <c r="B59" s="11">
        <v>1</v>
      </c>
      <c r="C59" s="11"/>
      <c r="D59" s="11">
        <v>1</v>
      </c>
      <c r="E59" s="11"/>
      <c r="F59" s="150"/>
      <c r="G59" s="151"/>
      <c r="H59" s="12"/>
      <c r="I59" s="12"/>
      <c r="J59" s="19"/>
      <c r="K59" s="150"/>
      <c r="L59" s="151"/>
      <c r="M59" s="150"/>
      <c r="N59" s="151"/>
      <c r="O59" s="150"/>
      <c r="P59" s="151"/>
      <c r="Q59" s="15">
        <v>2</v>
      </c>
    </row>
    <row r="60" spans="1:17" ht="15" customHeight="1">
      <c r="A60" s="11" t="s">
        <v>92</v>
      </c>
      <c r="B60" s="11"/>
      <c r="C60" s="11">
        <v>1</v>
      </c>
      <c r="D60" s="11"/>
      <c r="E60" s="11"/>
      <c r="F60" s="150"/>
      <c r="G60" s="151"/>
      <c r="H60" s="12"/>
      <c r="I60" s="12"/>
      <c r="J60" s="19"/>
      <c r="K60" s="150"/>
      <c r="L60" s="151"/>
      <c r="M60" s="150"/>
      <c r="N60" s="151"/>
      <c r="O60" s="150"/>
      <c r="P60" s="151"/>
      <c r="Q60" s="15">
        <v>1</v>
      </c>
    </row>
    <row r="61" spans="1:17" ht="15" customHeight="1">
      <c r="A61" s="15" t="s">
        <v>13</v>
      </c>
      <c r="B61" s="15">
        <f>SUM(B50:B60)</f>
        <v>10</v>
      </c>
      <c r="C61" s="15">
        <f aca="true" t="shared" si="2" ref="C61:K61">SUM(C50:C60)</f>
        <v>10</v>
      </c>
      <c r="D61" s="15">
        <f t="shared" si="2"/>
        <v>1</v>
      </c>
      <c r="E61" s="15"/>
      <c r="F61" s="145"/>
      <c r="G61" s="145"/>
      <c r="H61" s="15">
        <f t="shared" si="2"/>
        <v>3</v>
      </c>
      <c r="I61" s="15">
        <f t="shared" si="2"/>
        <v>5</v>
      </c>
      <c r="J61" s="24">
        <f t="shared" si="2"/>
        <v>1</v>
      </c>
      <c r="K61" s="145">
        <f t="shared" si="2"/>
        <v>1</v>
      </c>
      <c r="L61" s="145"/>
      <c r="M61" s="145"/>
      <c r="N61" s="145"/>
      <c r="O61" s="145"/>
      <c r="P61" s="145"/>
      <c r="Q61" s="15">
        <f>SUM(Q50:Q60)</f>
        <v>31</v>
      </c>
    </row>
    <row r="63" spans="1:17" ht="14.25">
      <c r="A63" s="10" t="s">
        <v>47</v>
      </c>
      <c r="B63" s="148"/>
      <c r="C63" s="148"/>
      <c r="D63" s="148"/>
      <c r="E63" s="25"/>
      <c r="F63" s="25"/>
      <c r="G63" s="25"/>
      <c r="H63" s="25"/>
      <c r="I63" s="25"/>
      <c r="J63" s="25"/>
      <c r="K63" s="25"/>
      <c r="L63" s="25"/>
      <c r="M63" s="25"/>
      <c r="N63" s="25"/>
      <c r="O63" s="25"/>
      <c r="P63" s="25"/>
      <c r="Q63" s="25"/>
    </row>
    <row r="64" spans="1:17" ht="36.75" customHeight="1">
      <c r="A64" s="15" t="s">
        <v>1</v>
      </c>
      <c r="B64" s="16" t="s">
        <v>2</v>
      </c>
      <c r="C64" s="16" t="s">
        <v>3</v>
      </c>
      <c r="D64" s="15" t="s">
        <v>4</v>
      </c>
      <c r="E64" s="16" t="s">
        <v>5</v>
      </c>
      <c r="F64" s="149" t="s">
        <v>6</v>
      </c>
      <c r="G64" s="149"/>
      <c r="H64" s="16" t="s">
        <v>7</v>
      </c>
      <c r="I64" s="16" t="s">
        <v>8</v>
      </c>
      <c r="J64" s="16" t="s">
        <v>9</v>
      </c>
      <c r="K64" s="147" t="s">
        <v>10</v>
      </c>
      <c r="L64" s="147"/>
      <c r="M64" s="147" t="s">
        <v>11</v>
      </c>
      <c r="N64" s="147"/>
      <c r="O64" s="147" t="s">
        <v>12</v>
      </c>
      <c r="P64" s="147"/>
      <c r="Q64" s="15" t="s">
        <v>13</v>
      </c>
    </row>
    <row r="65" spans="1:17" ht="15" customHeight="1">
      <c r="A65" s="11" t="s">
        <v>45</v>
      </c>
      <c r="B65" s="11"/>
      <c r="C65" s="11"/>
      <c r="D65" s="11"/>
      <c r="E65" s="11"/>
      <c r="F65" s="146"/>
      <c r="G65" s="146"/>
      <c r="H65" s="12">
        <v>2</v>
      </c>
      <c r="I65" s="12"/>
      <c r="J65" s="19">
        <v>1</v>
      </c>
      <c r="K65" s="146"/>
      <c r="L65" s="146"/>
      <c r="M65" s="146"/>
      <c r="N65" s="146"/>
      <c r="O65" s="146"/>
      <c r="P65" s="146"/>
      <c r="Q65" s="15">
        <v>3</v>
      </c>
    </row>
    <row r="66" spans="1:17" ht="15" customHeight="1">
      <c r="A66" s="11" t="s">
        <v>46</v>
      </c>
      <c r="B66" s="11">
        <v>2</v>
      </c>
      <c r="C66" s="11">
        <v>3</v>
      </c>
      <c r="D66" s="11"/>
      <c r="E66" s="11">
        <v>1</v>
      </c>
      <c r="F66" s="146"/>
      <c r="G66" s="146"/>
      <c r="H66" s="12">
        <v>2</v>
      </c>
      <c r="I66" s="12">
        <v>2</v>
      </c>
      <c r="J66" s="19">
        <v>1</v>
      </c>
      <c r="K66" s="146"/>
      <c r="L66" s="146"/>
      <c r="M66" s="146"/>
      <c r="N66" s="146"/>
      <c r="O66" s="146"/>
      <c r="P66" s="146"/>
      <c r="Q66" s="15">
        <v>11</v>
      </c>
    </row>
    <row r="67" spans="1:17" ht="15" customHeight="1">
      <c r="A67" s="15" t="s">
        <v>13</v>
      </c>
      <c r="B67" s="15">
        <f>SUM(B65:B66)</f>
        <v>2</v>
      </c>
      <c r="C67" s="15">
        <f aca="true" t="shared" si="3" ref="C67:J67">SUM(C65:C66)</f>
        <v>3</v>
      </c>
      <c r="D67" s="15"/>
      <c r="E67" s="15">
        <f t="shared" si="3"/>
        <v>1</v>
      </c>
      <c r="F67" s="145"/>
      <c r="G67" s="145"/>
      <c r="H67" s="15">
        <f t="shared" si="3"/>
        <v>4</v>
      </c>
      <c r="I67" s="15">
        <f t="shared" si="3"/>
        <v>2</v>
      </c>
      <c r="J67" s="24">
        <f t="shared" si="3"/>
        <v>2</v>
      </c>
      <c r="K67" s="145"/>
      <c r="L67" s="145"/>
      <c r="M67" s="145"/>
      <c r="N67" s="145"/>
      <c r="O67" s="145"/>
      <c r="P67" s="145"/>
      <c r="Q67" s="15">
        <f>SUM(Q65:Q66)</f>
        <v>14</v>
      </c>
    </row>
    <row r="68" spans="1:17" ht="15" customHeight="1">
      <c r="A68" s="144" t="s">
        <v>218</v>
      </c>
      <c r="B68" s="144"/>
      <c r="C68" s="144"/>
      <c r="D68" s="144"/>
      <c r="E68" s="144"/>
      <c r="F68" s="144"/>
      <c r="G68" s="144"/>
      <c r="H68" s="144"/>
      <c r="I68" s="144"/>
      <c r="J68" s="144"/>
      <c r="K68" s="144"/>
      <c r="L68" s="144"/>
      <c r="M68" s="144"/>
      <c r="N68" s="144"/>
      <c r="O68" s="144"/>
      <c r="P68" s="144"/>
      <c r="Q68" s="144"/>
    </row>
    <row r="69" ht="8.25" customHeight="1"/>
    <row r="70" spans="1:17" ht="14.25">
      <c r="A70" s="10" t="s">
        <v>60</v>
      </c>
      <c r="B70" s="159"/>
      <c r="C70" s="159"/>
      <c r="D70" s="159"/>
      <c r="E70" s="29"/>
      <c r="F70" s="29"/>
      <c r="G70" s="29"/>
      <c r="H70" s="29"/>
      <c r="I70" s="29"/>
      <c r="J70" s="29"/>
      <c r="K70" s="29"/>
      <c r="L70" s="29"/>
      <c r="M70" s="29"/>
      <c r="N70" s="29"/>
      <c r="O70" s="29"/>
      <c r="P70" s="29"/>
      <c r="Q70" s="29"/>
    </row>
    <row r="71" spans="1:17" ht="27.75" customHeight="1">
      <c r="A71" s="15" t="s">
        <v>1</v>
      </c>
      <c r="B71" s="16" t="s">
        <v>2</v>
      </c>
      <c r="C71" s="16" t="s">
        <v>3</v>
      </c>
      <c r="D71" s="15" t="s">
        <v>4</v>
      </c>
      <c r="E71" s="16" t="s">
        <v>5</v>
      </c>
      <c r="F71" s="149" t="s">
        <v>6</v>
      </c>
      <c r="G71" s="149"/>
      <c r="H71" s="16" t="s">
        <v>7</v>
      </c>
      <c r="I71" s="16" t="s">
        <v>8</v>
      </c>
      <c r="J71" s="16" t="s">
        <v>9</v>
      </c>
      <c r="K71" s="147" t="s">
        <v>10</v>
      </c>
      <c r="L71" s="147"/>
      <c r="M71" s="147" t="s">
        <v>11</v>
      </c>
      <c r="N71" s="147"/>
      <c r="O71" s="147" t="s">
        <v>12</v>
      </c>
      <c r="P71" s="147"/>
      <c r="Q71" s="15" t="s">
        <v>13</v>
      </c>
    </row>
    <row r="72" spans="1:17" ht="14.25">
      <c r="A72" s="30" t="s">
        <v>49</v>
      </c>
      <c r="B72" s="30"/>
      <c r="C72" s="30">
        <v>1</v>
      </c>
      <c r="D72" s="30"/>
      <c r="E72" s="30"/>
      <c r="F72" s="160"/>
      <c r="G72" s="160"/>
      <c r="H72" s="31"/>
      <c r="I72" s="31"/>
      <c r="J72" s="34"/>
      <c r="K72" s="160"/>
      <c r="L72" s="160"/>
      <c r="M72" s="160"/>
      <c r="N72" s="160"/>
      <c r="O72" s="160"/>
      <c r="P72" s="160"/>
      <c r="Q72" s="21">
        <v>1</v>
      </c>
    </row>
    <row r="73" spans="1:17" ht="14.25">
      <c r="A73" s="31" t="s">
        <v>50</v>
      </c>
      <c r="B73" s="30">
        <v>2</v>
      </c>
      <c r="C73" s="30"/>
      <c r="D73" s="30"/>
      <c r="E73" s="30"/>
      <c r="F73" s="160"/>
      <c r="G73" s="160"/>
      <c r="H73" s="31"/>
      <c r="I73" s="31"/>
      <c r="J73" s="34"/>
      <c r="K73" s="160"/>
      <c r="L73" s="160"/>
      <c r="M73" s="160"/>
      <c r="N73" s="160"/>
      <c r="O73" s="160"/>
      <c r="P73" s="160"/>
      <c r="Q73" s="21">
        <v>2</v>
      </c>
    </row>
    <row r="74" spans="1:17" ht="14.25">
      <c r="A74" s="30" t="s">
        <v>51</v>
      </c>
      <c r="B74" s="30"/>
      <c r="C74" s="30"/>
      <c r="D74" s="30"/>
      <c r="E74" s="30"/>
      <c r="F74" s="160"/>
      <c r="G74" s="160"/>
      <c r="H74" s="31">
        <v>1</v>
      </c>
      <c r="I74" s="31">
        <v>1</v>
      </c>
      <c r="J74" s="34"/>
      <c r="K74" s="160"/>
      <c r="L74" s="160"/>
      <c r="M74" s="160"/>
      <c r="N74" s="160"/>
      <c r="O74" s="160"/>
      <c r="P74" s="160"/>
      <c r="Q74" s="21">
        <v>2</v>
      </c>
    </row>
    <row r="75" spans="1:17" ht="14.25">
      <c r="A75" s="30" t="s">
        <v>52</v>
      </c>
      <c r="B75" s="30"/>
      <c r="C75" s="30">
        <v>1</v>
      </c>
      <c r="D75" s="30"/>
      <c r="E75" s="30"/>
      <c r="F75" s="160"/>
      <c r="G75" s="160"/>
      <c r="H75" s="31"/>
      <c r="I75" s="31"/>
      <c r="J75" s="34"/>
      <c r="K75" s="160"/>
      <c r="L75" s="160"/>
      <c r="M75" s="160"/>
      <c r="N75" s="160"/>
      <c r="O75" s="160"/>
      <c r="P75" s="160"/>
      <c r="Q75" s="21">
        <v>1</v>
      </c>
    </row>
    <row r="76" spans="1:17" ht="14.25">
      <c r="A76" s="30" t="s">
        <v>53</v>
      </c>
      <c r="B76" s="30">
        <v>1</v>
      </c>
      <c r="C76" s="30">
        <v>1</v>
      </c>
      <c r="D76" s="30"/>
      <c r="E76" s="30"/>
      <c r="F76" s="160"/>
      <c r="G76" s="160"/>
      <c r="H76" s="31"/>
      <c r="I76" s="31"/>
      <c r="J76" s="34"/>
      <c r="K76" s="161"/>
      <c r="L76" s="162"/>
      <c r="M76" s="161"/>
      <c r="N76" s="162"/>
      <c r="O76" s="161"/>
      <c r="P76" s="162"/>
      <c r="Q76" s="21">
        <v>2</v>
      </c>
    </row>
    <row r="77" spans="1:17" ht="14.25">
      <c r="A77" s="30" t="s">
        <v>54</v>
      </c>
      <c r="B77" s="30">
        <v>4</v>
      </c>
      <c r="C77" s="30">
        <v>3</v>
      </c>
      <c r="D77" s="30">
        <v>1</v>
      </c>
      <c r="E77" s="30">
        <v>1</v>
      </c>
      <c r="F77" s="160"/>
      <c r="G77" s="160"/>
      <c r="H77" s="31"/>
      <c r="I77" s="31">
        <v>2</v>
      </c>
      <c r="J77" s="34"/>
      <c r="K77" s="160"/>
      <c r="L77" s="160"/>
      <c r="M77" s="160"/>
      <c r="N77" s="160"/>
      <c r="O77" s="160">
        <v>1</v>
      </c>
      <c r="P77" s="160"/>
      <c r="Q77" s="21">
        <v>12</v>
      </c>
    </row>
    <row r="78" spans="1:17" ht="14.25">
      <c r="A78" s="31" t="s">
        <v>55</v>
      </c>
      <c r="B78" s="30"/>
      <c r="C78" s="30">
        <v>1</v>
      </c>
      <c r="D78" s="30"/>
      <c r="E78" s="30">
        <v>1</v>
      </c>
      <c r="F78" s="160"/>
      <c r="G78" s="160"/>
      <c r="H78" s="31">
        <v>1</v>
      </c>
      <c r="I78" s="31">
        <v>1</v>
      </c>
      <c r="J78" s="34"/>
      <c r="K78" s="160">
        <v>1</v>
      </c>
      <c r="L78" s="160"/>
      <c r="M78" s="160"/>
      <c r="N78" s="160"/>
      <c r="O78" s="160"/>
      <c r="P78" s="160"/>
      <c r="Q78" s="21">
        <v>5</v>
      </c>
    </row>
    <row r="79" spans="1:17" ht="14.25">
      <c r="A79" s="30" t="s">
        <v>56</v>
      </c>
      <c r="B79" s="30">
        <v>2</v>
      </c>
      <c r="C79" s="30">
        <v>1</v>
      </c>
      <c r="D79" s="30"/>
      <c r="E79" s="30"/>
      <c r="F79" s="160"/>
      <c r="G79" s="160"/>
      <c r="H79" s="31">
        <v>1</v>
      </c>
      <c r="I79" s="31">
        <v>1</v>
      </c>
      <c r="J79" s="34"/>
      <c r="K79" s="160"/>
      <c r="L79" s="160"/>
      <c r="M79" s="160"/>
      <c r="N79" s="160"/>
      <c r="O79" s="160"/>
      <c r="P79" s="160"/>
      <c r="Q79" s="21">
        <v>5</v>
      </c>
    </row>
    <row r="80" spans="1:17" ht="14.25">
      <c r="A80" s="32" t="s">
        <v>57</v>
      </c>
      <c r="B80" s="30">
        <v>1</v>
      </c>
      <c r="C80" s="30">
        <v>2</v>
      </c>
      <c r="D80" s="30"/>
      <c r="E80" s="30"/>
      <c r="F80" s="160"/>
      <c r="G80" s="160"/>
      <c r="H80" s="31"/>
      <c r="I80" s="31"/>
      <c r="J80" s="34"/>
      <c r="K80" s="160"/>
      <c r="L80" s="160"/>
      <c r="M80" s="160"/>
      <c r="N80" s="160"/>
      <c r="O80" s="160"/>
      <c r="P80" s="160"/>
      <c r="Q80" s="21">
        <v>3</v>
      </c>
    </row>
    <row r="81" spans="1:17" ht="14.25">
      <c r="A81" s="31" t="s">
        <v>58</v>
      </c>
      <c r="B81" s="30">
        <v>4</v>
      </c>
      <c r="C81" s="30"/>
      <c r="D81" s="30"/>
      <c r="E81" s="30"/>
      <c r="F81" s="160"/>
      <c r="G81" s="160"/>
      <c r="H81" s="31"/>
      <c r="I81" s="31">
        <v>1</v>
      </c>
      <c r="J81" s="34"/>
      <c r="K81" s="160"/>
      <c r="L81" s="160"/>
      <c r="M81" s="160"/>
      <c r="N81" s="160"/>
      <c r="O81" s="160"/>
      <c r="P81" s="160"/>
      <c r="Q81" s="21">
        <v>5</v>
      </c>
    </row>
    <row r="82" spans="1:17" ht="14.25">
      <c r="A82" s="31" t="s">
        <v>61</v>
      </c>
      <c r="B82" s="30"/>
      <c r="C82" s="30">
        <v>1</v>
      </c>
      <c r="D82" s="30"/>
      <c r="E82" s="30"/>
      <c r="F82" s="161"/>
      <c r="G82" s="162"/>
      <c r="H82" s="31"/>
      <c r="I82" s="31"/>
      <c r="J82" s="34"/>
      <c r="K82" s="161"/>
      <c r="L82" s="162"/>
      <c r="M82" s="161"/>
      <c r="N82" s="162"/>
      <c r="O82" s="161"/>
      <c r="P82" s="162"/>
      <c r="Q82" s="21">
        <v>1</v>
      </c>
    </row>
    <row r="83" spans="1:17" ht="14.25">
      <c r="A83" s="33" t="s">
        <v>62</v>
      </c>
      <c r="B83" s="30"/>
      <c r="C83" s="30"/>
      <c r="D83" s="30"/>
      <c r="E83" s="30"/>
      <c r="F83" s="161"/>
      <c r="G83" s="162"/>
      <c r="H83" s="31"/>
      <c r="I83" s="31">
        <v>1</v>
      </c>
      <c r="J83" s="34"/>
      <c r="K83" s="161"/>
      <c r="L83" s="162"/>
      <c r="M83" s="161"/>
      <c r="N83" s="162"/>
      <c r="O83" s="161"/>
      <c r="P83" s="162"/>
      <c r="Q83" s="21">
        <v>1</v>
      </c>
    </row>
    <row r="84" spans="1:17" ht="14.25">
      <c r="A84" s="32" t="s">
        <v>63</v>
      </c>
      <c r="B84" s="30"/>
      <c r="C84" s="30">
        <v>1</v>
      </c>
      <c r="D84" s="30"/>
      <c r="E84" s="30"/>
      <c r="F84" s="35"/>
      <c r="G84" s="36"/>
      <c r="H84" s="31">
        <v>1</v>
      </c>
      <c r="I84" s="31"/>
      <c r="J84" s="34"/>
      <c r="K84" s="161"/>
      <c r="L84" s="162"/>
      <c r="M84" s="161"/>
      <c r="N84" s="162"/>
      <c r="O84" s="161"/>
      <c r="P84" s="162"/>
      <c r="Q84" s="21">
        <v>2</v>
      </c>
    </row>
    <row r="85" spans="1:17" ht="14.25">
      <c r="A85" s="31" t="s">
        <v>64</v>
      </c>
      <c r="B85" s="30"/>
      <c r="C85" s="30">
        <v>1</v>
      </c>
      <c r="D85" s="30"/>
      <c r="E85" s="30"/>
      <c r="F85" s="160"/>
      <c r="G85" s="160"/>
      <c r="H85" s="31"/>
      <c r="I85" s="31"/>
      <c r="J85" s="34"/>
      <c r="K85" s="160"/>
      <c r="L85" s="160"/>
      <c r="M85" s="160"/>
      <c r="N85" s="160"/>
      <c r="O85" s="160"/>
      <c r="P85" s="160"/>
      <c r="Q85" s="21">
        <v>1</v>
      </c>
    </row>
    <row r="86" spans="1:17" ht="14.25">
      <c r="A86" s="21" t="s">
        <v>59</v>
      </c>
      <c r="B86" s="21">
        <f>SUM(B72:B85)</f>
        <v>14</v>
      </c>
      <c r="C86" s="21">
        <f>SUM(C72:C85)</f>
        <v>13</v>
      </c>
      <c r="D86" s="21">
        <v>1</v>
      </c>
      <c r="E86" s="21">
        <v>2</v>
      </c>
      <c r="F86" s="164"/>
      <c r="G86" s="164"/>
      <c r="H86" s="23">
        <f>SUM(H72:H85)</f>
        <v>4</v>
      </c>
      <c r="I86" s="23">
        <f>SUM(I72:I85)</f>
        <v>7</v>
      </c>
      <c r="J86" s="23"/>
      <c r="K86" s="164">
        <v>1</v>
      </c>
      <c r="L86" s="164"/>
      <c r="M86" s="164"/>
      <c r="N86" s="164"/>
      <c r="O86" s="164">
        <v>1</v>
      </c>
      <c r="P86" s="164"/>
      <c r="Q86" s="21">
        <f>SUM(Q72:Q85)</f>
        <v>43</v>
      </c>
    </row>
    <row r="87" ht="9" customHeight="1"/>
    <row r="88" spans="1:17" ht="14.25">
      <c r="A88" s="37" t="s">
        <v>68</v>
      </c>
      <c r="B88" s="159"/>
      <c r="C88" s="159"/>
      <c r="D88" s="159"/>
      <c r="E88" s="29"/>
      <c r="F88" s="29"/>
      <c r="G88" s="29"/>
      <c r="H88" s="29"/>
      <c r="I88" s="29"/>
      <c r="J88" s="29"/>
      <c r="K88" s="29"/>
      <c r="L88" s="29"/>
      <c r="M88" s="29"/>
      <c r="N88" s="29"/>
      <c r="O88" s="29"/>
      <c r="P88" s="29"/>
      <c r="Q88" s="29"/>
    </row>
    <row r="89" spans="1:17" ht="29.25" customHeight="1">
      <c r="A89" s="15" t="s">
        <v>1</v>
      </c>
      <c r="B89" s="16" t="s">
        <v>2</v>
      </c>
      <c r="C89" s="16" t="s">
        <v>3</v>
      </c>
      <c r="D89" s="15" t="s">
        <v>4</v>
      </c>
      <c r="E89" s="16" t="s">
        <v>5</v>
      </c>
      <c r="F89" s="149" t="s">
        <v>6</v>
      </c>
      <c r="G89" s="149"/>
      <c r="H89" s="16" t="s">
        <v>7</v>
      </c>
      <c r="I89" s="16" t="s">
        <v>8</v>
      </c>
      <c r="J89" s="16" t="s">
        <v>9</v>
      </c>
      <c r="K89" s="147" t="s">
        <v>10</v>
      </c>
      <c r="L89" s="147"/>
      <c r="M89" s="147" t="s">
        <v>11</v>
      </c>
      <c r="N89" s="147"/>
      <c r="O89" s="147" t="s">
        <v>12</v>
      </c>
      <c r="P89" s="147"/>
      <c r="Q89" s="15" t="s">
        <v>13</v>
      </c>
    </row>
    <row r="90" spans="1:17" ht="14.25">
      <c r="A90" s="33" t="s">
        <v>65</v>
      </c>
      <c r="B90" s="33">
        <v>1</v>
      </c>
      <c r="C90" s="33"/>
      <c r="D90" s="33"/>
      <c r="E90" s="33"/>
      <c r="F90" s="168"/>
      <c r="G90" s="169"/>
      <c r="H90" s="33"/>
      <c r="I90" s="33"/>
      <c r="J90" s="33"/>
      <c r="K90" s="168"/>
      <c r="L90" s="169"/>
      <c r="M90" s="168"/>
      <c r="N90" s="169"/>
      <c r="O90" s="168"/>
      <c r="P90" s="169"/>
      <c r="Q90" s="38">
        <v>1</v>
      </c>
    </row>
    <row r="91" spans="1:17" ht="14.25">
      <c r="A91" s="33" t="s">
        <v>66</v>
      </c>
      <c r="B91" s="33"/>
      <c r="C91" s="33">
        <v>1</v>
      </c>
      <c r="D91" s="33"/>
      <c r="E91" s="33"/>
      <c r="F91" s="168"/>
      <c r="G91" s="169"/>
      <c r="H91" s="33"/>
      <c r="I91" s="33">
        <v>1</v>
      </c>
      <c r="J91" s="33"/>
      <c r="K91" s="168"/>
      <c r="L91" s="169"/>
      <c r="M91" s="168"/>
      <c r="N91" s="169"/>
      <c r="O91" s="168"/>
      <c r="P91" s="169"/>
      <c r="Q91" s="38">
        <v>2</v>
      </c>
    </row>
    <row r="92" spans="1:17" ht="14.25">
      <c r="A92" s="33" t="s">
        <v>67</v>
      </c>
      <c r="B92" s="33"/>
      <c r="C92" s="33"/>
      <c r="D92" s="33"/>
      <c r="E92" s="33"/>
      <c r="F92" s="168"/>
      <c r="G92" s="169"/>
      <c r="H92" s="33"/>
      <c r="I92" s="33"/>
      <c r="J92" s="33">
        <v>1</v>
      </c>
      <c r="K92" s="168"/>
      <c r="L92" s="169"/>
      <c r="M92" s="168"/>
      <c r="N92" s="169"/>
      <c r="O92" s="168"/>
      <c r="P92" s="169"/>
      <c r="Q92" s="38">
        <v>1</v>
      </c>
    </row>
    <row r="93" spans="1:17" ht="14.25">
      <c r="A93" s="38" t="s">
        <v>69</v>
      </c>
      <c r="B93" s="38">
        <v>1</v>
      </c>
      <c r="C93" s="38">
        <v>1</v>
      </c>
      <c r="D93" s="38"/>
      <c r="E93" s="38"/>
      <c r="F93" s="172"/>
      <c r="G93" s="173"/>
      <c r="H93" s="38"/>
      <c r="I93" s="38">
        <v>1</v>
      </c>
      <c r="J93" s="38">
        <v>1</v>
      </c>
      <c r="K93" s="172"/>
      <c r="L93" s="173"/>
      <c r="M93" s="172"/>
      <c r="N93" s="173"/>
      <c r="O93" s="172"/>
      <c r="P93" s="173"/>
      <c r="Q93" s="38">
        <v>4</v>
      </c>
    </row>
    <row r="95" spans="1:17" ht="25.5" customHeight="1">
      <c r="A95" s="37" t="s">
        <v>74</v>
      </c>
      <c r="B95" s="148"/>
      <c r="C95" s="148"/>
      <c r="D95" s="148"/>
      <c r="E95" s="25"/>
      <c r="F95" s="25"/>
      <c r="G95" s="25"/>
      <c r="H95" s="25"/>
      <c r="I95" s="25"/>
      <c r="J95" s="25"/>
      <c r="K95" s="25"/>
      <c r="L95" s="25"/>
      <c r="M95" s="25"/>
      <c r="N95" s="25"/>
      <c r="O95" s="25"/>
      <c r="P95" s="25"/>
      <c r="Q95" s="25"/>
    </row>
    <row r="96" spans="1:17" ht="33.75" customHeight="1">
      <c r="A96" s="15" t="s">
        <v>1</v>
      </c>
      <c r="B96" s="16" t="s">
        <v>2</v>
      </c>
      <c r="C96" s="16" t="s">
        <v>3</v>
      </c>
      <c r="D96" s="15" t="s">
        <v>4</v>
      </c>
      <c r="E96" s="16" t="s">
        <v>5</v>
      </c>
      <c r="F96" s="166" t="s">
        <v>6</v>
      </c>
      <c r="G96" s="167"/>
      <c r="H96" s="16" t="s">
        <v>7</v>
      </c>
      <c r="I96" s="16" t="s">
        <v>8</v>
      </c>
      <c r="J96" s="16" t="s">
        <v>9</v>
      </c>
      <c r="K96" s="147" t="s">
        <v>10</v>
      </c>
      <c r="L96" s="147"/>
      <c r="M96" s="147" t="s">
        <v>11</v>
      </c>
      <c r="N96" s="147"/>
      <c r="O96" s="147" t="s">
        <v>12</v>
      </c>
      <c r="P96" s="147"/>
      <c r="Q96" s="15" t="s">
        <v>13</v>
      </c>
    </row>
    <row r="97" spans="1:17" ht="15" customHeight="1">
      <c r="A97" s="33" t="s">
        <v>70</v>
      </c>
      <c r="B97" s="11">
        <v>1</v>
      </c>
      <c r="C97" s="11">
        <v>2</v>
      </c>
      <c r="D97" s="11"/>
      <c r="E97" s="11">
        <v>1</v>
      </c>
      <c r="F97" s="165"/>
      <c r="G97" s="151"/>
      <c r="H97" s="12"/>
      <c r="I97" s="12">
        <v>1</v>
      </c>
      <c r="J97" s="11"/>
      <c r="K97" s="146">
        <v>1</v>
      </c>
      <c r="L97" s="146"/>
      <c r="M97" s="146"/>
      <c r="N97" s="146"/>
      <c r="O97" s="146"/>
      <c r="P97" s="146"/>
      <c r="Q97" s="15">
        <v>6</v>
      </c>
    </row>
    <row r="98" spans="1:17" ht="15" customHeight="1">
      <c r="A98" s="33" t="s">
        <v>71</v>
      </c>
      <c r="B98" s="11"/>
      <c r="C98" s="11">
        <v>1</v>
      </c>
      <c r="D98" s="11"/>
      <c r="E98" s="11"/>
      <c r="F98" s="165"/>
      <c r="G98" s="151"/>
      <c r="H98" s="12"/>
      <c r="I98" s="12">
        <v>1</v>
      </c>
      <c r="J98" s="11"/>
      <c r="K98" s="146">
        <v>1</v>
      </c>
      <c r="L98" s="146"/>
      <c r="M98" s="146"/>
      <c r="N98" s="146"/>
      <c r="O98" s="146"/>
      <c r="P98" s="146"/>
      <c r="Q98" s="15">
        <v>3</v>
      </c>
    </row>
    <row r="99" spans="1:17" ht="15" customHeight="1">
      <c r="A99" s="33" t="s">
        <v>72</v>
      </c>
      <c r="B99" s="11">
        <v>2</v>
      </c>
      <c r="C99" s="11">
        <v>3</v>
      </c>
      <c r="D99" s="11"/>
      <c r="E99" s="11">
        <v>1</v>
      </c>
      <c r="F99" s="165"/>
      <c r="G99" s="151"/>
      <c r="H99" s="12"/>
      <c r="I99" s="12">
        <v>1</v>
      </c>
      <c r="J99" s="11"/>
      <c r="K99" s="146"/>
      <c r="L99" s="146"/>
      <c r="M99" s="146"/>
      <c r="N99" s="146"/>
      <c r="O99" s="146"/>
      <c r="P99" s="146"/>
      <c r="Q99" s="15">
        <v>7</v>
      </c>
    </row>
    <row r="100" spans="1:17" ht="15" customHeight="1">
      <c r="A100" s="33" t="s">
        <v>73</v>
      </c>
      <c r="B100" s="11"/>
      <c r="C100" s="11"/>
      <c r="D100" s="11"/>
      <c r="E100" s="11"/>
      <c r="F100" s="165"/>
      <c r="G100" s="151"/>
      <c r="H100" s="12">
        <v>1</v>
      </c>
      <c r="I100" s="12">
        <v>2</v>
      </c>
      <c r="J100" s="11">
        <v>1</v>
      </c>
      <c r="K100" s="146"/>
      <c r="L100" s="146"/>
      <c r="M100" s="146"/>
      <c r="N100" s="146"/>
      <c r="O100" s="146"/>
      <c r="P100" s="146"/>
      <c r="Q100" s="15">
        <v>4</v>
      </c>
    </row>
    <row r="101" spans="1:17" ht="15" customHeight="1">
      <c r="A101" s="38" t="s">
        <v>59</v>
      </c>
      <c r="B101" s="15">
        <f>SUM(B97:B100)</f>
        <v>3</v>
      </c>
      <c r="C101" s="15">
        <f>SUM(C97:C100)</f>
        <v>6</v>
      </c>
      <c r="D101" s="15"/>
      <c r="E101" s="15">
        <f>SUM(E97:E100)</f>
        <v>2</v>
      </c>
      <c r="F101" s="170"/>
      <c r="G101" s="171"/>
      <c r="H101" s="15">
        <f>SUM(H97:H100)</f>
        <v>1</v>
      </c>
      <c r="I101" s="15">
        <f>SUM(I97:I100)</f>
        <v>5</v>
      </c>
      <c r="J101" s="15">
        <f>SUM(J97:J100)</f>
        <v>1</v>
      </c>
      <c r="K101" s="145">
        <v>2</v>
      </c>
      <c r="L101" s="145"/>
      <c r="M101" s="145"/>
      <c r="N101" s="145"/>
      <c r="O101" s="145"/>
      <c r="P101" s="145"/>
      <c r="Q101" s="15">
        <v>20</v>
      </c>
    </row>
    <row r="102" spans="1:17" ht="15" customHeight="1">
      <c r="A102" s="140" t="s">
        <v>220</v>
      </c>
      <c r="B102" s="140"/>
      <c r="C102" s="140"/>
      <c r="D102" s="140"/>
      <c r="E102" s="140"/>
      <c r="F102" s="140"/>
      <c r="G102" s="140"/>
      <c r="H102" s="140"/>
      <c r="I102" s="140"/>
      <c r="J102" s="140"/>
      <c r="K102" s="140"/>
      <c r="L102" s="140"/>
      <c r="M102" s="140"/>
      <c r="N102" s="140"/>
      <c r="O102" s="140"/>
      <c r="P102" s="140"/>
      <c r="Q102" s="140"/>
    </row>
    <row r="104" spans="1:17" ht="24" customHeight="1">
      <c r="A104" s="37" t="s">
        <v>79</v>
      </c>
      <c r="B104" s="159"/>
      <c r="C104" s="159"/>
      <c r="D104" s="159"/>
      <c r="E104" s="29"/>
      <c r="F104" s="29"/>
      <c r="G104" s="29"/>
      <c r="H104" s="29"/>
      <c r="I104" s="29"/>
      <c r="J104" s="29"/>
      <c r="K104" s="29"/>
      <c r="L104" s="29"/>
      <c r="M104" s="29"/>
      <c r="N104" s="29"/>
      <c r="O104" s="29"/>
      <c r="P104" s="29"/>
      <c r="Q104" s="29"/>
    </row>
    <row r="105" spans="1:17" ht="29.25" customHeight="1">
      <c r="A105" s="15" t="s">
        <v>1</v>
      </c>
      <c r="B105" s="16" t="s">
        <v>2</v>
      </c>
      <c r="C105" s="16" t="s">
        <v>3</v>
      </c>
      <c r="D105" s="15" t="s">
        <v>4</v>
      </c>
      <c r="E105" s="16" t="s">
        <v>5</v>
      </c>
      <c r="F105" s="149" t="s">
        <v>6</v>
      </c>
      <c r="G105" s="149"/>
      <c r="H105" s="16" t="s">
        <v>7</v>
      </c>
      <c r="I105" s="16" t="s">
        <v>8</v>
      </c>
      <c r="J105" s="16" t="s">
        <v>9</v>
      </c>
      <c r="K105" s="147" t="s">
        <v>10</v>
      </c>
      <c r="L105" s="147"/>
      <c r="M105" s="147" t="s">
        <v>11</v>
      </c>
      <c r="N105" s="147"/>
      <c r="O105" s="147" t="s">
        <v>12</v>
      </c>
      <c r="P105" s="147"/>
      <c r="Q105" s="15" t="s">
        <v>13</v>
      </c>
    </row>
    <row r="106" spans="1:17" ht="15" customHeight="1">
      <c r="A106" s="12" t="s">
        <v>75</v>
      </c>
      <c r="B106" s="39">
        <v>2</v>
      </c>
      <c r="C106" s="39">
        <v>1</v>
      </c>
      <c r="D106" s="39"/>
      <c r="E106" s="39">
        <v>1</v>
      </c>
      <c r="F106" s="163"/>
      <c r="G106" s="163"/>
      <c r="H106" s="40"/>
      <c r="I106" s="40"/>
      <c r="J106" s="41"/>
      <c r="K106" s="163"/>
      <c r="L106" s="163"/>
      <c r="M106" s="163"/>
      <c r="N106" s="163"/>
      <c r="O106" s="163"/>
      <c r="P106" s="163"/>
      <c r="Q106" s="39">
        <f>SUM(B106:P106)</f>
        <v>4</v>
      </c>
    </row>
    <row r="107" spans="1:17" ht="15" customHeight="1">
      <c r="A107" s="12" t="s">
        <v>76</v>
      </c>
      <c r="B107" s="39">
        <v>1</v>
      </c>
      <c r="C107" s="39"/>
      <c r="D107" s="39"/>
      <c r="E107" s="39"/>
      <c r="F107" s="163"/>
      <c r="G107" s="163"/>
      <c r="H107" s="40"/>
      <c r="I107" s="40"/>
      <c r="J107" s="41"/>
      <c r="K107" s="163"/>
      <c r="L107" s="163"/>
      <c r="M107" s="163"/>
      <c r="N107" s="163"/>
      <c r="O107" s="163"/>
      <c r="P107" s="163"/>
      <c r="Q107" s="39">
        <f aca="true" t="shared" si="4" ref="Q107:Q112">SUM(B107:P107)</f>
        <v>1</v>
      </c>
    </row>
    <row r="108" spans="1:17" ht="15" customHeight="1">
      <c r="A108" s="12" t="s">
        <v>77</v>
      </c>
      <c r="B108" s="39">
        <v>1</v>
      </c>
      <c r="C108" s="39">
        <v>1</v>
      </c>
      <c r="D108" s="39">
        <v>1</v>
      </c>
      <c r="E108" s="39"/>
      <c r="F108" s="163"/>
      <c r="G108" s="163"/>
      <c r="H108" s="40"/>
      <c r="I108" s="40"/>
      <c r="J108" s="41"/>
      <c r="K108" s="163">
        <v>1</v>
      </c>
      <c r="L108" s="163"/>
      <c r="M108" s="163"/>
      <c r="N108" s="163"/>
      <c r="O108" s="163"/>
      <c r="P108" s="163"/>
      <c r="Q108" s="39">
        <f t="shared" si="4"/>
        <v>4</v>
      </c>
    </row>
    <row r="109" spans="1:17" ht="15" customHeight="1">
      <c r="A109" s="11" t="s">
        <v>80</v>
      </c>
      <c r="B109" s="39"/>
      <c r="C109" s="39">
        <v>1</v>
      </c>
      <c r="D109" s="39"/>
      <c r="E109" s="39"/>
      <c r="F109" s="163"/>
      <c r="G109" s="163"/>
      <c r="H109" s="40"/>
      <c r="I109" s="40"/>
      <c r="J109" s="41"/>
      <c r="K109" s="163">
        <v>1</v>
      </c>
      <c r="L109" s="163"/>
      <c r="M109" s="163"/>
      <c r="N109" s="163"/>
      <c r="O109" s="163"/>
      <c r="P109" s="163"/>
      <c r="Q109" s="39">
        <f t="shared" si="4"/>
        <v>2</v>
      </c>
    </row>
    <row r="110" spans="1:17" ht="15" customHeight="1">
      <c r="A110" s="11" t="s">
        <v>78</v>
      </c>
      <c r="B110" s="39">
        <v>2</v>
      </c>
      <c r="C110" s="39">
        <v>1</v>
      </c>
      <c r="D110" s="39">
        <v>1</v>
      </c>
      <c r="E110" s="39"/>
      <c r="F110" s="163"/>
      <c r="G110" s="163"/>
      <c r="H110" s="40"/>
      <c r="I110" s="40"/>
      <c r="J110" s="41"/>
      <c r="K110" s="163"/>
      <c r="L110" s="163"/>
      <c r="M110" s="163"/>
      <c r="N110" s="163"/>
      <c r="O110" s="163"/>
      <c r="P110" s="163"/>
      <c r="Q110" s="39">
        <f t="shared" si="4"/>
        <v>4</v>
      </c>
    </row>
    <row r="111" spans="1:17" ht="15" customHeight="1">
      <c r="A111" s="11" t="s">
        <v>81</v>
      </c>
      <c r="B111" s="39"/>
      <c r="C111" s="39">
        <v>1</v>
      </c>
      <c r="D111" s="39">
        <v>2</v>
      </c>
      <c r="E111" s="39"/>
      <c r="F111" s="163"/>
      <c r="G111" s="163"/>
      <c r="H111" s="40"/>
      <c r="I111" s="40"/>
      <c r="J111" s="39"/>
      <c r="K111" s="163"/>
      <c r="L111" s="163"/>
      <c r="M111" s="163"/>
      <c r="N111" s="163"/>
      <c r="O111" s="163"/>
      <c r="P111" s="163"/>
      <c r="Q111" s="39">
        <f t="shared" si="4"/>
        <v>3</v>
      </c>
    </row>
    <row r="112" spans="1:17" ht="15" customHeight="1">
      <c r="A112" s="15" t="s">
        <v>13</v>
      </c>
      <c r="B112" s="39">
        <f>SUM(B106:B111)</f>
        <v>6</v>
      </c>
      <c r="C112" s="39">
        <f>SUM(C106:C111)</f>
        <v>5</v>
      </c>
      <c r="D112" s="39">
        <f>SUM(D106:D111)</f>
        <v>4</v>
      </c>
      <c r="E112" s="39">
        <f>SUM(E106:E111)</f>
        <v>1</v>
      </c>
      <c r="F112" s="163"/>
      <c r="G112" s="163"/>
      <c r="H112" s="40"/>
      <c r="I112" s="40"/>
      <c r="J112" s="41"/>
      <c r="K112" s="163">
        <v>2</v>
      </c>
      <c r="L112" s="163"/>
      <c r="M112" s="163"/>
      <c r="N112" s="163"/>
      <c r="O112" s="163"/>
      <c r="P112" s="163"/>
      <c r="Q112" s="39">
        <f t="shared" si="4"/>
        <v>18</v>
      </c>
    </row>
  </sheetData>
  <mergeCells count="343">
    <mergeCell ref="F112:G112"/>
    <mergeCell ref="K112:L112"/>
    <mergeCell ref="M112:N112"/>
    <mergeCell ref="O112:P112"/>
    <mergeCell ref="F111:G111"/>
    <mergeCell ref="K111:L111"/>
    <mergeCell ref="M111:N111"/>
    <mergeCell ref="O111:P111"/>
    <mergeCell ref="F110:G110"/>
    <mergeCell ref="K110:L110"/>
    <mergeCell ref="M110:N110"/>
    <mergeCell ref="O110:P110"/>
    <mergeCell ref="F109:G109"/>
    <mergeCell ref="K109:L109"/>
    <mergeCell ref="M109:N109"/>
    <mergeCell ref="O109:P109"/>
    <mergeCell ref="F108:G108"/>
    <mergeCell ref="K108:L108"/>
    <mergeCell ref="M108:N108"/>
    <mergeCell ref="O108:P108"/>
    <mergeCell ref="F107:G107"/>
    <mergeCell ref="K107:L107"/>
    <mergeCell ref="M107:N107"/>
    <mergeCell ref="O107:P107"/>
    <mergeCell ref="F93:G93"/>
    <mergeCell ref="K93:L93"/>
    <mergeCell ref="M93:N93"/>
    <mergeCell ref="O93:P93"/>
    <mergeCell ref="F101:G101"/>
    <mergeCell ref="K101:L101"/>
    <mergeCell ref="M101:N101"/>
    <mergeCell ref="O101:P101"/>
    <mergeCell ref="F100:G100"/>
    <mergeCell ref="K100:L100"/>
    <mergeCell ref="M100:N100"/>
    <mergeCell ref="O100:P100"/>
    <mergeCell ref="F99:G99"/>
    <mergeCell ref="K99:L99"/>
    <mergeCell ref="M99:N99"/>
    <mergeCell ref="O99:P99"/>
    <mergeCell ref="F92:G92"/>
    <mergeCell ref="K92:L92"/>
    <mergeCell ref="M92:N92"/>
    <mergeCell ref="O92:P92"/>
    <mergeCell ref="F98:G98"/>
    <mergeCell ref="K98:L98"/>
    <mergeCell ref="M98:N98"/>
    <mergeCell ref="O98:P98"/>
    <mergeCell ref="F91:G91"/>
    <mergeCell ref="K91:L91"/>
    <mergeCell ref="M91:N91"/>
    <mergeCell ref="O91:P91"/>
    <mergeCell ref="F90:G90"/>
    <mergeCell ref="K90:L90"/>
    <mergeCell ref="M90:N90"/>
    <mergeCell ref="O90:P90"/>
    <mergeCell ref="M97:N97"/>
    <mergeCell ref="O97:P97"/>
    <mergeCell ref="F96:G96"/>
    <mergeCell ref="K96:L96"/>
    <mergeCell ref="M96:N96"/>
    <mergeCell ref="O89:P89"/>
    <mergeCell ref="B95:D95"/>
    <mergeCell ref="B104:D104"/>
    <mergeCell ref="F105:G105"/>
    <mergeCell ref="K105:L105"/>
    <mergeCell ref="M105:N105"/>
    <mergeCell ref="O105:P105"/>
    <mergeCell ref="O96:P96"/>
    <mergeCell ref="F97:G97"/>
    <mergeCell ref="K97:L97"/>
    <mergeCell ref="B88:D88"/>
    <mergeCell ref="F89:G89"/>
    <mergeCell ref="K89:L89"/>
    <mergeCell ref="M89:N89"/>
    <mergeCell ref="O85:P85"/>
    <mergeCell ref="F86:G86"/>
    <mergeCell ref="K86:L86"/>
    <mergeCell ref="M86:N86"/>
    <mergeCell ref="O86:P86"/>
    <mergeCell ref="K84:L84"/>
    <mergeCell ref="M84:N84"/>
    <mergeCell ref="O84:P84"/>
    <mergeCell ref="F106:G106"/>
    <mergeCell ref="K106:L106"/>
    <mergeCell ref="M106:N106"/>
    <mergeCell ref="O106:P106"/>
    <mergeCell ref="F85:G85"/>
    <mergeCell ref="K85:L85"/>
    <mergeCell ref="M85:N85"/>
    <mergeCell ref="F83:G83"/>
    <mergeCell ref="K83:L83"/>
    <mergeCell ref="M83:N83"/>
    <mergeCell ref="O83:P83"/>
    <mergeCell ref="F82:G82"/>
    <mergeCell ref="K82:L82"/>
    <mergeCell ref="M82:N82"/>
    <mergeCell ref="O82:P82"/>
    <mergeCell ref="F81:G81"/>
    <mergeCell ref="K81:L81"/>
    <mergeCell ref="M81:N81"/>
    <mergeCell ref="O81:P81"/>
    <mergeCell ref="F80:G80"/>
    <mergeCell ref="K80:L80"/>
    <mergeCell ref="M80:N80"/>
    <mergeCell ref="O80:P80"/>
    <mergeCell ref="F79:G79"/>
    <mergeCell ref="K79:L79"/>
    <mergeCell ref="M79:N79"/>
    <mergeCell ref="O79:P79"/>
    <mergeCell ref="F78:G78"/>
    <mergeCell ref="K78:L78"/>
    <mergeCell ref="M78:N78"/>
    <mergeCell ref="O78:P78"/>
    <mergeCell ref="F77:G77"/>
    <mergeCell ref="K77:L77"/>
    <mergeCell ref="M77:N77"/>
    <mergeCell ref="O77:P77"/>
    <mergeCell ref="F76:G76"/>
    <mergeCell ref="K76:L76"/>
    <mergeCell ref="M76:N76"/>
    <mergeCell ref="O76:P76"/>
    <mergeCell ref="F75:G75"/>
    <mergeCell ref="K75:L75"/>
    <mergeCell ref="M75:N75"/>
    <mergeCell ref="O75:P75"/>
    <mergeCell ref="F74:G74"/>
    <mergeCell ref="K74:L74"/>
    <mergeCell ref="M74:N74"/>
    <mergeCell ref="O74:P74"/>
    <mergeCell ref="F73:G73"/>
    <mergeCell ref="K73:L73"/>
    <mergeCell ref="M73:N73"/>
    <mergeCell ref="O73:P73"/>
    <mergeCell ref="O71:P71"/>
    <mergeCell ref="F72:G72"/>
    <mergeCell ref="K72:L72"/>
    <mergeCell ref="M72:N72"/>
    <mergeCell ref="O72:P72"/>
    <mergeCell ref="B70:D70"/>
    <mergeCell ref="F71:G71"/>
    <mergeCell ref="K71:L71"/>
    <mergeCell ref="M71:N71"/>
    <mergeCell ref="F46:G46"/>
    <mergeCell ref="K46:L46"/>
    <mergeCell ref="M46:N46"/>
    <mergeCell ref="O46:P46"/>
    <mergeCell ref="F45:G45"/>
    <mergeCell ref="K45:L45"/>
    <mergeCell ref="M45:N45"/>
    <mergeCell ref="O45:P45"/>
    <mergeCell ref="F44:G44"/>
    <mergeCell ref="K44:L44"/>
    <mergeCell ref="M44:N44"/>
    <mergeCell ref="O44:P44"/>
    <mergeCell ref="A18:Q18"/>
    <mergeCell ref="F35:G35"/>
    <mergeCell ref="K35:L35"/>
    <mergeCell ref="M35:N35"/>
    <mergeCell ref="O35:P35"/>
    <mergeCell ref="F22:G22"/>
    <mergeCell ref="K22:L22"/>
    <mergeCell ref="M22:N22"/>
    <mergeCell ref="O22:P22"/>
    <mergeCell ref="F23:G23"/>
    <mergeCell ref="F17:G17"/>
    <mergeCell ref="K17:L17"/>
    <mergeCell ref="M17:N17"/>
    <mergeCell ref="O17:P17"/>
    <mergeCell ref="F36:G36"/>
    <mergeCell ref="K36:L36"/>
    <mergeCell ref="M36:N36"/>
    <mergeCell ref="O36:P36"/>
    <mergeCell ref="F16:G16"/>
    <mergeCell ref="K16:L16"/>
    <mergeCell ref="M16:N16"/>
    <mergeCell ref="O16:P16"/>
    <mergeCell ref="F15:G15"/>
    <mergeCell ref="K15:L15"/>
    <mergeCell ref="M15:N15"/>
    <mergeCell ref="O15:P15"/>
    <mergeCell ref="F14:G14"/>
    <mergeCell ref="K14:L14"/>
    <mergeCell ref="M14:N14"/>
    <mergeCell ref="O14:P14"/>
    <mergeCell ref="F13:G13"/>
    <mergeCell ref="K13:L13"/>
    <mergeCell ref="M13:N13"/>
    <mergeCell ref="O13:P13"/>
    <mergeCell ref="F37:G37"/>
    <mergeCell ref="K37:L37"/>
    <mergeCell ref="M37:N37"/>
    <mergeCell ref="O37:P37"/>
    <mergeCell ref="F38:G38"/>
    <mergeCell ref="K38:L38"/>
    <mergeCell ref="M38:N38"/>
    <mergeCell ref="O38:P38"/>
    <mergeCell ref="F12:G12"/>
    <mergeCell ref="K12:L12"/>
    <mergeCell ref="M12:N12"/>
    <mergeCell ref="O12:P12"/>
    <mergeCell ref="F39:G39"/>
    <mergeCell ref="K39:L39"/>
    <mergeCell ref="M39:N39"/>
    <mergeCell ref="O39:P39"/>
    <mergeCell ref="F11:G11"/>
    <mergeCell ref="K11:L11"/>
    <mergeCell ref="M11:N11"/>
    <mergeCell ref="O11:P11"/>
    <mergeCell ref="F41:G41"/>
    <mergeCell ref="K41:L41"/>
    <mergeCell ref="M41:N41"/>
    <mergeCell ref="O41:P41"/>
    <mergeCell ref="F10:G10"/>
    <mergeCell ref="K10:L10"/>
    <mergeCell ref="M10:N10"/>
    <mergeCell ref="O10:P10"/>
    <mergeCell ref="F9:G9"/>
    <mergeCell ref="K9:L9"/>
    <mergeCell ref="M9:N9"/>
    <mergeCell ref="O9:P9"/>
    <mergeCell ref="F8:G8"/>
    <mergeCell ref="K8:L8"/>
    <mergeCell ref="M8:N8"/>
    <mergeCell ref="O8:P8"/>
    <mergeCell ref="F7:G7"/>
    <mergeCell ref="K7:L7"/>
    <mergeCell ref="M7:N7"/>
    <mergeCell ref="O7:P7"/>
    <mergeCell ref="F6:G6"/>
    <mergeCell ref="K6:L6"/>
    <mergeCell ref="M6:N6"/>
    <mergeCell ref="O6:P6"/>
    <mergeCell ref="O4:P4"/>
    <mergeCell ref="F5:G5"/>
    <mergeCell ref="K5:L5"/>
    <mergeCell ref="M5:N5"/>
    <mergeCell ref="O5:P5"/>
    <mergeCell ref="A1:Q1"/>
    <mergeCell ref="B19:D19"/>
    <mergeCell ref="B20:D20"/>
    <mergeCell ref="F21:G21"/>
    <mergeCell ref="K21:L21"/>
    <mergeCell ref="M21:N21"/>
    <mergeCell ref="O21:P21"/>
    <mergeCell ref="F4:G4"/>
    <mergeCell ref="K4:L4"/>
    <mergeCell ref="M4:N4"/>
    <mergeCell ref="K23:L23"/>
    <mergeCell ref="M23:N23"/>
    <mergeCell ref="O23:P23"/>
    <mergeCell ref="F25:G25"/>
    <mergeCell ref="K25:L25"/>
    <mergeCell ref="M25:N25"/>
    <mergeCell ref="O25:P25"/>
    <mergeCell ref="F29:G29"/>
    <mergeCell ref="K29:L29"/>
    <mergeCell ref="M29:N29"/>
    <mergeCell ref="O29:P29"/>
    <mergeCell ref="F30:G30"/>
    <mergeCell ref="K30:L30"/>
    <mergeCell ref="M30:N30"/>
    <mergeCell ref="O30:P30"/>
    <mergeCell ref="A32:Q32"/>
    <mergeCell ref="F31:G31"/>
    <mergeCell ref="K31:L31"/>
    <mergeCell ref="M31:N31"/>
    <mergeCell ref="O31:P31"/>
    <mergeCell ref="F49:G49"/>
    <mergeCell ref="K49:L49"/>
    <mergeCell ref="M49:N49"/>
    <mergeCell ref="O49:P49"/>
    <mergeCell ref="F50:G50"/>
    <mergeCell ref="K50:L50"/>
    <mergeCell ref="M50:N50"/>
    <mergeCell ref="O50:P50"/>
    <mergeCell ref="F51:G51"/>
    <mergeCell ref="K51:L51"/>
    <mergeCell ref="M51:N51"/>
    <mergeCell ref="O51:P51"/>
    <mergeCell ref="F52:G52"/>
    <mergeCell ref="K52:L52"/>
    <mergeCell ref="M52:N52"/>
    <mergeCell ref="O52:P52"/>
    <mergeCell ref="F53:G53"/>
    <mergeCell ref="K53:L53"/>
    <mergeCell ref="M53:N53"/>
    <mergeCell ref="O53:P53"/>
    <mergeCell ref="F54:G54"/>
    <mergeCell ref="K54:L54"/>
    <mergeCell ref="M54:N54"/>
    <mergeCell ref="O54:P54"/>
    <mergeCell ref="F55:G55"/>
    <mergeCell ref="K55:L55"/>
    <mergeCell ref="M55:N55"/>
    <mergeCell ref="O55:P55"/>
    <mergeCell ref="F56:G56"/>
    <mergeCell ref="K56:L56"/>
    <mergeCell ref="M56:N56"/>
    <mergeCell ref="O56:P56"/>
    <mergeCell ref="F57:G57"/>
    <mergeCell ref="K57:L57"/>
    <mergeCell ref="M57:N57"/>
    <mergeCell ref="O57:P57"/>
    <mergeCell ref="F58:G58"/>
    <mergeCell ref="K58:L58"/>
    <mergeCell ref="M58:N58"/>
    <mergeCell ref="O58:P58"/>
    <mergeCell ref="F59:G59"/>
    <mergeCell ref="K59:L59"/>
    <mergeCell ref="M59:N59"/>
    <mergeCell ref="O59:P59"/>
    <mergeCell ref="F60:G60"/>
    <mergeCell ref="K60:L60"/>
    <mergeCell ref="M60:N60"/>
    <mergeCell ref="O60:P60"/>
    <mergeCell ref="F61:G61"/>
    <mergeCell ref="K61:L61"/>
    <mergeCell ref="M61:N61"/>
    <mergeCell ref="O61:P61"/>
    <mergeCell ref="B63:D63"/>
    <mergeCell ref="F64:G64"/>
    <mergeCell ref="K64:L64"/>
    <mergeCell ref="M64:N64"/>
    <mergeCell ref="O64:P64"/>
    <mergeCell ref="F65:G65"/>
    <mergeCell ref="K65:L65"/>
    <mergeCell ref="M65:N65"/>
    <mergeCell ref="O65:P65"/>
    <mergeCell ref="F66:G66"/>
    <mergeCell ref="K66:L66"/>
    <mergeCell ref="M66:N66"/>
    <mergeCell ref="O66:P66"/>
    <mergeCell ref="A102:Q102"/>
    <mergeCell ref="F40:G40"/>
    <mergeCell ref="K40:L40"/>
    <mergeCell ref="M40:N40"/>
    <mergeCell ref="O40:P40"/>
    <mergeCell ref="A68:Q68"/>
    <mergeCell ref="F67:G67"/>
    <mergeCell ref="K67:L67"/>
    <mergeCell ref="M67:N67"/>
    <mergeCell ref="O67:P67"/>
  </mergeCells>
  <printOptions/>
  <pageMargins left="0.91" right="0.75" top="0.51" bottom="0.56"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Q160"/>
  <sheetViews>
    <sheetView workbookViewId="0" topLeftCell="A130">
      <selection activeCell="Q40" sqref="Q40"/>
    </sheetView>
  </sheetViews>
  <sheetFormatPr defaultColWidth="9.00390625" defaultRowHeight="14.25"/>
  <cols>
    <col min="1" max="1" width="21.625" style="0" bestFit="1" customWidth="1"/>
    <col min="2" max="13" width="6.125" style="0" customWidth="1"/>
    <col min="14" max="16" width="6.375" style="0" customWidth="1"/>
    <col min="17" max="17" width="7.125" style="0" customWidth="1"/>
  </cols>
  <sheetData>
    <row r="1" spans="1:17" ht="24">
      <c r="A1" s="174" t="s">
        <v>93</v>
      </c>
      <c r="B1" s="174"/>
      <c r="C1" s="174"/>
      <c r="D1" s="174"/>
      <c r="E1" s="174"/>
      <c r="F1" s="174"/>
      <c r="G1" s="174"/>
      <c r="H1" s="174"/>
      <c r="I1" s="174"/>
      <c r="J1" s="174"/>
      <c r="K1" s="174"/>
      <c r="L1" s="174"/>
      <c r="M1" s="174"/>
      <c r="N1" s="174"/>
      <c r="O1" s="174"/>
      <c r="P1" s="174"/>
      <c r="Q1" s="174"/>
    </row>
    <row r="2" spans="1:17" ht="14.25" customHeight="1">
      <c r="A2" s="42"/>
      <c r="B2" s="42"/>
      <c r="C2" s="42"/>
      <c r="D2" s="42"/>
      <c r="E2" s="42"/>
      <c r="F2" s="42"/>
      <c r="G2" s="42"/>
      <c r="H2" s="42"/>
      <c r="I2" s="42"/>
      <c r="J2" s="42"/>
      <c r="K2" s="42"/>
      <c r="L2" s="42"/>
      <c r="M2" s="42"/>
      <c r="N2" s="42"/>
      <c r="O2" s="42"/>
      <c r="P2" s="42"/>
      <c r="Q2" s="42"/>
    </row>
    <row r="3" spans="1:17" ht="14.25">
      <c r="A3" s="37" t="s">
        <v>36</v>
      </c>
      <c r="B3" s="43"/>
      <c r="C3" s="43"/>
      <c r="D3" s="43"/>
      <c r="E3" s="43"/>
      <c r="F3" s="43"/>
      <c r="G3" s="43"/>
      <c r="H3" s="43"/>
      <c r="I3" s="43"/>
      <c r="J3" s="43"/>
      <c r="K3" s="43"/>
      <c r="L3" s="43"/>
      <c r="M3" s="43"/>
      <c r="N3" s="43"/>
      <c r="O3" s="43"/>
      <c r="P3" s="43"/>
      <c r="Q3" s="43"/>
    </row>
    <row r="4" spans="1:17" ht="28.5">
      <c r="A4" s="44" t="s">
        <v>1</v>
      </c>
      <c r="B4" s="45" t="s">
        <v>2</v>
      </c>
      <c r="C4" s="45" t="s">
        <v>3</v>
      </c>
      <c r="D4" s="45" t="s">
        <v>4</v>
      </c>
      <c r="E4" s="45" t="s">
        <v>94</v>
      </c>
      <c r="F4" s="46" t="s">
        <v>95</v>
      </c>
      <c r="G4" s="45" t="s">
        <v>96</v>
      </c>
      <c r="H4" s="45" t="s">
        <v>97</v>
      </c>
      <c r="I4" s="45" t="s">
        <v>98</v>
      </c>
      <c r="J4" s="46" t="s">
        <v>99</v>
      </c>
      <c r="K4" s="45" t="s">
        <v>8</v>
      </c>
      <c r="L4" s="45" t="s">
        <v>7</v>
      </c>
      <c r="M4" s="45" t="s">
        <v>100</v>
      </c>
      <c r="N4" s="45" t="s">
        <v>101</v>
      </c>
      <c r="O4" s="45" t="s">
        <v>102</v>
      </c>
      <c r="P4" s="45" t="s">
        <v>103</v>
      </c>
      <c r="Q4" s="47" t="s">
        <v>13</v>
      </c>
    </row>
    <row r="5" spans="1:17" ht="15" customHeight="1">
      <c r="A5" s="30" t="s">
        <v>104</v>
      </c>
      <c r="B5" s="48">
        <v>1</v>
      </c>
      <c r="C5" s="48"/>
      <c r="D5" s="48">
        <v>1</v>
      </c>
      <c r="E5" s="49"/>
      <c r="F5" s="50"/>
      <c r="G5" s="51">
        <v>1</v>
      </c>
      <c r="H5" s="48">
        <v>1</v>
      </c>
      <c r="I5" s="49">
        <v>2</v>
      </c>
      <c r="J5" s="50"/>
      <c r="K5" s="51">
        <v>1</v>
      </c>
      <c r="L5" s="48"/>
      <c r="M5" s="52"/>
      <c r="N5" s="52">
        <v>1</v>
      </c>
      <c r="O5" s="52"/>
      <c r="P5" s="52"/>
      <c r="Q5" s="53">
        <f>SUM(B5:P5)</f>
        <v>8</v>
      </c>
    </row>
    <row r="6" spans="1:17" ht="15" customHeight="1">
      <c r="A6" s="30" t="s">
        <v>105</v>
      </c>
      <c r="B6" s="48">
        <v>1</v>
      </c>
      <c r="C6" s="48"/>
      <c r="D6" s="48">
        <v>1</v>
      </c>
      <c r="E6" s="48"/>
      <c r="F6" s="54">
        <v>1</v>
      </c>
      <c r="G6" s="48"/>
      <c r="H6" s="48"/>
      <c r="I6" s="48"/>
      <c r="J6" s="54">
        <v>1</v>
      </c>
      <c r="K6" s="48"/>
      <c r="L6" s="48"/>
      <c r="M6" s="52"/>
      <c r="N6" s="52"/>
      <c r="O6" s="52"/>
      <c r="P6" s="52"/>
      <c r="Q6" s="53">
        <f>SUM(B6:P6)</f>
        <v>4</v>
      </c>
    </row>
    <row r="7" spans="1:17" ht="15" customHeight="1">
      <c r="A7" s="30" t="s">
        <v>106</v>
      </c>
      <c r="B7" s="48"/>
      <c r="C7" s="48"/>
      <c r="D7" s="48"/>
      <c r="E7" s="48"/>
      <c r="F7" s="48"/>
      <c r="G7" s="48"/>
      <c r="H7" s="48"/>
      <c r="I7" s="48"/>
      <c r="J7" s="48"/>
      <c r="K7" s="48"/>
      <c r="L7" s="48">
        <v>1</v>
      </c>
      <c r="M7" s="52">
        <v>1</v>
      </c>
      <c r="N7" s="52"/>
      <c r="O7" s="52"/>
      <c r="P7" s="52"/>
      <c r="Q7" s="53">
        <f aca="true" t="shared" si="0" ref="Q7:Q19">SUM(B7:P7)</f>
        <v>2</v>
      </c>
    </row>
    <row r="8" spans="1:17" ht="15" customHeight="1">
      <c r="A8" s="30" t="s">
        <v>107</v>
      </c>
      <c r="B8" s="48"/>
      <c r="C8" s="48"/>
      <c r="D8" s="48">
        <v>1</v>
      </c>
      <c r="E8" s="48">
        <v>1</v>
      </c>
      <c r="F8" s="48"/>
      <c r="G8" s="48"/>
      <c r="H8" s="48"/>
      <c r="I8" s="48"/>
      <c r="J8" s="48"/>
      <c r="K8" s="48"/>
      <c r="L8" s="48"/>
      <c r="M8" s="52">
        <v>1</v>
      </c>
      <c r="N8" s="52"/>
      <c r="O8" s="52"/>
      <c r="P8" s="52"/>
      <c r="Q8" s="53">
        <f t="shared" si="0"/>
        <v>3</v>
      </c>
    </row>
    <row r="9" spans="1:17" ht="15" customHeight="1">
      <c r="A9" s="30" t="s">
        <v>108</v>
      </c>
      <c r="B9" s="48"/>
      <c r="C9" s="48"/>
      <c r="D9" s="48"/>
      <c r="E9" s="48">
        <v>1</v>
      </c>
      <c r="F9" s="48"/>
      <c r="G9" s="48">
        <v>1</v>
      </c>
      <c r="H9" s="48"/>
      <c r="I9" s="48"/>
      <c r="J9" s="48"/>
      <c r="K9" s="48">
        <v>1</v>
      </c>
      <c r="L9" s="48"/>
      <c r="M9" s="52"/>
      <c r="N9" s="52"/>
      <c r="O9" s="52"/>
      <c r="P9" s="52"/>
      <c r="Q9" s="53">
        <f t="shared" si="0"/>
        <v>3</v>
      </c>
    </row>
    <row r="10" spans="1:17" ht="15" customHeight="1">
      <c r="A10" s="30" t="s">
        <v>109</v>
      </c>
      <c r="B10" s="55"/>
      <c r="C10" s="55">
        <v>1</v>
      </c>
      <c r="D10" s="55">
        <v>1</v>
      </c>
      <c r="E10" s="55">
        <v>1</v>
      </c>
      <c r="F10" s="55"/>
      <c r="G10" s="55">
        <v>1</v>
      </c>
      <c r="H10" s="55">
        <v>1</v>
      </c>
      <c r="I10" s="55"/>
      <c r="J10" s="55"/>
      <c r="K10" s="55">
        <v>1</v>
      </c>
      <c r="L10" s="55"/>
      <c r="M10" s="55"/>
      <c r="N10" s="55">
        <v>1</v>
      </c>
      <c r="O10" s="55"/>
      <c r="P10" s="55"/>
      <c r="Q10" s="53">
        <f t="shared" si="0"/>
        <v>7</v>
      </c>
    </row>
    <row r="11" spans="1:17" ht="15" customHeight="1">
      <c r="A11" s="30" t="s">
        <v>110</v>
      </c>
      <c r="B11" s="48">
        <v>1</v>
      </c>
      <c r="C11" s="48">
        <v>1</v>
      </c>
      <c r="D11" s="48"/>
      <c r="E11" s="48"/>
      <c r="F11" s="48"/>
      <c r="G11" s="48"/>
      <c r="H11" s="48"/>
      <c r="I11" s="48"/>
      <c r="J11" s="48"/>
      <c r="K11" s="48">
        <v>1</v>
      </c>
      <c r="L11" s="48">
        <v>1</v>
      </c>
      <c r="M11" s="52"/>
      <c r="N11" s="52"/>
      <c r="O11" s="52"/>
      <c r="P11" s="52"/>
      <c r="Q11" s="53">
        <f t="shared" si="0"/>
        <v>4</v>
      </c>
    </row>
    <row r="12" spans="1:17" ht="15" customHeight="1">
      <c r="A12" s="30" t="s">
        <v>111</v>
      </c>
      <c r="B12" s="48">
        <v>1</v>
      </c>
      <c r="C12" s="48"/>
      <c r="D12" s="48"/>
      <c r="E12" s="48"/>
      <c r="F12" s="48"/>
      <c r="G12" s="48"/>
      <c r="H12" s="48"/>
      <c r="I12" s="48"/>
      <c r="J12" s="48"/>
      <c r="K12" s="48"/>
      <c r="L12" s="48">
        <v>1</v>
      </c>
      <c r="M12" s="52"/>
      <c r="N12" s="52"/>
      <c r="O12" s="52"/>
      <c r="P12" s="52"/>
      <c r="Q12" s="53">
        <f t="shared" si="0"/>
        <v>2</v>
      </c>
    </row>
    <row r="13" spans="1:17" ht="15" customHeight="1">
      <c r="A13" s="30" t="s">
        <v>112</v>
      </c>
      <c r="B13" s="56">
        <v>1</v>
      </c>
      <c r="C13" s="56">
        <v>1</v>
      </c>
      <c r="D13" s="12">
        <v>1</v>
      </c>
      <c r="E13" s="12"/>
      <c r="F13" s="12"/>
      <c r="G13" s="12"/>
      <c r="H13" s="12"/>
      <c r="I13" s="57"/>
      <c r="J13" s="55">
        <v>1</v>
      </c>
      <c r="K13" s="55"/>
      <c r="L13" s="57">
        <v>1</v>
      </c>
      <c r="M13" s="55"/>
      <c r="N13" s="57">
        <v>1</v>
      </c>
      <c r="O13" s="55"/>
      <c r="P13" s="55"/>
      <c r="Q13" s="53">
        <f t="shared" si="0"/>
        <v>6</v>
      </c>
    </row>
    <row r="14" spans="1:17" ht="15" customHeight="1">
      <c r="A14" s="30" t="s">
        <v>113</v>
      </c>
      <c r="B14" s="55"/>
      <c r="C14" s="55">
        <v>1</v>
      </c>
      <c r="D14" s="55">
        <v>1</v>
      </c>
      <c r="E14" s="55"/>
      <c r="F14" s="55"/>
      <c r="G14" s="55"/>
      <c r="H14" s="55"/>
      <c r="I14" s="55"/>
      <c r="J14" s="55"/>
      <c r="K14" s="55"/>
      <c r="L14" s="57">
        <v>1</v>
      </c>
      <c r="M14" s="50"/>
      <c r="N14" s="58">
        <v>1</v>
      </c>
      <c r="O14" s="55"/>
      <c r="P14" s="55">
        <v>1</v>
      </c>
      <c r="Q14" s="53">
        <f t="shared" si="0"/>
        <v>5</v>
      </c>
    </row>
    <row r="15" spans="1:17" ht="15" customHeight="1">
      <c r="A15" s="30" t="s">
        <v>114</v>
      </c>
      <c r="B15" s="48"/>
      <c r="C15" s="48"/>
      <c r="D15" s="48"/>
      <c r="E15" s="48"/>
      <c r="F15" s="48"/>
      <c r="G15" s="48"/>
      <c r="H15" s="48"/>
      <c r="I15" s="48"/>
      <c r="J15" s="48">
        <v>1</v>
      </c>
      <c r="K15" s="48"/>
      <c r="L15" s="49">
        <v>1</v>
      </c>
      <c r="M15" s="11"/>
      <c r="N15" s="59"/>
      <c r="O15" s="52"/>
      <c r="P15" s="52"/>
      <c r="Q15" s="53">
        <f t="shared" si="0"/>
        <v>2</v>
      </c>
    </row>
    <row r="16" spans="1:17" ht="15" customHeight="1">
      <c r="A16" s="30" t="s">
        <v>115</v>
      </c>
      <c r="B16" s="48"/>
      <c r="C16" s="48"/>
      <c r="D16" s="48"/>
      <c r="E16" s="48">
        <v>1</v>
      </c>
      <c r="F16" s="48"/>
      <c r="G16" s="48"/>
      <c r="H16" s="48"/>
      <c r="I16" s="48"/>
      <c r="J16" s="48"/>
      <c r="K16" s="48"/>
      <c r="L16" s="48"/>
      <c r="M16" s="60"/>
      <c r="N16" s="52"/>
      <c r="O16" s="52"/>
      <c r="P16" s="52"/>
      <c r="Q16" s="53">
        <f t="shared" si="0"/>
        <v>1</v>
      </c>
    </row>
    <row r="17" spans="1:17" ht="15" customHeight="1">
      <c r="A17" s="30" t="s">
        <v>116</v>
      </c>
      <c r="B17" s="48"/>
      <c r="C17" s="48"/>
      <c r="D17" s="48"/>
      <c r="E17" s="48"/>
      <c r="F17" s="48"/>
      <c r="G17" s="48"/>
      <c r="H17" s="48"/>
      <c r="I17" s="48"/>
      <c r="J17" s="48"/>
      <c r="K17" s="48"/>
      <c r="L17" s="48"/>
      <c r="M17" s="52">
        <v>1</v>
      </c>
      <c r="N17" s="52"/>
      <c r="O17" s="52"/>
      <c r="P17" s="52"/>
      <c r="Q17" s="53">
        <f t="shared" si="0"/>
        <v>1</v>
      </c>
    </row>
    <row r="18" spans="1:17" ht="15" customHeight="1">
      <c r="A18" s="30" t="s">
        <v>117</v>
      </c>
      <c r="B18" s="48"/>
      <c r="C18" s="48">
        <v>1</v>
      </c>
      <c r="D18" s="48">
        <v>1</v>
      </c>
      <c r="E18" s="48"/>
      <c r="F18" s="48"/>
      <c r="G18" s="48"/>
      <c r="H18" s="48"/>
      <c r="I18" s="48"/>
      <c r="J18" s="48"/>
      <c r="K18" s="48"/>
      <c r="L18" s="48">
        <v>1</v>
      </c>
      <c r="M18" s="52">
        <v>1</v>
      </c>
      <c r="N18" s="52"/>
      <c r="O18" s="52"/>
      <c r="P18" s="52"/>
      <c r="Q18" s="53">
        <f t="shared" si="0"/>
        <v>4</v>
      </c>
    </row>
    <row r="19" spans="1:17" ht="15" customHeight="1">
      <c r="A19" s="30" t="s">
        <v>118</v>
      </c>
      <c r="B19" s="48"/>
      <c r="C19" s="48"/>
      <c r="D19" s="48">
        <v>1</v>
      </c>
      <c r="E19" s="48"/>
      <c r="F19" s="48"/>
      <c r="G19" s="48"/>
      <c r="H19" s="48"/>
      <c r="I19" s="48"/>
      <c r="J19" s="48"/>
      <c r="K19" s="48"/>
      <c r="L19" s="48"/>
      <c r="M19" s="52"/>
      <c r="N19" s="52"/>
      <c r="O19" s="52">
        <v>1</v>
      </c>
      <c r="P19" s="52">
        <v>1</v>
      </c>
      <c r="Q19" s="53">
        <f t="shared" si="0"/>
        <v>3</v>
      </c>
    </row>
    <row r="20" spans="1:17" ht="15" customHeight="1">
      <c r="A20" s="30" t="s">
        <v>119</v>
      </c>
      <c r="B20" s="48"/>
      <c r="C20" s="48"/>
      <c r="D20" s="48">
        <v>1</v>
      </c>
      <c r="E20" s="48">
        <v>1</v>
      </c>
      <c r="F20" s="48"/>
      <c r="G20" s="48"/>
      <c r="H20" s="48"/>
      <c r="I20" s="48"/>
      <c r="J20" s="48"/>
      <c r="K20" s="48"/>
      <c r="L20" s="48"/>
      <c r="M20" s="52">
        <v>1</v>
      </c>
      <c r="N20" s="52"/>
      <c r="O20" s="52"/>
      <c r="P20" s="52"/>
      <c r="Q20" s="53">
        <f>SUM(B20:P20)</f>
        <v>3</v>
      </c>
    </row>
    <row r="21" spans="1:17" ht="15" customHeight="1">
      <c r="A21" s="61" t="s">
        <v>13</v>
      </c>
      <c r="B21" s="53">
        <f>SUM(B5:B20)</f>
        <v>5</v>
      </c>
      <c r="C21" s="53">
        <f aca="true" t="shared" si="1" ref="C21:Q21">SUM(C5:C20)</f>
        <v>5</v>
      </c>
      <c r="D21" s="53">
        <f t="shared" si="1"/>
        <v>9</v>
      </c>
      <c r="E21" s="53">
        <f t="shared" si="1"/>
        <v>5</v>
      </c>
      <c r="F21" s="53">
        <f t="shared" si="1"/>
        <v>1</v>
      </c>
      <c r="G21" s="53">
        <f t="shared" si="1"/>
        <v>3</v>
      </c>
      <c r="H21" s="53">
        <f t="shared" si="1"/>
        <v>2</v>
      </c>
      <c r="I21" s="53">
        <f t="shared" si="1"/>
        <v>2</v>
      </c>
      <c r="J21" s="53">
        <f t="shared" si="1"/>
        <v>3</v>
      </c>
      <c r="K21" s="53">
        <f t="shared" si="1"/>
        <v>4</v>
      </c>
      <c r="L21" s="53">
        <f t="shared" si="1"/>
        <v>7</v>
      </c>
      <c r="M21" s="53">
        <f t="shared" si="1"/>
        <v>5</v>
      </c>
      <c r="N21" s="53">
        <f t="shared" si="1"/>
        <v>4</v>
      </c>
      <c r="O21" s="53">
        <f t="shared" si="1"/>
        <v>1</v>
      </c>
      <c r="P21" s="53">
        <f t="shared" si="1"/>
        <v>2</v>
      </c>
      <c r="Q21" s="53">
        <f t="shared" si="1"/>
        <v>58</v>
      </c>
    </row>
    <row r="22" spans="1:17" ht="15" customHeight="1">
      <c r="A22" s="133" t="s">
        <v>222</v>
      </c>
      <c r="B22" s="133"/>
      <c r="C22" s="133"/>
      <c r="D22" s="133"/>
      <c r="E22" s="133"/>
      <c r="F22" s="133"/>
      <c r="G22" s="133"/>
      <c r="H22" s="133"/>
      <c r="I22" s="133"/>
      <c r="J22" s="133"/>
      <c r="K22" s="133"/>
      <c r="L22" s="133"/>
      <c r="M22" s="133"/>
      <c r="N22" s="133"/>
      <c r="O22" s="133"/>
      <c r="P22" s="133"/>
      <c r="Q22" s="133"/>
    </row>
    <row r="24" ht="14.25">
      <c r="A24" s="28" t="s">
        <v>37</v>
      </c>
    </row>
    <row r="25" spans="1:17" ht="28.5">
      <c r="A25" s="23" t="s">
        <v>1</v>
      </c>
      <c r="B25" s="23" t="s">
        <v>2</v>
      </c>
      <c r="C25" s="23" t="s">
        <v>3</v>
      </c>
      <c r="D25" s="23" t="s">
        <v>4</v>
      </c>
      <c r="E25" s="23" t="s">
        <v>94</v>
      </c>
      <c r="F25" s="23" t="s">
        <v>95</v>
      </c>
      <c r="G25" s="23" t="s">
        <v>96</v>
      </c>
      <c r="H25" s="23" t="s">
        <v>97</v>
      </c>
      <c r="I25" s="23" t="s">
        <v>98</v>
      </c>
      <c r="J25" s="23" t="s">
        <v>99</v>
      </c>
      <c r="K25" s="23" t="s">
        <v>8</v>
      </c>
      <c r="L25" s="23" t="s">
        <v>7</v>
      </c>
      <c r="M25" s="23" t="s">
        <v>9</v>
      </c>
      <c r="N25" s="23" t="s">
        <v>101</v>
      </c>
      <c r="O25" s="23" t="s">
        <v>102</v>
      </c>
      <c r="P25" s="23" t="s">
        <v>12</v>
      </c>
      <c r="Q25" s="21" t="s">
        <v>13</v>
      </c>
    </row>
    <row r="26" spans="1:17" ht="15" customHeight="1">
      <c r="A26" s="30" t="s">
        <v>120</v>
      </c>
      <c r="B26" s="31">
        <v>1</v>
      </c>
      <c r="C26" s="31">
        <v>1</v>
      </c>
      <c r="D26" s="31">
        <v>1</v>
      </c>
      <c r="E26" s="31"/>
      <c r="F26" s="31"/>
      <c r="G26" s="31"/>
      <c r="H26" s="31">
        <v>1</v>
      </c>
      <c r="I26" s="31">
        <v>1</v>
      </c>
      <c r="J26" s="31"/>
      <c r="K26" s="31">
        <v>1</v>
      </c>
      <c r="L26" s="31"/>
      <c r="M26" s="30"/>
      <c r="N26" s="30"/>
      <c r="O26" s="30"/>
      <c r="P26" s="30"/>
      <c r="Q26" s="21">
        <f>P26+O26+N26+M26+L26+K26+J26+I26+H26+G26+F26+E26+D26+C26+B26</f>
        <v>6</v>
      </c>
    </row>
    <row r="27" spans="1:17" ht="15" customHeight="1">
      <c r="A27" s="30" t="s">
        <v>121</v>
      </c>
      <c r="B27" s="31">
        <v>1</v>
      </c>
      <c r="C27" s="31"/>
      <c r="D27" s="31"/>
      <c r="E27" s="31"/>
      <c r="F27" s="31"/>
      <c r="G27" s="31"/>
      <c r="H27" s="31"/>
      <c r="I27" s="31"/>
      <c r="J27" s="31"/>
      <c r="K27" s="31"/>
      <c r="L27" s="31">
        <v>1</v>
      </c>
      <c r="M27" s="30"/>
      <c r="N27" s="30"/>
      <c r="O27" s="30"/>
      <c r="P27" s="30">
        <v>1</v>
      </c>
      <c r="Q27" s="21">
        <f aca="true" t="shared" si="2" ref="Q27:Q44">P27+O27+N27+M27+L27+K27+J27+I27+H27+G27+F27+E27+D27+C27+B27</f>
        <v>3</v>
      </c>
    </row>
    <row r="28" spans="1:17" ht="15" customHeight="1">
      <c r="A28" s="30" t="s">
        <v>122</v>
      </c>
      <c r="B28" s="31">
        <v>1</v>
      </c>
      <c r="C28" s="31">
        <v>1</v>
      </c>
      <c r="D28" s="31"/>
      <c r="E28" s="31"/>
      <c r="F28" s="31"/>
      <c r="G28" s="31"/>
      <c r="H28" s="31"/>
      <c r="I28" s="31"/>
      <c r="J28" s="31"/>
      <c r="K28" s="31"/>
      <c r="L28" s="31"/>
      <c r="M28" s="30"/>
      <c r="N28" s="30"/>
      <c r="O28" s="30"/>
      <c r="P28" s="30"/>
      <c r="Q28" s="21">
        <f t="shared" si="2"/>
        <v>2</v>
      </c>
    </row>
    <row r="29" spans="1:17" ht="15" customHeight="1">
      <c r="A29" s="30" t="s">
        <v>123</v>
      </c>
      <c r="B29" s="31"/>
      <c r="C29" s="31">
        <v>1</v>
      </c>
      <c r="D29" s="31"/>
      <c r="E29" s="31"/>
      <c r="F29" s="31"/>
      <c r="G29" s="31"/>
      <c r="H29" s="31"/>
      <c r="I29" s="31">
        <v>1</v>
      </c>
      <c r="J29" s="31"/>
      <c r="K29" s="31"/>
      <c r="L29" s="31"/>
      <c r="M29" s="30">
        <v>1</v>
      </c>
      <c r="N29" s="30"/>
      <c r="O29" s="30"/>
      <c r="P29" s="30"/>
      <c r="Q29" s="21">
        <f t="shared" si="2"/>
        <v>3</v>
      </c>
    </row>
    <row r="30" spans="1:17" ht="15" customHeight="1">
      <c r="A30" s="30" t="s">
        <v>16</v>
      </c>
      <c r="B30" s="31"/>
      <c r="C30" s="31"/>
      <c r="D30" s="31"/>
      <c r="E30" s="31">
        <v>1</v>
      </c>
      <c r="F30" s="31"/>
      <c r="G30" s="31"/>
      <c r="H30" s="31"/>
      <c r="I30" s="31"/>
      <c r="J30" s="31"/>
      <c r="K30" s="31">
        <v>1</v>
      </c>
      <c r="L30" s="31"/>
      <c r="M30" s="30"/>
      <c r="N30" s="30"/>
      <c r="O30" s="30"/>
      <c r="P30" s="30">
        <v>1</v>
      </c>
      <c r="Q30" s="21">
        <f t="shared" si="2"/>
        <v>3</v>
      </c>
    </row>
    <row r="31" spans="1:17" ht="15" customHeight="1">
      <c r="A31" s="30" t="s">
        <v>124</v>
      </c>
      <c r="B31" s="31"/>
      <c r="C31" s="31"/>
      <c r="D31" s="31">
        <v>1</v>
      </c>
      <c r="E31" s="31"/>
      <c r="F31" s="31"/>
      <c r="G31" s="31"/>
      <c r="H31" s="31"/>
      <c r="I31" s="31"/>
      <c r="J31" s="31"/>
      <c r="K31" s="31"/>
      <c r="L31" s="31"/>
      <c r="M31" s="30"/>
      <c r="N31" s="30"/>
      <c r="O31" s="30"/>
      <c r="P31" s="30"/>
      <c r="Q31" s="21">
        <f t="shared" si="2"/>
        <v>1</v>
      </c>
    </row>
    <row r="32" spans="1:17" ht="15" customHeight="1">
      <c r="A32" s="30" t="s">
        <v>125</v>
      </c>
      <c r="B32" s="31">
        <v>1</v>
      </c>
      <c r="C32" s="31">
        <v>2</v>
      </c>
      <c r="D32" s="31">
        <v>2</v>
      </c>
      <c r="E32" s="31"/>
      <c r="F32" s="31"/>
      <c r="G32" s="31"/>
      <c r="H32" s="31"/>
      <c r="I32" s="31"/>
      <c r="J32" s="31"/>
      <c r="K32" s="31">
        <v>1</v>
      </c>
      <c r="L32" s="31">
        <v>1</v>
      </c>
      <c r="M32" s="30"/>
      <c r="N32" s="30">
        <v>1</v>
      </c>
      <c r="O32" s="30"/>
      <c r="P32" s="30"/>
      <c r="Q32" s="21">
        <f t="shared" si="2"/>
        <v>8</v>
      </c>
    </row>
    <row r="33" spans="1:17" ht="15" customHeight="1">
      <c r="A33" s="30" t="s">
        <v>126</v>
      </c>
      <c r="B33" s="31"/>
      <c r="C33" s="31"/>
      <c r="D33" s="31"/>
      <c r="E33" s="31"/>
      <c r="F33" s="31"/>
      <c r="G33" s="31"/>
      <c r="H33" s="31">
        <v>1</v>
      </c>
      <c r="I33" s="31"/>
      <c r="J33" s="31"/>
      <c r="K33" s="31"/>
      <c r="L33" s="31"/>
      <c r="M33" s="30"/>
      <c r="N33" s="30"/>
      <c r="O33" s="30"/>
      <c r="P33" s="30"/>
      <c r="Q33" s="21">
        <f t="shared" si="2"/>
        <v>1</v>
      </c>
    </row>
    <row r="34" spans="1:17" ht="15" customHeight="1">
      <c r="A34" s="30" t="s">
        <v>127</v>
      </c>
      <c r="B34" s="31">
        <v>1</v>
      </c>
      <c r="C34" s="31">
        <v>1</v>
      </c>
      <c r="D34" s="31"/>
      <c r="E34" s="31"/>
      <c r="F34" s="31"/>
      <c r="G34" s="31"/>
      <c r="H34" s="31"/>
      <c r="I34" s="31"/>
      <c r="J34" s="31"/>
      <c r="K34" s="31">
        <v>1</v>
      </c>
      <c r="L34" s="31"/>
      <c r="M34" s="30">
        <v>1</v>
      </c>
      <c r="N34" s="30"/>
      <c r="O34" s="30"/>
      <c r="P34" s="30">
        <v>1</v>
      </c>
      <c r="Q34" s="21">
        <f t="shared" si="2"/>
        <v>5</v>
      </c>
    </row>
    <row r="35" spans="1:17" ht="15" customHeight="1">
      <c r="A35" s="30" t="s">
        <v>128</v>
      </c>
      <c r="B35" s="31">
        <v>1</v>
      </c>
      <c r="C35" s="31"/>
      <c r="D35" s="31"/>
      <c r="E35" s="31"/>
      <c r="F35" s="31">
        <v>1</v>
      </c>
      <c r="G35" s="31"/>
      <c r="H35" s="31"/>
      <c r="I35" s="31"/>
      <c r="J35" s="31"/>
      <c r="K35" s="31"/>
      <c r="L35" s="31">
        <v>1</v>
      </c>
      <c r="M35" s="30">
        <v>1</v>
      </c>
      <c r="N35" s="30">
        <v>1</v>
      </c>
      <c r="O35" s="30"/>
      <c r="P35" s="4"/>
      <c r="Q35" s="21">
        <f t="shared" si="2"/>
        <v>5</v>
      </c>
    </row>
    <row r="36" spans="1:17" ht="15" customHeight="1">
      <c r="A36" s="30" t="s">
        <v>129</v>
      </c>
      <c r="B36" s="31"/>
      <c r="C36" s="31"/>
      <c r="D36" s="31"/>
      <c r="E36" s="31"/>
      <c r="F36" s="31">
        <v>1</v>
      </c>
      <c r="G36" s="31"/>
      <c r="H36" s="31"/>
      <c r="I36" s="31"/>
      <c r="J36" s="31"/>
      <c r="K36" s="31"/>
      <c r="L36" s="31"/>
      <c r="M36" s="30">
        <v>1</v>
      </c>
      <c r="N36" s="30"/>
      <c r="O36" s="30"/>
      <c r="P36" s="30"/>
      <c r="Q36" s="21">
        <f t="shared" si="2"/>
        <v>2</v>
      </c>
    </row>
    <row r="37" spans="1:17" ht="15" customHeight="1">
      <c r="A37" s="30" t="s">
        <v>130</v>
      </c>
      <c r="B37" s="31"/>
      <c r="C37" s="31"/>
      <c r="D37" s="31"/>
      <c r="E37" s="31">
        <v>1</v>
      </c>
      <c r="F37" s="31"/>
      <c r="G37" s="31"/>
      <c r="H37" s="31"/>
      <c r="I37" s="31"/>
      <c r="J37" s="31"/>
      <c r="K37" s="31">
        <v>1</v>
      </c>
      <c r="L37" s="31"/>
      <c r="M37" s="30"/>
      <c r="N37" s="30"/>
      <c r="O37" s="30"/>
      <c r="P37" s="30"/>
      <c r="Q37" s="21">
        <f t="shared" si="2"/>
        <v>2</v>
      </c>
    </row>
    <row r="38" spans="1:17" ht="15" customHeight="1">
      <c r="A38" s="30" t="s">
        <v>131</v>
      </c>
      <c r="B38" s="31">
        <v>1</v>
      </c>
      <c r="C38" s="31">
        <v>1</v>
      </c>
      <c r="D38" s="31"/>
      <c r="E38" s="31">
        <v>1</v>
      </c>
      <c r="F38" s="31"/>
      <c r="G38" s="31"/>
      <c r="H38" s="31"/>
      <c r="I38" s="31"/>
      <c r="J38" s="31"/>
      <c r="K38" s="31"/>
      <c r="L38" s="31"/>
      <c r="M38" s="30"/>
      <c r="N38" s="30">
        <v>1</v>
      </c>
      <c r="O38" s="30"/>
      <c r="P38" s="30"/>
      <c r="Q38" s="21">
        <f t="shared" si="2"/>
        <v>4</v>
      </c>
    </row>
    <row r="39" spans="1:17" ht="15" customHeight="1">
      <c r="A39" s="30" t="s">
        <v>132</v>
      </c>
      <c r="B39" s="31"/>
      <c r="C39" s="31"/>
      <c r="D39" s="31">
        <v>2</v>
      </c>
      <c r="E39" s="31"/>
      <c r="F39" s="31"/>
      <c r="G39" s="31"/>
      <c r="H39" s="31"/>
      <c r="I39" s="31"/>
      <c r="J39" s="31"/>
      <c r="K39" s="31">
        <v>1</v>
      </c>
      <c r="L39" s="31">
        <v>1</v>
      </c>
      <c r="M39" s="30">
        <v>1</v>
      </c>
      <c r="N39" s="30"/>
      <c r="O39" s="30"/>
      <c r="P39" s="30"/>
      <c r="Q39" s="21">
        <f t="shared" si="2"/>
        <v>5</v>
      </c>
    </row>
    <row r="40" spans="1:17" ht="15" customHeight="1">
      <c r="A40" s="30" t="s">
        <v>133</v>
      </c>
      <c r="B40" s="31"/>
      <c r="C40" s="31"/>
      <c r="D40" s="31">
        <v>1</v>
      </c>
      <c r="E40" s="31">
        <v>1</v>
      </c>
      <c r="F40" s="31"/>
      <c r="G40" s="31"/>
      <c r="H40" s="31"/>
      <c r="I40" s="31"/>
      <c r="J40" s="31"/>
      <c r="K40" s="31"/>
      <c r="L40" s="31"/>
      <c r="M40" s="30"/>
      <c r="N40" s="30"/>
      <c r="O40" s="31"/>
      <c r="P40" s="30"/>
      <c r="Q40" s="21">
        <f t="shared" si="2"/>
        <v>2</v>
      </c>
    </row>
    <row r="41" spans="1:17" ht="15" customHeight="1">
      <c r="A41" s="30" t="s">
        <v>134</v>
      </c>
      <c r="B41" s="31">
        <v>2</v>
      </c>
      <c r="C41" s="31">
        <v>2</v>
      </c>
      <c r="D41" s="31">
        <v>1</v>
      </c>
      <c r="E41" s="31">
        <v>2</v>
      </c>
      <c r="F41" s="31"/>
      <c r="G41" s="31"/>
      <c r="H41" s="31"/>
      <c r="I41" s="31"/>
      <c r="J41" s="31"/>
      <c r="K41" s="31">
        <v>1</v>
      </c>
      <c r="L41" s="31"/>
      <c r="M41" s="30"/>
      <c r="N41" s="30"/>
      <c r="O41" s="30"/>
      <c r="P41" s="30"/>
      <c r="Q41" s="21">
        <f t="shared" si="2"/>
        <v>8</v>
      </c>
    </row>
    <row r="42" spans="1:17" ht="15" customHeight="1">
      <c r="A42" s="30" t="s">
        <v>135</v>
      </c>
      <c r="B42" s="31">
        <v>3</v>
      </c>
      <c r="C42" s="31">
        <v>3</v>
      </c>
      <c r="D42" s="31">
        <v>2</v>
      </c>
      <c r="E42" s="31">
        <v>1</v>
      </c>
      <c r="F42" s="31">
        <v>1</v>
      </c>
      <c r="G42" s="31"/>
      <c r="H42" s="31"/>
      <c r="I42" s="31"/>
      <c r="J42" s="31">
        <v>1</v>
      </c>
      <c r="K42" s="31">
        <v>1</v>
      </c>
      <c r="L42" s="31"/>
      <c r="M42" s="30"/>
      <c r="N42" s="30"/>
      <c r="O42" s="30"/>
      <c r="P42" s="30"/>
      <c r="Q42" s="21">
        <f t="shared" si="2"/>
        <v>12</v>
      </c>
    </row>
    <row r="43" spans="1:17" ht="15" customHeight="1">
      <c r="A43" s="30" t="s">
        <v>136</v>
      </c>
      <c r="B43" s="31">
        <v>2</v>
      </c>
      <c r="C43" s="31">
        <v>3</v>
      </c>
      <c r="D43" s="31">
        <v>3</v>
      </c>
      <c r="E43" s="31">
        <v>2</v>
      </c>
      <c r="F43" s="31">
        <v>2</v>
      </c>
      <c r="G43" s="31">
        <v>2</v>
      </c>
      <c r="H43" s="31">
        <v>1</v>
      </c>
      <c r="I43" s="31">
        <v>1</v>
      </c>
      <c r="J43" s="31">
        <v>1</v>
      </c>
      <c r="K43" s="31"/>
      <c r="L43" s="31">
        <v>3</v>
      </c>
      <c r="M43" s="30"/>
      <c r="N43" s="30">
        <v>1</v>
      </c>
      <c r="O43" s="30">
        <v>2</v>
      </c>
      <c r="P43" s="30"/>
      <c r="Q43" s="21">
        <f t="shared" si="2"/>
        <v>23</v>
      </c>
    </row>
    <row r="44" spans="1:17" ht="15" customHeight="1">
      <c r="A44" s="62" t="s">
        <v>59</v>
      </c>
      <c r="B44" s="21">
        <f>SUM(B26:B43)</f>
        <v>14</v>
      </c>
      <c r="C44" s="21">
        <f aca="true" t="shared" si="3" ref="C44:Q44">SUM(C26:C43)</f>
        <v>15</v>
      </c>
      <c r="D44" s="21">
        <f t="shared" si="3"/>
        <v>13</v>
      </c>
      <c r="E44" s="21">
        <f t="shared" si="3"/>
        <v>9</v>
      </c>
      <c r="F44" s="21">
        <f t="shared" si="3"/>
        <v>5</v>
      </c>
      <c r="G44" s="21">
        <f t="shared" si="3"/>
        <v>2</v>
      </c>
      <c r="H44" s="21">
        <f t="shared" si="3"/>
        <v>3</v>
      </c>
      <c r="I44" s="21">
        <f t="shared" si="3"/>
        <v>3</v>
      </c>
      <c r="J44" s="21">
        <f t="shared" si="3"/>
        <v>2</v>
      </c>
      <c r="K44" s="21">
        <f t="shared" si="3"/>
        <v>8</v>
      </c>
      <c r="L44" s="21">
        <f t="shared" si="3"/>
        <v>7</v>
      </c>
      <c r="M44" s="21">
        <f t="shared" si="3"/>
        <v>5</v>
      </c>
      <c r="N44" s="21">
        <f t="shared" si="3"/>
        <v>4</v>
      </c>
      <c r="O44" s="21">
        <f t="shared" si="3"/>
        <v>2</v>
      </c>
      <c r="P44" s="21">
        <f t="shared" si="3"/>
        <v>3</v>
      </c>
      <c r="Q44" s="21">
        <f t="shared" si="3"/>
        <v>95</v>
      </c>
    </row>
    <row r="45" spans="1:17" ht="19.5" customHeight="1">
      <c r="A45" s="175" t="s">
        <v>217</v>
      </c>
      <c r="B45" s="175"/>
      <c r="C45" s="175"/>
      <c r="D45" s="175"/>
      <c r="E45" s="175"/>
      <c r="F45" s="175"/>
      <c r="G45" s="175"/>
      <c r="H45" s="175"/>
      <c r="I45" s="175"/>
      <c r="J45" s="175"/>
      <c r="K45" s="175"/>
      <c r="L45" s="175"/>
      <c r="M45" s="175"/>
      <c r="N45" s="175"/>
      <c r="O45" s="175"/>
      <c r="P45" s="175"/>
      <c r="Q45" s="175"/>
    </row>
    <row r="47" spans="1:17" ht="24" customHeight="1">
      <c r="A47" s="10" t="s">
        <v>42</v>
      </c>
      <c r="B47" s="63"/>
      <c r="C47" s="63"/>
      <c r="D47" s="63"/>
      <c r="E47" s="63"/>
      <c r="F47" s="63"/>
      <c r="G47" s="63"/>
      <c r="H47" s="63"/>
      <c r="I47" s="63"/>
      <c r="J47" s="63"/>
      <c r="K47" s="63"/>
      <c r="L47" s="63"/>
      <c r="M47" s="63"/>
      <c r="N47" s="63"/>
      <c r="O47" s="63"/>
      <c r="P47" s="63"/>
      <c r="Q47" s="63"/>
    </row>
    <row r="48" spans="1:17" ht="28.5">
      <c r="A48" s="44" t="s">
        <v>1</v>
      </c>
      <c r="B48" s="45" t="s">
        <v>2</v>
      </c>
      <c r="C48" s="45" t="s">
        <v>3</v>
      </c>
      <c r="D48" s="45" t="s">
        <v>4</v>
      </c>
      <c r="E48" s="45" t="s">
        <v>94</v>
      </c>
      <c r="F48" s="45" t="s">
        <v>95</v>
      </c>
      <c r="G48" s="45" t="s">
        <v>96</v>
      </c>
      <c r="H48" s="45" t="s">
        <v>97</v>
      </c>
      <c r="I48" s="45" t="s">
        <v>98</v>
      </c>
      <c r="J48" s="45" t="s">
        <v>99</v>
      </c>
      <c r="K48" s="45" t="s">
        <v>8</v>
      </c>
      <c r="L48" s="45" t="s">
        <v>7</v>
      </c>
      <c r="M48" s="45" t="s">
        <v>9</v>
      </c>
      <c r="N48" s="45" t="s">
        <v>101</v>
      </c>
      <c r="O48" s="45" t="s">
        <v>102</v>
      </c>
      <c r="P48" s="45" t="s">
        <v>12</v>
      </c>
      <c r="Q48" s="47" t="s">
        <v>13</v>
      </c>
    </row>
    <row r="49" spans="1:17" ht="15" customHeight="1">
      <c r="A49" s="11" t="s">
        <v>137</v>
      </c>
      <c r="B49" s="64">
        <v>1</v>
      </c>
      <c r="C49" s="64"/>
      <c r="D49" s="64"/>
      <c r="E49" s="64"/>
      <c r="F49" s="64"/>
      <c r="G49" s="64"/>
      <c r="H49" s="64"/>
      <c r="I49" s="64"/>
      <c r="J49" s="64"/>
      <c r="K49" s="64"/>
      <c r="L49" s="64"/>
      <c r="M49" s="65"/>
      <c r="N49" s="65"/>
      <c r="O49" s="65"/>
      <c r="P49" s="65">
        <v>1</v>
      </c>
      <c r="Q49" s="15">
        <v>2</v>
      </c>
    </row>
    <row r="50" spans="1:17" ht="15" customHeight="1">
      <c r="A50" s="66" t="s">
        <v>39</v>
      </c>
      <c r="B50" s="64"/>
      <c r="C50" s="64"/>
      <c r="D50" s="64">
        <v>1</v>
      </c>
      <c r="E50" s="64"/>
      <c r="F50" s="64"/>
      <c r="G50" s="64"/>
      <c r="H50" s="64"/>
      <c r="I50" s="64"/>
      <c r="J50" s="64"/>
      <c r="K50" s="64"/>
      <c r="L50" s="64"/>
      <c r="M50" s="65"/>
      <c r="N50" s="65"/>
      <c r="O50" s="65"/>
      <c r="P50" s="65"/>
      <c r="Q50" s="53">
        <v>1</v>
      </c>
    </row>
    <row r="51" spans="1:17" ht="15" customHeight="1">
      <c r="A51" s="66" t="s">
        <v>40</v>
      </c>
      <c r="B51" s="64"/>
      <c r="C51" s="64"/>
      <c r="D51" s="64"/>
      <c r="E51" s="64"/>
      <c r="F51" s="64"/>
      <c r="G51" s="64"/>
      <c r="H51" s="64"/>
      <c r="I51" s="64"/>
      <c r="J51" s="64"/>
      <c r="K51" s="64"/>
      <c r="L51" s="64"/>
      <c r="M51" s="65"/>
      <c r="N51" s="65"/>
      <c r="O51" s="65">
        <v>1</v>
      </c>
      <c r="P51" s="65"/>
      <c r="Q51" s="53">
        <v>1</v>
      </c>
    </row>
    <row r="52" spans="1:17" ht="15" customHeight="1">
      <c r="A52" s="11" t="s">
        <v>138</v>
      </c>
      <c r="B52" s="64"/>
      <c r="C52" s="64"/>
      <c r="D52" s="64"/>
      <c r="E52" s="64"/>
      <c r="F52" s="64"/>
      <c r="G52" s="64"/>
      <c r="H52" s="64"/>
      <c r="I52" s="64"/>
      <c r="J52" s="64"/>
      <c r="K52" s="64">
        <v>1</v>
      </c>
      <c r="L52" s="64"/>
      <c r="M52" s="65"/>
      <c r="N52" s="65"/>
      <c r="O52" s="65"/>
      <c r="P52" s="65"/>
      <c r="Q52" s="53">
        <v>1</v>
      </c>
    </row>
    <row r="53" spans="1:17" ht="15" customHeight="1">
      <c r="A53" s="66" t="s">
        <v>139</v>
      </c>
      <c r="B53" s="64"/>
      <c r="C53" s="64"/>
      <c r="D53" s="64"/>
      <c r="E53" s="64"/>
      <c r="F53" s="64"/>
      <c r="G53" s="64"/>
      <c r="H53" s="64"/>
      <c r="I53" s="64"/>
      <c r="J53" s="64"/>
      <c r="K53" s="64">
        <v>1</v>
      </c>
      <c r="L53" s="64"/>
      <c r="M53" s="65"/>
      <c r="N53" s="65"/>
      <c r="O53" s="65"/>
      <c r="P53" s="65"/>
      <c r="Q53" s="53">
        <v>1</v>
      </c>
    </row>
    <row r="54" spans="1:17" ht="15" customHeight="1">
      <c r="A54" s="66" t="s">
        <v>140</v>
      </c>
      <c r="B54" s="64"/>
      <c r="C54" s="64">
        <v>1</v>
      </c>
      <c r="D54" s="64"/>
      <c r="E54" s="64"/>
      <c r="F54" s="64"/>
      <c r="G54" s="64"/>
      <c r="H54" s="64"/>
      <c r="I54" s="64"/>
      <c r="J54" s="64"/>
      <c r="K54" s="64"/>
      <c r="L54" s="64"/>
      <c r="M54" s="65"/>
      <c r="N54" s="65"/>
      <c r="O54" s="65"/>
      <c r="P54" s="65"/>
      <c r="Q54" s="53">
        <v>1</v>
      </c>
    </row>
    <row r="55" spans="1:17" ht="15" customHeight="1">
      <c r="A55" s="61" t="s">
        <v>13</v>
      </c>
      <c r="B55" s="53">
        <v>1</v>
      </c>
      <c r="C55" s="53">
        <v>1</v>
      </c>
      <c r="D55" s="53">
        <v>1</v>
      </c>
      <c r="E55" s="53"/>
      <c r="F55" s="53"/>
      <c r="G55" s="53"/>
      <c r="H55" s="53"/>
      <c r="I55" s="53"/>
      <c r="J55" s="53"/>
      <c r="K55" s="53">
        <v>2</v>
      </c>
      <c r="L55" s="53"/>
      <c r="M55" s="53"/>
      <c r="N55" s="53"/>
      <c r="O55" s="53">
        <v>1</v>
      </c>
      <c r="P55" s="53">
        <v>1</v>
      </c>
      <c r="Q55" s="53">
        <f>SUM(B55:P55)</f>
        <v>7</v>
      </c>
    </row>
    <row r="57" spans="1:17" ht="21.75" customHeight="1">
      <c r="A57" s="10" t="s">
        <v>141</v>
      </c>
      <c r="B57" s="67"/>
      <c r="C57" s="67"/>
      <c r="D57" s="67"/>
      <c r="E57" s="67"/>
      <c r="F57" s="67"/>
      <c r="G57" s="67"/>
      <c r="H57" s="67"/>
      <c r="I57" s="67"/>
      <c r="J57" s="67"/>
      <c r="K57" s="67"/>
      <c r="L57" s="67"/>
      <c r="M57" s="67"/>
      <c r="N57" s="67"/>
      <c r="O57" s="67"/>
      <c r="P57" s="67"/>
      <c r="Q57" s="67"/>
    </row>
    <row r="58" spans="1:17" ht="28.5">
      <c r="A58" s="16" t="s">
        <v>1</v>
      </c>
      <c r="B58" s="16" t="s">
        <v>2</v>
      </c>
      <c r="C58" s="16" t="s">
        <v>3</v>
      </c>
      <c r="D58" s="16" t="s">
        <v>4</v>
      </c>
      <c r="E58" s="16" t="s">
        <v>94</v>
      </c>
      <c r="F58" s="16" t="s">
        <v>95</v>
      </c>
      <c r="G58" s="16" t="s">
        <v>96</v>
      </c>
      <c r="H58" s="16" t="s">
        <v>97</v>
      </c>
      <c r="I58" s="16" t="s">
        <v>98</v>
      </c>
      <c r="J58" s="16" t="s">
        <v>99</v>
      </c>
      <c r="K58" s="16" t="s">
        <v>8</v>
      </c>
      <c r="L58" s="16" t="s">
        <v>7</v>
      </c>
      <c r="M58" s="16" t="s">
        <v>9</v>
      </c>
      <c r="N58" s="16" t="s">
        <v>10</v>
      </c>
      <c r="O58" s="16" t="s">
        <v>11</v>
      </c>
      <c r="P58" s="16" t="s">
        <v>12</v>
      </c>
      <c r="Q58" s="15" t="s">
        <v>13</v>
      </c>
    </row>
    <row r="59" spans="1:17" ht="17.25" customHeight="1">
      <c r="A59" s="12" t="s">
        <v>142</v>
      </c>
      <c r="B59" s="12"/>
      <c r="C59" s="12"/>
      <c r="D59" s="12"/>
      <c r="E59" s="12"/>
      <c r="F59" s="12"/>
      <c r="G59" s="12"/>
      <c r="H59" s="12"/>
      <c r="I59" s="12"/>
      <c r="J59" s="12"/>
      <c r="K59" s="12"/>
      <c r="L59" s="12"/>
      <c r="M59" s="11"/>
      <c r="N59" s="11"/>
      <c r="O59" s="11">
        <v>1</v>
      </c>
      <c r="P59" s="11"/>
      <c r="Q59" s="15">
        <v>1</v>
      </c>
    </row>
    <row r="60" spans="1:17" ht="17.25" customHeight="1">
      <c r="A60" s="15" t="s">
        <v>13</v>
      </c>
      <c r="B60" s="15"/>
      <c r="C60" s="15"/>
      <c r="D60" s="15"/>
      <c r="E60" s="15"/>
      <c r="F60" s="15"/>
      <c r="G60" s="15"/>
      <c r="H60" s="15"/>
      <c r="I60" s="15"/>
      <c r="J60" s="15"/>
      <c r="K60" s="15"/>
      <c r="L60" s="15"/>
      <c r="M60" s="15"/>
      <c r="N60" s="15"/>
      <c r="O60" s="15">
        <v>1</v>
      </c>
      <c r="P60" s="15"/>
      <c r="Q60" s="15">
        <v>1</v>
      </c>
    </row>
    <row r="62" spans="1:17" ht="19.5" customHeight="1">
      <c r="A62" s="10" t="s">
        <v>143</v>
      </c>
      <c r="B62" s="63"/>
      <c r="C62" s="63"/>
      <c r="D62" s="63"/>
      <c r="E62" s="63"/>
      <c r="F62" s="63"/>
      <c r="G62" s="63"/>
      <c r="H62" s="63"/>
      <c r="I62" s="63"/>
      <c r="J62" s="63"/>
      <c r="K62" s="63"/>
      <c r="L62" s="63"/>
      <c r="M62" s="63"/>
      <c r="N62" s="63"/>
      <c r="O62" s="63"/>
      <c r="P62" s="63"/>
      <c r="Q62" s="63"/>
    </row>
    <row r="63" spans="1:17" ht="27.75" customHeight="1">
      <c r="A63" s="44" t="s">
        <v>1</v>
      </c>
      <c r="B63" s="45" t="s">
        <v>2</v>
      </c>
      <c r="C63" s="45" t="s">
        <v>3</v>
      </c>
      <c r="D63" s="45" t="s">
        <v>4</v>
      </c>
      <c r="E63" s="45" t="s">
        <v>94</v>
      </c>
      <c r="F63" s="45" t="s">
        <v>95</v>
      </c>
      <c r="G63" s="45" t="s">
        <v>96</v>
      </c>
      <c r="H63" s="45" t="s">
        <v>97</v>
      </c>
      <c r="I63" s="45" t="s">
        <v>98</v>
      </c>
      <c r="J63" s="45" t="s">
        <v>99</v>
      </c>
      <c r="K63" s="45" t="s">
        <v>8</v>
      </c>
      <c r="L63" s="45" t="s">
        <v>7</v>
      </c>
      <c r="M63" s="45" t="s">
        <v>9</v>
      </c>
      <c r="N63" s="45" t="s">
        <v>101</v>
      </c>
      <c r="O63" s="45" t="s">
        <v>102</v>
      </c>
      <c r="P63" s="45" t="s">
        <v>12</v>
      </c>
      <c r="Q63" s="47" t="s">
        <v>13</v>
      </c>
    </row>
    <row r="64" spans="1:17" ht="15" customHeight="1">
      <c r="A64" s="11" t="s">
        <v>144</v>
      </c>
      <c r="B64" s="64"/>
      <c r="C64" s="64"/>
      <c r="D64" s="64"/>
      <c r="E64" s="64"/>
      <c r="F64" s="64"/>
      <c r="G64" s="64"/>
      <c r="H64" s="64">
        <v>1</v>
      </c>
      <c r="I64" s="64"/>
      <c r="J64" s="64"/>
      <c r="K64" s="64"/>
      <c r="L64" s="64"/>
      <c r="M64" s="65"/>
      <c r="N64" s="65"/>
      <c r="O64" s="65"/>
      <c r="P64" s="65"/>
      <c r="Q64" s="15">
        <v>1</v>
      </c>
    </row>
    <row r="65" spans="1:17" ht="15" customHeight="1">
      <c r="A65" s="61" t="s">
        <v>13</v>
      </c>
      <c r="B65" s="53"/>
      <c r="C65" s="53"/>
      <c r="D65" s="53"/>
      <c r="E65" s="53"/>
      <c r="F65" s="53"/>
      <c r="G65" s="53"/>
      <c r="H65" s="53">
        <v>1</v>
      </c>
      <c r="I65" s="53"/>
      <c r="J65" s="53"/>
      <c r="K65" s="53"/>
      <c r="L65" s="53"/>
      <c r="M65" s="53"/>
      <c r="N65" s="53"/>
      <c r="O65" s="53"/>
      <c r="P65" s="53"/>
      <c r="Q65" s="53">
        <v>1</v>
      </c>
    </row>
    <row r="67" spans="1:17" ht="17.25" customHeight="1">
      <c r="A67" s="37" t="s">
        <v>44</v>
      </c>
      <c r="B67" s="43"/>
      <c r="C67" s="43"/>
      <c r="D67" s="43"/>
      <c r="E67" s="43"/>
      <c r="F67" s="43"/>
      <c r="G67" s="43"/>
      <c r="H67" s="43"/>
      <c r="I67" s="43"/>
      <c r="J67" s="43"/>
      <c r="K67" s="43"/>
      <c r="L67" s="43"/>
      <c r="M67" s="43"/>
      <c r="N67" s="43"/>
      <c r="O67" s="43"/>
      <c r="P67" s="43"/>
      <c r="Q67" s="43"/>
    </row>
    <row r="68" spans="1:17" ht="28.5">
      <c r="A68" s="44" t="s">
        <v>1</v>
      </c>
      <c r="B68" s="45" t="s">
        <v>2</v>
      </c>
      <c r="C68" s="45" t="s">
        <v>3</v>
      </c>
      <c r="D68" s="45" t="s">
        <v>4</v>
      </c>
      <c r="E68" s="45" t="s">
        <v>94</v>
      </c>
      <c r="F68" s="45" t="s">
        <v>95</v>
      </c>
      <c r="G68" s="45" t="s">
        <v>96</v>
      </c>
      <c r="H68" s="45" t="s">
        <v>97</v>
      </c>
      <c r="I68" s="45" t="s">
        <v>98</v>
      </c>
      <c r="J68" s="45" t="s">
        <v>99</v>
      </c>
      <c r="K68" s="45" t="s">
        <v>8</v>
      </c>
      <c r="L68" s="45" t="s">
        <v>7</v>
      </c>
      <c r="M68" s="45" t="s">
        <v>9</v>
      </c>
      <c r="N68" s="45" t="s">
        <v>101</v>
      </c>
      <c r="O68" s="45" t="s">
        <v>102</v>
      </c>
      <c r="P68" s="45" t="s">
        <v>12</v>
      </c>
      <c r="Q68" s="47" t="s">
        <v>13</v>
      </c>
    </row>
    <row r="69" spans="1:17" ht="15" customHeight="1">
      <c r="A69" s="66" t="s">
        <v>145</v>
      </c>
      <c r="B69" s="48">
        <v>1</v>
      </c>
      <c r="C69" s="48"/>
      <c r="D69" s="48"/>
      <c r="E69" s="48"/>
      <c r="F69" s="48"/>
      <c r="G69" s="48"/>
      <c r="H69" s="48"/>
      <c r="I69" s="48"/>
      <c r="J69" s="48"/>
      <c r="K69" s="48">
        <v>1</v>
      </c>
      <c r="L69" s="48"/>
      <c r="M69" s="52"/>
      <c r="N69" s="52"/>
      <c r="O69" s="52"/>
      <c r="P69" s="52"/>
      <c r="Q69" s="53">
        <v>2</v>
      </c>
    </row>
    <row r="70" spans="1:17" ht="15" customHeight="1">
      <c r="A70" s="66" t="s">
        <v>146</v>
      </c>
      <c r="B70" s="48"/>
      <c r="C70" s="48"/>
      <c r="D70" s="48"/>
      <c r="E70" s="48"/>
      <c r="F70" s="48"/>
      <c r="G70" s="48"/>
      <c r="H70" s="48">
        <v>1</v>
      </c>
      <c r="I70" s="48"/>
      <c r="J70" s="48">
        <v>1</v>
      </c>
      <c r="K70" s="48"/>
      <c r="L70" s="48"/>
      <c r="M70" s="52"/>
      <c r="N70" s="52"/>
      <c r="O70" s="52"/>
      <c r="P70" s="52"/>
      <c r="Q70" s="53">
        <v>2</v>
      </c>
    </row>
    <row r="71" spans="1:17" ht="15" customHeight="1">
      <c r="A71" s="66" t="s">
        <v>147</v>
      </c>
      <c r="B71" s="48"/>
      <c r="C71" s="48"/>
      <c r="D71" s="48"/>
      <c r="E71" s="48">
        <v>1</v>
      </c>
      <c r="F71" s="48"/>
      <c r="G71" s="48"/>
      <c r="H71" s="48"/>
      <c r="I71" s="48"/>
      <c r="J71" s="48"/>
      <c r="K71" s="48"/>
      <c r="L71" s="48">
        <v>1</v>
      </c>
      <c r="M71" s="52"/>
      <c r="N71" s="52"/>
      <c r="O71" s="52"/>
      <c r="P71" s="52"/>
      <c r="Q71" s="53">
        <v>2</v>
      </c>
    </row>
    <row r="72" spans="1:17" ht="15" customHeight="1">
      <c r="A72" s="66" t="s">
        <v>148</v>
      </c>
      <c r="B72" s="48"/>
      <c r="C72" s="48"/>
      <c r="D72" s="48"/>
      <c r="E72" s="48"/>
      <c r="F72" s="48"/>
      <c r="G72" s="48">
        <v>1</v>
      </c>
      <c r="H72" s="48"/>
      <c r="I72" s="48"/>
      <c r="J72" s="48"/>
      <c r="K72" s="48"/>
      <c r="L72" s="48"/>
      <c r="M72" s="52"/>
      <c r="N72" s="52"/>
      <c r="O72" s="52"/>
      <c r="P72" s="52"/>
      <c r="Q72" s="53">
        <v>1</v>
      </c>
    </row>
    <row r="73" spans="1:17" ht="15" customHeight="1">
      <c r="A73" s="66" t="s">
        <v>149</v>
      </c>
      <c r="B73" s="48"/>
      <c r="C73" s="48"/>
      <c r="D73" s="48"/>
      <c r="E73" s="48"/>
      <c r="F73" s="48"/>
      <c r="G73" s="48"/>
      <c r="H73" s="48"/>
      <c r="I73" s="48"/>
      <c r="J73" s="48"/>
      <c r="K73" s="48">
        <v>1</v>
      </c>
      <c r="L73" s="48"/>
      <c r="M73" s="52"/>
      <c r="N73" s="52"/>
      <c r="O73" s="52"/>
      <c r="P73" s="52"/>
      <c r="Q73" s="53">
        <v>1</v>
      </c>
    </row>
    <row r="74" spans="1:17" ht="15" customHeight="1">
      <c r="A74" s="66" t="s">
        <v>150</v>
      </c>
      <c r="B74" s="48"/>
      <c r="C74" s="48"/>
      <c r="D74" s="48"/>
      <c r="E74" s="48"/>
      <c r="F74" s="48">
        <v>1</v>
      </c>
      <c r="G74" s="48"/>
      <c r="H74" s="48"/>
      <c r="I74" s="48"/>
      <c r="J74" s="48">
        <v>1</v>
      </c>
      <c r="K74" s="48">
        <v>1</v>
      </c>
      <c r="L74" s="48"/>
      <c r="M74" s="52"/>
      <c r="N74" s="52"/>
      <c r="O74" s="52"/>
      <c r="P74" s="52"/>
      <c r="Q74" s="53">
        <v>3</v>
      </c>
    </row>
    <row r="75" spans="1:17" ht="15" customHeight="1">
      <c r="A75" s="66" t="s">
        <v>151</v>
      </c>
      <c r="B75" s="48">
        <v>2</v>
      </c>
      <c r="C75" s="48">
        <v>2</v>
      </c>
      <c r="D75" s="48"/>
      <c r="E75" s="48"/>
      <c r="F75" s="48">
        <v>1</v>
      </c>
      <c r="G75" s="48">
        <v>1</v>
      </c>
      <c r="H75" s="48">
        <v>1</v>
      </c>
      <c r="I75" s="48"/>
      <c r="J75" s="48">
        <v>1</v>
      </c>
      <c r="K75" s="48"/>
      <c r="L75" s="48"/>
      <c r="M75" s="52"/>
      <c r="N75" s="52"/>
      <c r="O75" s="52"/>
      <c r="P75" s="52"/>
      <c r="Q75" s="53">
        <v>8</v>
      </c>
    </row>
    <row r="76" spans="1:17" ht="15" customHeight="1">
      <c r="A76" s="66" t="s">
        <v>152</v>
      </c>
      <c r="B76" s="48"/>
      <c r="C76" s="48">
        <v>1</v>
      </c>
      <c r="D76" s="48"/>
      <c r="E76" s="48"/>
      <c r="F76" s="48"/>
      <c r="G76" s="48"/>
      <c r="H76" s="48"/>
      <c r="I76" s="48"/>
      <c r="J76" s="48"/>
      <c r="K76" s="48">
        <v>1</v>
      </c>
      <c r="L76" s="48"/>
      <c r="M76" s="52"/>
      <c r="N76" s="52"/>
      <c r="O76" s="52"/>
      <c r="P76" s="52"/>
      <c r="Q76" s="53">
        <v>2</v>
      </c>
    </row>
    <row r="77" spans="1:17" ht="15" customHeight="1">
      <c r="A77" s="66" t="s">
        <v>153</v>
      </c>
      <c r="B77" s="48"/>
      <c r="C77" s="48"/>
      <c r="D77" s="48"/>
      <c r="E77" s="48"/>
      <c r="F77" s="48"/>
      <c r="G77" s="48"/>
      <c r="H77" s="48">
        <v>1</v>
      </c>
      <c r="I77" s="48"/>
      <c r="J77" s="48"/>
      <c r="K77" s="48"/>
      <c r="L77" s="48">
        <v>1</v>
      </c>
      <c r="M77" s="52"/>
      <c r="N77" s="52"/>
      <c r="O77" s="52"/>
      <c r="P77" s="52"/>
      <c r="Q77" s="53">
        <v>2</v>
      </c>
    </row>
    <row r="78" spans="1:17" ht="15" customHeight="1">
      <c r="A78" s="66" t="s">
        <v>154</v>
      </c>
      <c r="B78" s="48">
        <v>1</v>
      </c>
      <c r="C78" s="48"/>
      <c r="D78" s="48"/>
      <c r="E78" s="48"/>
      <c r="F78" s="48">
        <v>1</v>
      </c>
      <c r="G78" s="48"/>
      <c r="H78" s="48"/>
      <c r="I78" s="48"/>
      <c r="J78" s="48"/>
      <c r="K78" s="48">
        <v>1</v>
      </c>
      <c r="L78" s="48"/>
      <c r="M78" s="52"/>
      <c r="N78" s="52"/>
      <c r="O78" s="52"/>
      <c r="P78" s="52"/>
      <c r="Q78" s="53">
        <v>3</v>
      </c>
    </row>
    <row r="79" spans="1:17" ht="15" customHeight="1">
      <c r="A79" s="66" t="s">
        <v>155</v>
      </c>
      <c r="B79" s="48">
        <v>1</v>
      </c>
      <c r="C79" s="48">
        <v>1</v>
      </c>
      <c r="D79" s="48"/>
      <c r="E79" s="48"/>
      <c r="F79" s="48"/>
      <c r="G79" s="48"/>
      <c r="H79" s="48"/>
      <c r="I79" s="48"/>
      <c r="J79" s="48"/>
      <c r="K79" s="48"/>
      <c r="L79" s="48"/>
      <c r="M79" s="52"/>
      <c r="N79" s="52"/>
      <c r="O79" s="52"/>
      <c r="P79" s="52"/>
      <c r="Q79" s="53">
        <v>2</v>
      </c>
    </row>
    <row r="80" spans="1:17" ht="15" customHeight="1">
      <c r="A80" s="66" t="s">
        <v>156</v>
      </c>
      <c r="B80" s="48"/>
      <c r="C80" s="48"/>
      <c r="D80" s="48"/>
      <c r="E80" s="48">
        <v>1</v>
      </c>
      <c r="F80" s="48"/>
      <c r="G80" s="48"/>
      <c r="H80" s="48"/>
      <c r="I80" s="48"/>
      <c r="J80" s="48">
        <v>1</v>
      </c>
      <c r="K80" s="48"/>
      <c r="L80" s="48"/>
      <c r="M80" s="52"/>
      <c r="N80" s="52"/>
      <c r="O80" s="52"/>
      <c r="P80" s="52"/>
      <c r="Q80" s="53">
        <v>2</v>
      </c>
    </row>
    <row r="81" spans="1:17" ht="15" customHeight="1">
      <c r="A81" s="66" t="s">
        <v>157</v>
      </c>
      <c r="B81" s="48"/>
      <c r="C81" s="48"/>
      <c r="D81" s="48"/>
      <c r="E81" s="48"/>
      <c r="F81" s="48"/>
      <c r="G81" s="48"/>
      <c r="H81" s="48"/>
      <c r="I81" s="48"/>
      <c r="J81" s="48"/>
      <c r="K81" s="48">
        <v>1</v>
      </c>
      <c r="L81" s="48"/>
      <c r="M81" s="52"/>
      <c r="N81" s="52"/>
      <c r="O81" s="52"/>
      <c r="P81" s="52"/>
      <c r="Q81" s="53">
        <v>1</v>
      </c>
    </row>
    <row r="82" spans="1:17" ht="15" customHeight="1">
      <c r="A82" s="66" t="s">
        <v>158</v>
      </c>
      <c r="B82" s="48"/>
      <c r="C82" s="48"/>
      <c r="D82" s="48">
        <v>1</v>
      </c>
      <c r="E82" s="48"/>
      <c r="F82" s="48"/>
      <c r="G82" s="48"/>
      <c r="H82" s="48"/>
      <c r="I82" s="48"/>
      <c r="J82" s="48"/>
      <c r="K82" s="48"/>
      <c r="L82" s="48">
        <v>1</v>
      </c>
      <c r="M82" s="52"/>
      <c r="N82" s="52"/>
      <c r="O82" s="52"/>
      <c r="P82" s="52"/>
      <c r="Q82" s="53">
        <v>2</v>
      </c>
    </row>
    <row r="83" spans="1:17" ht="15" customHeight="1">
      <c r="A83" s="66" t="s">
        <v>159</v>
      </c>
      <c r="B83" s="48"/>
      <c r="C83" s="48">
        <v>1</v>
      </c>
      <c r="D83" s="48"/>
      <c r="E83" s="48"/>
      <c r="F83" s="48"/>
      <c r="G83" s="48"/>
      <c r="H83" s="48"/>
      <c r="I83" s="48"/>
      <c r="J83" s="48"/>
      <c r="K83" s="48"/>
      <c r="L83" s="48">
        <v>1</v>
      </c>
      <c r="M83" s="52"/>
      <c r="N83" s="52"/>
      <c r="O83" s="52"/>
      <c r="P83" s="52"/>
      <c r="Q83" s="53">
        <v>2</v>
      </c>
    </row>
    <row r="84" spans="1:17" ht="15" customHeight="1">
      <c r="A84" s="66" t="s">
        <v>160</v>
      </c>
      <c r="B84" s="48"/>
      <c r="C84" s="48"/>
      <c r="D84" s="48"/>
      <c r="E84" s="48"/>
      <c r="F84" s="48">
        <v>1</v>
      </c>
      <c r="G84" s="48"/>
      <c r="H84" s="48"/>
      <c r="I84" s="48"/>
      <c r="J84" s="48"/>
      <c r="K84" s="48"/>
      <c r="L84" s="48">
        <v>1</v>
      </c>
      <c r="M84" s="52"/>
      <c r="N84" s="52"/>
      <c r="O84" s="52"/>
      <c r="P84" s="52"/>
      <c r="Q84" s="53">
        <v>2</v>
      </c>
    </row>
    <row r="85" spans="1:17" ht="15" customHeight="1">
      <c r="A85" s="66" t="s">
        <v>161</v>
      </c>
      <c r="B85" s="48">
        <v>1</v>
      </c>
      <c r="C85" s="48"/>
      <c r="D85" s="48">
        <v>1</v>
      </c>
      <c r="E85" s="48"/>
      <c r="F85" s="48"/>
      <c r="G85" s="48"/>
      <c r="H85" s="48"/>
      <c r="I85" s="48"/>
      <c r="J85" s="48"/>
      <c r="K85" s="48"/>
      <c r="L85" s="48">
        <v>1</v>
      </c>
      <c r="M85" s="52">
        <v>1</v>
      </c>
      <c r="N85" s="52"/>
      <c r="O85" s="52"/>
      <c r="P85" s="52"/>
      <c r="Q85" s="53">
        <v>4</v>
      </c>
    </row>
    <row r="86" spans="1:17" ht="15" customHeight="1">
      <c r="A86" s="61" t="s">
        <v>13</v>
      </c>
      <c r="B86" s="68">
        <f>SUM(B69:B85)</f>
        <v>6</v>
      </c>
      <c r="C86" s="68">
        <f aca="true" t="shared" si="4" ref="C86:Q86">SUM(C69:C85)</f>
        <v>5</v>
      </c>
      <c r="D86" s="68">
        <f t="shared" si="4"/>
        <v>2</v>
      </c>
      <c r="E86" s="68">
        <f t="shared" si="4"/>
        <v>2</v>
      </c>
      <c r="F86" s="68">
        <f t="shared" si="4"/>
        <v>4</v>
      </c>
      <c r="G86" s="68">
        <f t="shared" si="4"/>
        <v>2</v>
      </c>
      <c r="H86" s="68">
        <f t="shared" si="4"/>
        <v>3</v>
      </c>
      <c r="I86" s="68"/>
      <c r="J86" s="68">
        <f t="shared" si="4"/>
        <v>4</v>
      </c>
      <c r="K86" s="68">
        <f t="shared" si="4"/>
        <v>6</v>
      </c>
      <c r="L86" s="68">
        <f t="shared" si="4"/>
        <v>6</v>
      </c>
      <c r="M86" s="68">
        <f t="shared" si="4"/>
        <v>1</v>
      </c>
      <c r="N86" s="68"/>
      <c r="O86" s="68"/>
      <c r="P86" s="68"/>
      <c r="Q86" s="68">
        <f t="shared" si="4"/>
        <v>41</v>
      </c>
    </row>
    <row r="88" spans="1:17" ht="14.25">
      <c r="A88" s="10" t="s">
        <v>47</v>
      </c>
      <c r="B88" s="63"/>
      <c r="C88" s="63"/>
      <c r="D88" s="63"/>
      <c r="E88" s="63"/>
      <c r="F88" s="63"/>
      <c r="G88" s="63"/>
      <c r="H88" s="63"/>
      <c r="I88" s="63"/>
      <c r="J88" s="63"/>
      <c r="K88" s="63"/>
      <c r="L88" s="63"/>
      <c r="M88" s="63"/>
      <c r="N88" s="63"/>
      <c r="O88" s="63"/>
      <c r="P88" s="63"/>
      <c r="Q88" s="63"/>
    </row>
    <row r="89" spans="1:17" ht="28.5">
      <c r="A89" s="44" t="s">
        <v>1</v>
      </c>
      <c r="B89" s="45" t="s">
        <v>2</v>
      </c>
      <c r="C89" s="45" t="s">
        <v>3</v>
      </c>
      <c r="D89" s="45" t="s">
        <v>4</v>
      </c>
      <c r="E89" s="45" t="s">
        <v>94</v>
      </c>
      <c r="F89" s="45" t="s">
        <v>95</v>
      </c>
      <c r="G89" s="45" t="s">
        <v>96</v>
      </c>
      <c r="H89" s="45" t="s">
        <v>97</v>
      </c>
      <c r="I89" s="45" t="s">
        <v>98</v>
      </c>
      <c r="J89" s="45" t="s">
        <v>99</v>
      </c>
      <c r="K89" s="45" t="s">
        <v>8</v>
      </c>
      <c r="L89" s="45" t="s">
        <v>7</v>
      </c>
      <c r="M89" s="45" t="s">
        <v>9</v>
      </c>
      <c r="N89" s="45" t="s">
        <v>101</v>
      </c>
      <c r="O89" s="45" t="s">
        <v>102</v>
      </c>
      <c r="P89" s="45" t="s">
        <v>12</v>
      </c>
      <c r="Q89" s="47" t="s">
        <v>13</v>
      </c>
    </row>
    <row r="90" spans="1:17" ht="14.25">
      <c r="A90" s="66" t="s">
        <v>162</v>
      </c>
      <c r="B90" s="48">
        <v>2</v>
      </c>
      <c r="C90" s="48">
        <v>1</v>
      </c>
      <c r="D90" s="48"/>
      <c r="E90" s="48"/>
      <c r="F90" s="48"/>
      <c r="G90" s="48"/>
      <c r="H90" s="48"/>
      <c r="I90" s="48">
        <v>1</v>
      </c>
      <c r="J90" s="48"/>
      <c r="K90" s="48"/>
      <c r="L90" s="48"/>
      <c r="M90" s="52"/>
      <c r="N90" s="52">
        <v>1</v>
      </c>
      <c r="O90" s="52"/>
      <c r="P90" s="52"/>
      <c r="Q90" s="53">
        <f>SUM(B90:P90)</f>
        <v>5</v>
      </c>
    </row>
    <row r="91" spans="1:17" ht="14.25">
      <c r="A91" s="66" t="s">
        <v>163</v>
      </c>
      <c r="B91" s="48">
        <v>3</v>
      </c>
      <c r="C91" s="48">
        <v>2</v>
      </c>
      <c r="D91" s="48"/>
      <c r="E91" s="48"/>
      <c r="F91" s="48">
        <v>1</v>
      </c>
      <c r="G91" s="48">
        <v>1</v>
      </c>
      <c r="H91" s="48">
        <v>1</v>
      </c>
      <c r="I91" s="48"/>
      <c r="J91" s="48">
        <v>1</v>
      </c>
      <c r="K91" s="48">
        <v>2</v>
      </c>
      <c r="L91" s="48">
        <v>2</v>
      </c>
      <c r="M91" s="52">
        <v>1</v>
      </c>
      <c r="N91" s="52"/>
      <c r="O91" s="52">
        <v>1</v>
      </c>
      <c r="P91" s="52">
        <v>1</v>
      </c>
      <c r="Q91" s="53">
        <f aca="true" t="shared" si="5" ref="Q91:Q97">SUM(B91:P91)</f>
        <v>16</v>
      </c>
    </row>
    <row r="92" spans="1:17" ht="14.25">
      <c r="A92" s="66" t="s">
        <v>164</v>
      </c>
      <c r="B92" s="48">
        <v>1</v>
      </c>
      <c r="C92" s="48">
        <v>2</v>
      </c>
      <c r="D92" s="48">
        <v>1</v>
      </c>
      <c r="E92" s="48"/>
      <c r="F92" s="48"/>
      <c r="G92" s="48"/>
      <c r="H92" s="48"/>
      <c r="I92" s="48"/>
      <c r="J92" s="48"/>
      <c r="K92" s="48">
        <v>1</v>
      </c>
      <c r="L92" s="48"/>
      <c r="M92" s="52"/>
      <c r="N92" s="52"/>
      <c r="O92" s="52"/>
      <c r="P92" s="52"/>
      <c r="Q92" s="53">
        <f t="shared" si="5"/>
        <v>5</v>
      </c>
    </row>
    <row r="93" spans="1:17" ht="14.25">
      <c r="A93" s="66" t="s">
        <v>165</v>
      </c>
      <c r="B93" s="48"/>
      <c r="C93" s="48"/>
      <c r="D93" s="48"/>
      <c r="E93" s="48"/>
      <c r="F93" s="48"/>
      <c r="G93" s="48"/>
      <c r="H93" s="48"/>
      <c r="I93" s="48"/>
      <c r="J93" s="48"/>
      <c r="K93" s="48">
        <v>1</v>
      </c>
      <c r="L93" s="48"/>
      <c r="M93" s="52"/>
      <c r="N93" s="52">
        <v>1</v>
      </c>
      <c r="O93" s="52"/>
      <c r="P93" s="52"/>
      <c r="Q93" s="53">
        <f t="shared" si="5"/>
        <v>2</v>
      </c>
    </row>
    <row r="94" spans="1:17" ht="14.25">
      <c r="A94" s="66" t="s">
        <v>46</v>
      </c>
      <c r="B94" s="48">
        <v>1</v>
      </c>
      <c r="C94" s="48">
        <v>1</v>
      </c>
      <c r="D94" s="48"/>
      <c r="E94" s="48">
        <v>1</v>
      </c>
      <c r="F94" s="48"/>
      <c r="G94" s="48"/>
      <c r="H94" s="48">
        <v>1</v>
      </c>
      <c r="I94" s="48"/>
      <c r="J94" s="48"/>
      <c r="K94" s="48">
        <v>1</v>
      </c>
      <c r="L94" s="48"/>
      <c r="M94" s="52"/>
      <c r="N94" s="52">
        <v>1</v>
      </c>
      <c r="O94" s="52"/>
      <c r="P94" s="52">
        <v>1</v>
      </c>
      <c r="Q94" s="53">
        <f t="shared" si="5"/>
        <v>7</v>
      </c>
    </row>
    <row r="95" spans="1:17" ht="14.25">
      <c r="A95" s="69" t="s">
        <v>166</v>
      </c>
      <c r="B95" s="48">
        <v>1</v>
      </c>
      <c r="C95" s="48">
        <v>1</v>
      </c>
      <c r="D95" s="48">
        <v>1</v>
      </c>
      <c r="E95" s="48">
        <v>1</v>
      </c>
      <c r="F95" s="48">
        <v>2</v>
      </c>
      <c r="G95" s="48"/>
      <c r="H95" s="48"/>
      <c r="I95" s="48"/>
      <c r="J95" s="48"/>
      <c r="K95" s="48">
        <v>1</v>
      </c>
      <c r="L95" s="48">
        <v>1</v>
      </c>
      <c r="M95" s="52">
        <v>1</v>
      </c>
      <c r="N95" s="52">
        <v>2</v>
      </c>
      <c r="O95" s="52"/>
      <c r="P95" s="52"/>
      <c r="Q95" s="53">
        <f t="shared" si="5"/>
        <v>11</v>
      </c>
    </row>
    <row r="96" spans="1:17" ht="14.25">
      <c r="A96" s="66" t="s">
        <v>167</v>
      </c>
      <c r="B96" s="48">
        <v>1</v>
      </c>
      <c r="C96" s="48"/>
      <c r="D96" s="48">
        <v>2</v>
      </c>
      <c r="E96" s="48"/>
      <c r="F96" s="48"/>
      <c r="G96" s="48"/>
      <c r="H96" s="48">
        <v>1</v>
      </c>
      <c r="I96" s="48">
        <v>1</v>
      </c>
      <c r="J96" s="48"/>
      <c r="K96" s="48"/>
      <c r="L96" s="48">
        <v>1</v>
      </c>
      <c r="M96" s="52">
        <v>1</v>
      </c>
      <c r="N96" s="52"/>
      <c r="O96" s="52"/>
      <c r="P96" s="52"/>
      <c r="Q96" s="53">
        <f t="shared" si="5"/>
        <v>7</v>
      </c>
    </row>
    <row r="97" spans="1:17" ht="14.25">
      <c r="A97" s="61" t="s">
        <v>13</v>
      </c>
      <c r="B97" s="53">
        <f>SUM(B90:B96)</f>
        <v>9</v>
      </c>
      <c r="C97" s="53">
        <f aca="true" t="shared" si="6" ref="C97:Q97">SUM(C90:C96)</f>
        <v>7</v>
      </c>
      <c r="D97" s="53">
        <f t="shared" si="6"/>
        <v>4</v>
      </c>
      <c r="E97" s="53">
        <f t="shared" si="6"/>
        <v>2</v>
      </c>
      <c r="F97" s="53">
        <f t="shared" si="6"/>
        <v>3</v>
      </c>
      <c r="G97" s="53">
        <f t="shared" si="6"/>
        <v>1</v>
      </c>
      <c r="H97" s="53">
        <f t="shared" si="6"/>
        <v>3</v>
      </c>
      <c r="I97" s="53">
        <f t="shared" si="6"/>
        <v>2</v>
      </c>
      <c r="J97" s="53">
        <f t="shared" si="6"/>
        <v>1</v>
      </c>
      <c r="K97" s="53">
        <f t="shared" si="6"/>
        <v>6</v>
      </c>
      <c r="L97" s="53">
        <f t="shared" si="6"/>
        <v>4</v>
      </c>
      <c r="M97" s="53">
        <f t="shared" si="6"/>
        <v>3</v>
      </c>
      <c r="N97" s="53">
        <f t="shared" si="6"/>
        <v>5</v>
      </c>
      <c r="O97" s="53">
        <f t="shared" si="6"/>
        <v>1</v>
      </c>
      <c r="P97" s="53">
        <f t="shared" si="6"/>
        <v>2</v>
      </c>
      <c r="Q97" s="53">
        <f t="shared" si="6"/>
        <v>53</v>
      </c>
    </row>
    <row r="98" spans="1:17" ht="14.25">
      <c r="A98" s="144" t="s">
        <v>219</v>
      </c>
      <c r="B98" s="144"/>
      <c r="C98" s="144"/>
      <c r="D98" s="144"/>
      <c r="E98" s="144"/>
      <c r="F98" s="144"/>
      <c r="G98" s="144"/>
      <c r="H98" s="144"/>
      <c r="I98" s="144"/>
      <c r="J98" s="144"/>
      <c r="K98" s="144"/>
      <c r="L98" s="144"/>
      <c r="M98" s="144"/>
      <c r="N98" s="144"/>
      <c r="O98" s="144"/>
      <c r="P98" s="144"/>
      <c r="Q98" s="144"/>
    </row>
    <row r="100" spans="1:17" ht="14.25">
      <c r="A100" s="70" t="s">
        <v>60</v>
      </c>
      <c r="B100" s="71"/>
      <c r="C100" s="71"/>
      <c r="D100" s="71"/>
      <c r="E100" s="71"/>
      <c r="F100" s="71"/>
      <c r="G100" s="71"/>
      <c r="H100" s="71"/>
      <c r="I100" s="71"/>
      <c r="J100" s="71"/>
      <c r="K100" s="71"/>
      <c r="L100" s="71"/>
      <c r="M100" s="71"/>
      <c r="N100" s="71"/>
      <c r="O100" s="71"/>
      <c r="P100" s="71"/>
      <c r="Q100" s="71"/>
    </row>
    <row r="101" spans="1:17" ht="28.5">
      <c r="A101" s="72" t="s">
        <v>1</v>
      </c>
      <c r="B101" s="73" t="s">
        <v>2</v>
      </c>
      <c r="C101" s="73" t="s">
        <v>3</v>
      </c>
      <c r="D101" s="73" t="s">
        <v>4</v>
      </c>
      <c r="E101" s="73" t="s">
        <v>94</v>
      </c>
      <c r="F101" s="73" t="s">
        <v>95</v>
      </c>
      <c r="G101" s="73" t="s">
        <v>96</v>
      </c>
      <c r="H101" s="73" t="s">
        <v>97</v>
      </c>
      <c r="I101" s="73" t="s">
        <v>98</v>
      </c>
      <c r="J101" s="73" t="s">
        <v>99</v>
      </c>
      <c r="K101" s="73" t="s">
        <v>8</v>
      </c>
      <c r="L101" s="73" t="s">
        <v>7</v>
      </c>
      <c r="M101" s="73" t="s">
        <v>9</v>
      </c>
      <c r="N101" s="73" t="s">
        <v>101</v>
      </c>
      <c r="O101" s="73" t="s">
        <v>102</v>
      </c>
      <c r="P101" s="73" t="s">
        <v>12</v>
      </c>
      <c r="Q101" s="74" t="s">
        <v>13</v>
      </c>
    </row>
    <row r="102" spans="1:17" ht="14.25">
      <c r="A102" s="33" t="s">
        <v>168</v>
      </c>
      <c r="B102" s="75">
        <v>1</v>
      </c>
      <c r="C102" s="75">
        <v>1</v>
      </c>
      <c r="D102" s="75"/>
      <c r="E102" s="75"/>
      <c r="F102" s="75"/>
      <c r="G102" s="75"/>
      <c r="H102" s="75"/>
      <c r="I102" s="75"/>
      <c r="J102" s="75"/>
      <c r="K102" s="75"/>
      <c r="L102" s="75"/>
      <c r="M102" s="76"/>
      <c r="N102" s="76"/>
      <c r="O102" s="76"/>
      <c r="P102" s="76"/>
      <c r="Q102" s="77">
        <v>2</v>
      </c>
    </row>
    <row r="103" spans="1:17" ht="18.75">
      <c r="A103" s="33" t="s">
        <v>169</v>
      </c>
      <c r="B103" s="78"/>
      <c r="C103" s="78"/>
      <c r="D103" s="78"/>
      <c r="E103" s="75">
        <v>1</v>
      </c>
      <c r="F103" s="75"/>
      <c r="G103" s="75"/>
      <c r="H103" s="75"/>
      <c r="I103" s="75"/>
      <c r="J103" s="75"/>
      <c r="K103" s="75">
        <v>1</v>
      </c>
      <c r="L103" s="78"/>
      <c r="M103" s="79"/>
      <c r="N103" s="79"/>
      <c r="O103" s="79"/>
      <c r="P103" s="76"/>
      <c r="Q103" s="77">
        <v>2</v>
      </c>
    </row>
    <row r="104" spans="1:17" ht="14.25">
      <c r="A104" s="80" t="s">
        <v>51</v>
      </c>
      <c r="B104" s="81"/>
      <c r="C104" s="81"/>
      <c r="D104" s="81"/>
      <c r="E104" s="81"/>
      <c r="F104" s="81"/>
      <c r="G104" s="81"/>
      <c r="H104" s="81"/>
      <c r="I104" s="81"/>
      <c r="J104" s="81">
        <v>1</v>
      </c>
      <c r="K104" s="81"/>
      <c r="L104" s="81"/>
      <c r="M104" s="82"/>
      <c r="N104" s="82"/>
      <c r="O104" s="82"/>
      <c r="P104" s="82"/>
      <c r="Q104" s="83">
        <v>1</v>
      </c>
    </row>
    <row r="105" spans="1:17" ht="14.25">
      <c r="A105" s="30" t="s">
        <v>170</v>
      </c>
      <c r="B105" s="31"/>
      <c r="C105" s="31">
        <v>1</v>
      </c>
      <c r="D105" s="31"/>
      <c r="E105" s="31"/>
      <c r="F105" s="31"/>
      <c r="G105" s="31"/>
      <c r="H105" s="31"/>
      <c r="I105" s="31"/>
      <c r="J105" s="31"/>
      <c r="K105" s="31"/>
      <c r="L105" s="31"/>
      <c r="M105" s="30"/>
      <c r="N105" s="30"/>
      <c r="O105" s="30"/>
      <c r="P105" s="30"/>
      <c r="Q105" s="21">
        <v>1</v>
      </c>
    </row>
    <row r="106" spans="1:17" ht="14.25">
      <c r="A106" s="84" t="s">
        <v>52</v>
      </c>
      <c r="B106" s="85"/>
      <c r="C106" s="85"/>
      <c r="D106" s="85"/>
      <c r="E106" s="85"/>
      <c r="F106" s="85">
        <v>1</v>
      </c>
      <c r="G106" s="85"/>
      <c r="H106" s="85"/>
      <c r="I106" s="85"/>
      <c r="J106" s="85"/>
      <c r="K106" s="85"/>
      <c r="L106" s="85"/>
      <c r="M106" s="86"/>
      <c r="N106" s="86"/>
      <c r="O106" s="86"/>
      <c r="P106" s="86"/>
      <c r="Q106" s="87">
        <v>1</v>
      </c>
    </row>
    <row r="107" spans="1:17" ht="14.25">
      <c r="A107" s="33" t="s">
        <v>171</v>
      </c>
      <c r="B107" s="88">
        <v>1</v>
      </c>
      <c r="C107" s="88">
        <v>2</v>
      </c>
      <c r="D107" s="88">
        <v>1</v>
      </c>
      <c r="E107" s="88"/>
      <c r="F107" s="88"/>
      <c r="G107" s="88"/>
      <c r="H107" s="88">
        <v>1</v>
      </c>
      <c r="I107" s="88">
        <v>2</v>
      </c>
      <c r="J107" s="88">
        <v>1</v>
      </c>
      <c r="K107" s="88">
        <v>1</v>
      </c>
      <c r="L107" s="88"/>
      <c r="M107" s="89"/>
      <c r="N107" s="89"/>
      <c r="O107" s="89"/>
      <c r="P107" s="89"/>
      <c r="Q107" s="77">
        <v>9</v>
      </c>
    </row>
    <row r="108" spans="1:17" ht="14.25">
      <c r="A108" s="8" t="s">
        <v>172</v>
      </c>
      <c r="B108" s="31">
        <v>1</v>
      </c>
      <c r="C108" s="31"/>
      <c r="D108" s="31"/>
      <c r="E108" s="31"/>
      <c r="F108" s="31"/>
      <c r="G108" s="31">
        <v>1</v>
      </c>
      <c r="H108" s="31"/>
      <c r="I108" s="31"/>
      <c r="J108" s="31">
        <v>1</v>
      </c>
      <c r="K108" s="31">
        <v>1</v>
      </c>
      <c r="L108" s="31"/>
      <c r="M108" s="30">
        <v>1</v>
      </c>
      <c r="N108" s="30"/>
      <c r="O108" s="30"/>
      <c r="P108" s="30"/>
      <c r="Q108" s="21">
        <v>5</v>
      </c>
    </row>
    <row r="109" spans="1:17" ht="14.25">
      <c r="A109" s="8" t="s">
        <v>173</v>
      </c>
      <c r="B109" s="31">
        <v>1</v>
      </c>
      <c r="C109" s="31"/>
      <c r="D109" s="31"/>
      <c r="E109" s="31"/>
      <c r="F109" s="31"/>
      <c r="G109" s="31"/>
      <c r="H109" s="31"/>
      <c r="I109" s="31"/>
      <c r="J109" s="31"/>
      <c r="K109" s="31"/>
      <c r="L109" s="31"/>
      <c r="M109" s="30"/>
      <c r="N109" s="30"/>
      <c r="O109" s="30"/>
      <c r="P109" s="30"/>
      <c r="Q109" s="21">
        <v>1</v>
      </c>
    </row>
    <row r="110" spans="1:17" ht="14.25">
      <c r="A110" s="31" t="s">
        <v>174</v>
      </c>
      <c r="B110" s="31"/>
      <c r="C110" s="31"/>
      <c r="D110" s="31"/>
      <c r="E110" s="31">
        <v>1</v>
      </c>
      <c r="F110" s="31"/>
      <c r="G110" s="31"/>
      <c r="H110" s="31"/>
      <c r="I110" s="31"/>
      <c r="J110" s="31"/>
      <c r="K110" s="31"/>
      <c r="L110" s="31"/>
      <c r="M110" s="30"/>
      <c r="N110" s="30"/>
      <c r="O110" s="30"/>
      <c r="P110" s="30"/>
      <c r="Q110" s="21">
        <v>1</v>
      </c>
    </row>
    <row r="111" spans="1:17" ht="14.25">
      <c r="A111" s="31" t="s">
        <v>175</v>
      </c>
      <c r="B111" s="75">
        <v>1</v>
      </c>
      <c r="C111" s="75">
        <v>1</v>
      </c>
      <c r="D111" s="75"/>
      <c r="E111" s="75"/>
      <c r="F111" s="75"/>
      <c r="G111" s="75"/>
      <c r="H111" s="75"/>
      <c r="I111" s="75"/>
      <c r="J111" s="75"/>
      <c r="K111" s="75"/>
      <c r="L111" s="75"/>
      <c r="M111" s="76"/>
      <c r="N111" s="76"/>
      <c r="O111" s="76"/>
      <c r="P111" s="76"/>
      <c r="Q111" s="77">
        <v>2</v>
      </c>
    </row>
    <row r="112" spans="1:17" ht="14.25">
      <c r="A112" s="31" t="s">
        <v>176</v>
      </c>
      <c r="B112" s="75">
        <v>1</v>
      </c>
      <c r="C112" s="75">
        <v>1</v>
      </c>
      <c r="D112" s="75">
        <v>1</v>
      </c>
      <c r="E112" s="75"/>
      <c r="F112" s="75"/>
      <c r="G112" s="75"/>
      <c r="H112" s="75"/>
      <c r="I112" s="75"/>
      <c r="J112" s="75"/>
      <c r="K112" s="75"/>
      <c r="L112" s="75"/>
      <c r="M112" s="76">
        <v>1</v>
      </c>
      <c r="N112" s="76"/>
      <c r="O112" s="76"/>
      <c r="P112" s="76"/>
      <c r="Q112" s="77">
        <v>4</v>
      </c>
    </row>
    <row r="113" spans="1:17" ht="14.25">
      <c r="A113" s="33" t="s">
        <v>177</v>
      </c>
      <c r="B113" s="75">
        <v>2</v>
      </c>
      <c r="C113" s="75"/>
      <c r="D113" s="75"/>
      <c r="E113" s="75"/>
      <c r="F113" s="75"/>
      <c r="G113" s="75"/>
      <c r="H113" s="75">
        <v>1</v>
      </c>
      <c r="I113" s="75">
        <v>1</v>
      </c>
      <c r="J113" s="75"/>
      <c r="K113" s="75"/>
      <c r="L113" s="75"/>
      <c r="M113" s="76"/>
      <c r="N113" s="76"/>
      <c r="O113" s="76"/>
      <c r="P113" s="76"/>
      <c r="Q113" s="77">
        <v>4</v>
      </c>
    </row>
    <row r="114" spans="1:17" ht="14.25">
      <c r="A114" s="33" t="s">
        <v>178</v>
      </c>
      <c r="B114" s="75"/>
      <c r="C114" s="75">
        <v>1</v>
      </c>
      <c r="D114" s="75"/>
      <c r="E114" s="75">
        <v>1</v>
      </c>
      <c r="F114" s="75"/>
      <c r="G114" s="75"/>
      <c r="H114" s="75"/>
      <c r="I114" s="75"/>
      <c r="J114" s="75"/>
      <c r="K114" s="75"/>
      <c r="L114" s="75"/>
      <c r="M114" s="76"/>
      <c r="N114" s="76"/>
      <c r="O114" s="76"/>
      <c r="P114" s="76"/>
      <c r="Q114" s="77">
        <v>2</v>
      </c>
    </row>
    <row r="115" spans="1:17" ht="14.25">
      <c r="A115" s="61" t="s">
        <v>59</v>
      </c>
      <c r="B115" s="53">
        <f>SUM(B102:B114)</f>
        <v>8</v>
      </c>
      <c r="C115" s="53">
        <f aca="true" t="shared" si="7" ref="C115:Q115">SUM(C102:C114)</f>
        <v>7</v>
      </c>
      <c r="D115" s="53">
        <f t="shared" si="7"/>
        <v>2</v>
      </c>
      <c r="E115" s="53">
        <f t="shared" si="7"/>
        <v>3</v>
      </c>
      <c r="F115" s="53">
        <f t="shared" si="7"/>
        <v>1</v>
      </c>
      <c r="G115" s="53">
        <f t="shared" si="7"/>
        <v>1</v>
      </c>
      <c r="H115" s="53">
        <f t="shared" si="7"/>
        <v>2</v>
      </c>
      <c r="I115" s="53">
        <f t="shared" si="7"/>
        <v>3</v>
      </c>
      <c r="J115" s="53">
        <f t="shared" si="7"/>
        <v>3</v>
      </c>
      <c r="K115" s="53">
        <f t="shared" si="7"/>
        <v>3</v>
      </c>
      <c r="L115" s="53"/>
      <c r="M115" s="53">
        <f t="shared" si="7"/>
        <v>2</v>
      </c>
      <c r="N115" s="53"/>
      <c r="O115" s="53"/>
      <c r="P115" s="53"/>
      <c r="Q115" s="53">
        <f t="shared" si="7"/>
        <v>35</v>
      </c>
    </row>
    <row r="117" spans="1:17" ht="14.25">
      <c r="A117" s="10" t="s">
        <v>179</v>
      </c>
      <c r="B117" s="63"/>
      <c r="C117" s="63"/>
      <c r="D117" s="63"/>
      <c r="E117" s="63"/>
      <c r="F117" s="63"/>
      <c r="G117" s="63"/>
      <c r="H117" s="63"/>
      <c r="I117" s="63"/>
      <c r="J117" s="63"/>
      <c r="K117" s="63"/>
      <c r="L117" s="63"/>
      <c r="M117" s="63"/>
      <c r="N117" s="63"/>
      <c r="O117" s="63"/>
      <c r="P117" s="63"/>
      <c r="Q117" s="63"/>
    </row>
    <row r="118" spans="1:17" ht="28.5">
      <c r="A118" s="44" t="s">
        <v>1</v>
      </c>
      <c r="B118" s="45" t="s">
        <v>2</v>
      </c>
      <c r="C118" s="45" t="s">
        <v>3</v>
      </c>
      <c r="D118" s="45" t="s">
        <v>4</v>
      </c>
      <c r="E118" s="45" t="s">
        <v>94</v>
      </c>
      <c r="F118" s="45" t="s">
        <v>95</v>
      </c>
      <c r="G118" s="45" t="s">
        <v>96</v>
      </c>
      <c r="H118" s="45" t="s">
        <v>97</v>
      </c>
      <c r="I118" s="45" t="s">
        <v>98</v>
      </c>
      <c r="J118" s="45" t="s">
        <v>99</v>
      </c>
      <c r="K118" s="45" t="s">
        <v>8</v>
      </c>
      <c r="L118" s="45" t="s">
        <v>7</v>
      </c>
      <c r="M118" s="45" t="s">
        <v>9</v>
      </c>
      <c r="N118" s="45" t="s">
        <v>101</v>
      </c>
      <c r="O118" s="45" t="s">
        <v>102</v>
      </c>
      <c r="P118" s="45" t="s">
        <v>12</v>
      </c>
      <c r="Q118" s="47" t="s">
        <v>13</v>
      </c>
    </row>
    <row r="119" spans="1:17" ht="14.25">
      <c r="A119" s="12" t="s">
        <v>180</v>
      </c>
      <c r="B119" s="48"/>
      <c r="C119" s="48"/>
      <c r="D119" s="48">
        <v>1</v>
      </c>
      <c r="E119" s="48"/>
      <c r="F119" s="48"/>
      <c r="G119" s="48"/>
      <c r="H119" s="48"/>
      <c r="I119" s="48"/>
      <c r="J119" s="48"/>
      <c r="K119" s="48"/>
      <c r="L119" s="48"/>
      <c r="M119" s="52"/>
      <c r="N119" s="52"/>
      <c r="O119" s="52"/>
      <c r="P119" s="52"/>
      <c r="Q119" s="53">
        <v>1</v>
      </c>
    </row>
    <row r="120" spans="1:17" ht="14.25">
      <c r="A120" s="12" t="s">
        <v>181</v>
      </c>
      <c r="B120" s="48"/>
      <c r="C120" s="48"/>
      <c r="D120" s="48">
        <v>1</v>
      </c>
      <c r="E120" s="48"/>
      <c r="F120" s="48"/>
      <c r="G120" s="48"/>
      <c r="H120" s="48">
        <v>1</v>
      </c>
      <c r="I120" s="48"/>
      <c r="J120" s="48">
        <v>1</v>
      </c>
      <c r="K120" s="48"/>
      <c r="L120" s="48"/>
      <c r="M120" s="52"/>
      <c r="N120" s="52"/>
      <c r="O120" s="52"/>
      <c r="P120" s="52"/>
      <c r="Q120" s="53">
        <f>SUM(B120:P120)</f>
        <v>3</v>
      </c>
    </row>
    <row r="121" spans="1:17" ht="14.25">
      <c r="A121" s="12" t="s">
        <v>182</v>
      </c>
      <c r="B121" s="48"/>
      <c r="C121" s="48"/>
      <c r="D121" s="48">
        <v>1</v>
      </c>
      <c r="E121" s="48"/>
      <c r="F121" s="48"/>
      <c r="G121" s="48"/>
      <c r="H121" s="48"/>
      <c r="I121" s="48"/>
      <c r="J121" s="48"/>
      <c r="K121" s="48"/>
      <c r="L121" s="48"/>
      <c r="M121" s="52"/>
      <c r="N121" s="48"/>
      <c r="O121" s="48"/>
      <c r="P121" s="48"/>
      <c r="Q121" s="53">
        <f>SUM(B121:P121)</f>
        <v>1</v>
      </c>
    </row>
    <row r="122" spans="1:17" ht="14.25">
      <c r="A122" s="12" t="s">
        <v>183</v>
      </c>
      <c r="B122" s="48"/>
      <c r="C122" s="48"/>
      <c r="D122" s="48"/>
      <c r="E122" s="48"/>
      <c r="F122" s="48"/>
      <c r="G122" s="48"/>
      <c r="H122" s="48"/>
      <c r="I122" s="48"/>
      <c r="J122" s="48"/>
      <c r="K122" s="48"/>
      <c r="L122" s="48"/>
      <c r="M122" s="48"/>
      <c r="N122" s="48">
        <v>1</v>
      </c>
      <c r="O122" s="48"/>
      <c r="P122" s="48"/>
      <c r="Q122" s="53">
        <f>SUM(B122:P122)</f>
        <v>1</v>
      </c>
    </row>
    <row r="123" spans="1:17" ht="14.25">
      <c r="A123" s="12" t="s">
        <v>184</v>
      </c>
      <c r="B123" s="48"/>
      <c r="C123" s="48"/>
      <c r="D123" s="48"/>
      <c r="E123" s="48"/>
      <c r="F123" s="48"/>
      <c r="G123" s="48"/>
      <c r="H123" s="48"/>
      <c r="I123" s="48"/>
      <c r="J123" s="48">
        <v>1</v>
      </c>
      <c r="K123" s="48"/>
      <c r="L123" s="48"/>
      <c r="M123" s="52"/>
      <c r="N123" s="52"/>
      <c r="O123" s="52"/>
      <c r="P123" s="52"/>
      <c r="Q123" s="53">
        <f>SUM(B123:P123)</f>
        <v>1</v>
      </c>
    </row>
    <row r="124" spans="1:17" ht="14.25">
      <c r="A124" s="16" t="s">
        <v>59</v>
      </c>
      <c r="B124" s="53"/>
      <c r="C124" s="53"/>
      <c r="D124" s="53">
        <f>SUM(D119:D123)</f>
        <v>3</v>
      </c>
      <c r="E124" s="53"/>
      <c r="F124" s="53"/>
      <c r="G124" s="53"/>
      <c r="H124" s="53">
        <f>SUM(H119:H123)</f>
        <v>1</v>
      </c>
      <c r="I124" s="53"/>
      <c r="J124" s="53">
        <f>SUM(J119:J123)</f>
        <v>2</v>
      </c>
      <c r="K124" s="53"/>
      <c r="L124" s="53"/>
      <c r="M124" s="53"/>
      <c r="N124" s="53">
        <f>SUM(N119:N123)</f>
        <v>1</v>
      </c>
      <c r="O124" s="53"/>
      <c r="P124" s="53"/>
      <c r="Q124" s="53">
        <f>SUM(Q119:Q123)</f>
        <v>7</v>
      </c>
    </row>
    <row r="125" ht="11.25" customHeight="1"/>
    <row r="126" spans="1:17" ht="14.25">
      <c r="A126" s="37" t="s">
        <v>185</v>
      </c>
      <c r="B126" s="43"/>
      <c r="C126" s="43"/>
      <c r="D126" s="43"/>
      <c r="E126" s="43"/>
      <c r="F126" s="43"/>
      <c r="G126" s="43"/>
      <c r="H126" s="43"/>
      <c r="I126" s="43"/>
      <c r="J126" s="43"/>
      <c r="K126" s="43"/>
      <c r="L126" s="43"/>
      <c r="M126" s="43"/>
      <c r="N126" s="43"/>
      <c r="O126" s="43"/>
      <c r="P126" s="43"/>
      <c r="Q126" s="43"/>
    </row>
    <row r="127" spans="1:17" ht="28.5">
      <c r="A127" s="44" t="s">
        <v>1</v>
      </c>
      <c r="B127" s="45" t="s">
        <v>2</v>
      </c>
      <c r="C127" s="45" t="s">
        <v>3</v>
      </c>
      <c r="D127" s="45" t="s">
        <v>4</v>
      </c>
      <c r="E127" s="45" t="s">
        <v>94</v>
      </c>
      <c r="F127" s="45" t="s">
        <v>95</v>
      </c>
      <c r="G127" s="45" t="s">
        <v>96</v>
      </c>
      <c r="H127" s="45" t="s">
        <v>97</v>
      </c>
      <c r="I127" s="45" t="s">
        <v>98</v>
      </c>
      <c r="J127" s="45" t="s">
        <v>99</v>
      </c>
      <c r="K127" s="45" t="s">
        <v>8</v>
      </c>
      <c r="L127" s="45" t="s">
        <v>7</v>
      </c>
      <c r="M127" s="45" t="s">
        <v>9</v>
      </c>
      <c r="N127" s="45" t="s">
        <v>101</v>
      </c>
      <c r="O127" s="45" t="s">
        <v>102</v>
      </c>
      <c r="P127" s="45" t="s">
        <v>12</v>
      </c>
      <c r="Q127" s="47" t="s">
        <v>13</v>
      </c>
    </row>
    <row r="128" spans="1:17" ht="12" customHeight="1">
      <c r="A128" s="12" t="s">
        <v>186</v>
      </c>
      <c r="B128" s="48"/>
      <c r="C128" s="48"/>
      <c r="D128" s="48">
        <v>1</v>
      </c>
      <c r="E128" s="48"/>
      <c r="F128" s="48"/>
      <c r="G128" s="48"/>
      <c r="H128" s="48"/>
      <c r="I128" s="48"/>
      <c r="J128" s="48"/>
      <c r="K128" s="48"/>
      <c r="L128" s="48"/>
      <c r="M128" s="52"/>
      <c r="N128" s="52"/>
      <c r="O128" s="52"/>
      <c r="P128" s="52"/>
      <c r="Q128" s="53">
        <f aca="true" t="shared" si="8" ref="Q128:Q133">SUM(B128:P128)</f>
        <v>1</v>
      </c>
    </row>
    <row r="129" spans="1:17" ht="12" customHeight="1">
      <c r="A129" s="12" t="s">
        <v>187</v>
      </c>
      <c r="B129" s="48"/>
      <c r="C129" s="48">
        <v>1</v>
      </c>
      <c r="D129" s="48">
        <v>1</v>
      </c>
      <c r="E129" s="48"/>
      <c r="F129" s="48"/>
      <c r="G129" s="48"/>
      <c r="H129" s="48"/>
      <c r="I129" s="48"/>
      <c r="J129" s="48"/>
      <c r="K129" s="48"/>
      <c r="L129" s="48"/>
      <c r="M129" s="52"/>
      <c r="N129" s="52"/>
      <c r="O129" s="52"/>
      <c r="P129" s="52"/>
      <c r="Q129" s="53">
        <f t="shared" si="8"/>
        <v>2</v>
      </c>
    </row>
    <row r="130" spans="1:17" ht="12" customHeight="1">
      <c r="A130" s="12" t="s">
        <v>188</v>
      </c>
      <c r="B130" s="48"/>
      <c r="C130" s="48">
        <v>1</v>
      </c>
      <c r="D130" s="48"/>
      <c r="E130" s="48"/>
      <c r="F130" s="48"/>
      <c r="G130" s="48"/>
      <c r="H130" s="48"/>
      <c r="I130" s="48"/>
      <c r="J130" s="48"/>
      <c r="K130" s="48">
        <v>1</v>
      </c>
      <c r="L130" s="48"/>
      <c r="M130" s="52"/>
      <c r="N130" s="52">
        <v>1</v>
      </c>
      <c r="O130" s="52"/>
      <c r="P130" s="52"/>
      <c r="Q130" s="53">
        <f t="shared" si="8"/>
        <v>3</v>
      </c>
    </row>
    <row r="131" spans="1:17" ht="12" customHeight="1">
      <c r="A131" s="12" t="s">
        <v>189</v>
      </c>
      <c r="B131" s="48"/>
      <c r="C131" s="48">
        <v>1</v>
      </c>
      <c r="D131" s="48"/>
      <c r="E131" s="48"/>
      <c r="F131" s="48"/>
      <c r="G131" s="48"/>
      <c r="H131" s="48"/>
      <c r="I131" s="48"/>
      <c r="J131" s="48"/>
      <c r="K131" s="48"/>
      <c r="L131" s="48"/>
      <c r="M131" s="52"/>
      <c r="N131" s="52"/>
      <c r="O131" s="52"/>
      <c r="P131" s="52"/>
      <c r="Q131" s="53">
        <f t="shared" si="8"/>
        <v>1</v>
      </c>
    </row>
    <row r="132" spans="1:17" ht="12" customHeight="1">
      <c r="A132" s="12" t="s">
        <v>190</v>
      </c>
      <c r="B132" s="48">
        <v>1</v>
      </c>
      <c r="C132" s="48"/>
      <c r="D132" s="48"/>
      <c r="E132" s="48"/>
      <c r="F132" s="48"/>
      <c r="G132" s="48"/>
      <c r="H132" s="48"/>
      <c r="I132" s="48"/>
      <c r="J132" s="48"/>
      <c r="K132" s="48"/>
      <c r="L132" s="48"/>
      <c r="M132" s="52"/>
      <c r="N132" s="52"/>
      <c r="O132" s="52"/>
      <c r="P132" s="52"/>
      <c r="Q132" s="53">
        <f t="shared" si="8"/>
        <v>1</v>
      </c>
    </row>
    <row r="133" spans="1:17" ht="12" customHeight="1">
      <c r="A133" s="12" t="s">
        <v>191</v>
      </c>
      <c r="B133" s="48"/>
      <c r="C133" s="48"/>
      <c r="D133" s="48">
        <v>1</v>
      </c>
      <c r="E133" s="48"/>
      <c r="F133" s="48"/>
      <c r="G133" s="48"/>
      <c r="H133" s="48"/>
      <c r="I133" s="48"/>
      <c r="J133" s="48"/>
      <c r="K133" s="48"/>
      <c r="L133" s="48"/>
      <c r="M133" s="52"/>
      <c r="N133" s="52"/>
      <c r="O133" s="52"/>
      <c r="P133" s="52"/>
      <c r="Q133" s="53">
        <f t="shared" si="8"/>
        <v>1</v>
      </c>
    </row>
    <row r="134" spans="1:17" ht="12" customHeight="1">
      <c r="A134" s="16" t="s">
        <v>13</v>
      </c>
      <c r="B134" s="53">
        <v>1</v>
      </c>
      <c r="C134" s="53">
        <v>3</v>
      </c>
      <c r="D134" s="53">
        <v>3</v>
      </c>
      <c r="E134" s="53"/>
      <c r="F134" s="53"/>
      <c r="G134" s="53"/>
      <c r="H134" s="53"/>
      <c r="I134" s="53"/>
      <c r="J134" s="53"/>
      <c r="K134" s="53">
        <v>1</v>
      </c>
      <c r="L134" s="53"/>
      <c r="M134" s="53"/>
      <c r="N134" s="53">
        <v>1</v>
      </c>
      <c r="O134" s="53"/>
      <c r="P134" s="53"/>
      <c r="Q134" s="53">
        <v>9</v>
      </c>
    </row>
    <row r="135" ht="9.75" customHeight="1"/>
    <row r="136" spans="1:17" ht="16.5" customHeight="1">
      <c r="A136" s="37" t="s">
        <v>74</v>
      </c>
      <c r="B136" s="63"/>
      <c r="C136" s="63"/>
      <c r="D136" s="63"/>
      <c r="E136" s="63"/>
      <c r="F136" s="63"/>
      <c r="G136" s="63"/>
      <c r="H136" s="63"/>
      <c r="I136" s="63"/>
      <c r="J136" s="63"/>
      <c r="K136" s="63"/>
      <c r="L136" s="63"/>
      <c r="M136" s="63"/>
      <c r="N136" s="63"/>
      <c r="O136" s="63"/>
      <c r="P136" s="63"/>
      <c r="Q136" s="63"/>
    </row>
    <row r="137" spans="1:17" ht="29.25" customHeight="1">
      <c r="A137" s="44" t="s">
        <v>1</v>
      </c>
      <c r="B137" s="45" t="s">
        <v>2</v>
      </c>
      <c r="C137" s="45" t="s">
        <v>3</v>
      </c>
      <c r="D137" s="45" t="s">
        <v>4</v>
      </c>
      <c r="E137" s="45" t="s">
        <v>94</v>
      </c>
      <c r="F137" s="45" t="s">
        <v>95</v>
      </c>
      <c r="G137" s="45" t="s">
        <v>96</v>
      </c>
      <c r="H137" s="45" t="s">
        <v>97</v>
      </c>
      <c r="I137" s="45" t="s">
        <v>98</v>
      </c>
      <c r="J137" s="45" t="s">
        <v>99</v>
      </c>
      <c r="K137" s="45" t="s">
        <v>8</v>
      </c>
      <c r="L137" s="45" t="s">
        <v>7</v>
      </c>
      <c r="M137" s="45" t="s">
        <v>9</v>
      </c>
      <c r="N137" s="45" t="s">
        <v>101</v>
      </c>
      <c r="O137" s="45" t="s">
        <v>102</v>
      </c>
      <c r="P137" s="45" t="s">
        <v>12</v>
      </c>
      <c r="Q137" s="47" t="s">
        <v>13</v>
      </c>
    </row>
    <row r="138" spans="1:17" ht="12" customHeight="1">
      <c r="A138" s="12" t="s">
        <v>192</v>
      </c>
      <c r="B138" s="48"/>
      <c r="C138" s="48">
        <v>1</v>
      </c>
      <c r="D138" s="48"/>
      <c r="E138" s="48">
        <v>1</v>
      </c>
      <c r="F138" s="48"/>
      <c r="G138" s="48"/>
      <c r="H138" s="48"/>
      <c r="I138" s="48"/>
      <c r="J138" s="48"/>
      <c r="K138" s="48">
        <v>2</v>
      </c>
      <c r="L138" s="48"/>
      <c r="M138" s="52"/>
      <c r="N138" s="52">
        <v>1</v>
      </c>
      <c r="O138" s="52"/>
      <c r="P138" s="52"/>
      <c r="Q138" s="53">
        <v>5</v>
      </c>
    </row>
    <row r="139" spans="1:17" ht="12" customHeight="1">
      <c r="A139" s="12" t="s">
        <v>71</v>
      </c>
      <c r="B139" s="48"/>
      <c r="C139" s="48">
        <v>1</v>
      </c>
      <c r="D139" s="48"/>
      <c r="E139" s="48"/>
      <c r="F139" s="48"/>
      <c r="G139" s="48"/>
      <c r="H139" s="48"/>
      <c r="I139" s="48"/>
      <c r="J139" s="48"/>
      <c r="K139" s="48"/>
      <c r="L139" s="48"/>
      <c r="M139" s="52"/>
      <c r="N139" s="52"/>
      <c r="O139" s="52"/>
      <c r="P139" s="52"/>
      <c r="Q139" s="53">
        <v>1</v>
      </c>
    </row>
    <row r="140" spans="1:17" ht="12" customHeight="1">
      <c r="A140" s="12" t="s">
        <v>193</v>
      </c>
      <c r="B140" s="48">
        <v>1</v>
      </c>
      <c r="C140" s="48">
        <v>1</v>
      </c>
      <c r="D140" s="48"/>
      <c r="E140" s="48"/>
      <c r="F140" s="48"/>
      <c r="G140" s="48"/>
      <c r="H140" s="48">
        <v>1</v>
      </c>
      <c r="I140" s="48"/>
      <c r="J140" s="48"/>
      <c r="K140" s="48"/>
      <c r="L140" s="48"/>
      <c r="M140" s="52"/>
      <c r="N140" s="52"/>
      <c r="O140" s="52"/>
      <c r="P140" s="52">
        <v>1</v>
      </c>
      <c r="Q140" s="53">
        <v>4</v>
      </c>
    </row>
    <row r="141" spans="1:17" ht="12" customHeight="1">
      <c r="A141" s="12" t="s">
        <v>194</v>
      </c>
      <c r="B141" s="48">
        <v>3</v>
      </c>
      <c r="C141" s="48">
        <v>2</v>
      </c>
      <c r="D141" s="48">
        <v>1</v>
      </c>
      <c r="E141" s="48"/>
      <c r="F141" s="48"/>
      <c r="G141" s="48">
        <v>1</v>
      </c>
      <c r="H141" s="48"/>
      <c r="I141" s="48"/>
      <c r="J141" s="48"/>
      <c r="K141" s="48">
        <v>2</v>
      </c>
      <c r="L141" s="48"/>
      <c r="M141" s="52"/>
      <c r="N141" s="52">
        <v>2</v>
      </c>
      <c r="O141" s="52">
        <v>1</v>
      </c>
      <c r="P141" s="52">
        <v>1</v>
      </c>
      <c r="Q141" s="53">
        <v>13</v>
      </c>
    </row>
    <row r="142" spans="1:17" ht="12" customHeight="1">
      <c r="A142" s="12" t="s">
        <v>72</v>
      </c>
      <c r="B142" s="48"/>
      <c r="C142" s="48"/>
      <c r="D142" s="48"/>
      <c r="E142" s="48"/>
      <c r="F142" s="48"/>
      <c r="G142" s="48"/>
      <c r="H142" s="48"/>
      <c r="I142" s="48"/>
      <c r="J142" s="48">
        <v>1</v>
      </c>
      <c r="K142" s="48">
        <v>1</v>
      </c>
      <c r="L142" s="48"/>
      <c r="M142" s="52"/>
      <c r="N142" s="52"/>
      <c r="O142" s="52"/>
      <c r="P142" s="52"/>
      <c r="Q142" s="53">
        <v>2</v>
      </c>
    </row>
    <row r="143" spans="1:17" ht="12" customHeight="1">
      <c r="A143" s="12" t="s">
        <v>73</v>
      </c>
      <c r="B143" s="48"/>
      <c r="C143" s="48"/>
      <c r="D143" s="48">
        <v>1</v>
      </c>
      <c r="E143" s="48">
        <v>1</v>
      </c>
      <c r="F143" s="48"/>
      <c r="G143" s="48"/>
      <c r="H143" s="48">
        <v>1</v>
      </c>
      <c r="I143" s="48"/>
      <c r="J143" s="48"/>
      <c r="K143" s="48">
        <v>1</v>
      </c>
      <c r="L143" s="48"/>
      <c r="M143" s="52"/>
      <c r="N143" s="52"/>
      <c r="O143" s="52"/>
      <c r="P143" s="52"/>
      <c r="Q143" s="53">
        <v>4</v>
      </c>
    </row>
    <row r="144" spans="1:17" ht="12" customHeight="1">
      <c r="A144" s="12" t="s">
        <v>59</v>
      </c>
      <c r="B144" s="53">
        <f>SUM(B138:B143)</f>
        <v>4</v>
      </c>
      <c r="C144" s="53">
        <f aca="true" t="shared" si="9" ref="C144:P144">SUM(C138:C143)</f>
        <v>5</v>
      </c>
      <c r="D144" s="53">
        <f t="shared" si="9"/>
        <v>2</v>
      </c>
      <c r="E144" s="53">
        <f t="shared" si="9"/>
        <v>2</v>
      </c>
      <c r="F144" s="53"/>
      <c r="G144" s="53">
        <f t="shared" si="9"/>
        <v>1</v>
      </c>
      <c r="H144" s="53">
        <f t="shared" si="9"/>
        <v>2</v>
      </c>
      <c r="I144" s="53"/>
      <c r="J144" s="53">
        <f t="shared" si="9"/>
        <v>1</v>
      </c>
      <c r="K144" s="53">
        <f t="shared" si="9"/>
        <v>6</v>
      </c>
      <c r="L144" s="53"/>
      <c r="M144" s="53"/>
      <c r="N144" s="53">
        <f t="shared" si="9"/>
        <v>3</v>
      </c>
      <c r="O144" s="53">
        <f t="shared" si="9"/>
        <v>1</v>
      </c>
      <c r="P144" s="53">
        <f t="shared" si="9"/>
        <v>2</v>
      </c>
      <c r="Q144" s="53">
        <f>SUM(Q138:Q143)</f>
        <v>29</v>
      </c>
    </row>
    <row r="145" spans="1:17" ht="15.75" customHeight="1">
      <c r="A145" s="140" t="s">
        <v>220</v>
      </c>
      <c r="B145" s="140"/>
      <c r="C145" s="140"/>
      <c r="D145" s="140"/>
      <c r="E145" s="140"/>
      <c r="F145" s="140"/>
      <c r="G145" s="140"/>
      <c r="H145" s="140"/>
      <c r="I145" s="140"/>
      <c r="J145" s="140"/>
      <c r="K145" s="140"/>
      <c r="L145" s="140"/>
      <c r="M145" s="140"/>
      <c r="N145" s="140"/>
      <c r="O145" s="140"/>
      <c r="P145" s="140"/>
      <c r="Q145" s="140"/>
    </row>
    <row r="146" ht="8.25" customHeight="1"/>
    <row r="147" spans="1:17" ht="14.25">
      <c r="A147" s="37" t="s">
        <v>195</v>
      </c>
      <c r="B147" s="63"/>
      <c r="C147" s="63"/>
      <c r="D147" s="63"/>
      <c r="E147" s="63"/>
      <c r="F147" s="63"/>
      <c r="G147" s="63"/>
      <c r="H147" s="63"/>
      <c r="I147" s="63"/>
      <c r="J147" s="63"/>
      <c r="K147" s="63"/>
      <c r="L147" s="63"/>
      <c r="M147" s="63"/>
      <c r="N147" s="63"/>
      <c r="O147" s="63"/>
      <c r="P147" s="63"/>
      <c r="Q147" s="63"/>
    </row>
    <row r="148" spans="1:17" ht="27.75" customHeight="1">
      <c r="A148" s="44" t="s">
        <v>1</v>
      </c>
      <c r="B148" s="45" t="s">
        <v>2</v>
      </c>
      <c r="C148" s="45" t="s">
        <v>3</v>
      </c>
      <c r="D148" s="45" t="s">
        <v>4</v>
      </c>
      <c r="E148" s="45" t="s">
        <v>94</v>
      </c>
      <c r="F148" s="45" t="s">
        <v>95</v>
      </c>
      <c r="G148" s="45" t="s">
        <v>96</v>
      </c>
      <c r="H148" s="45" t="s">
        <v>97</v>
      </c>
      <c r="I148" s="45" t="s">
        <v>98</v>
      </c>
      <c r="J148" s="45" t="s">
        <v>99</v>
      </c>
      <c r="K148" s="45" t="s">
        <v>8</v>
      </c>
      <c r="L148" s="45" t="s">
        <v>7</v>
      </c>
      <c r="M148" s="45" t="s">
        <v>9</v>
      </c>
      <c r="N148" s="45" t="s">
        <v>101</v>
      </c>
      <c r="O148" s="45" t="s">
        <v>102</v>
      </c>
      <c r="P148" s="45" t="s">
        <v>12</v>
      </c>
      <c r="Q148" s="47" t="s">
        <v>13</v>
      </c>
    </row>
    <row r="149" spans="1:17" ht="12.75" customHeight="1">
      <c r="A149" s="12" t="s">
        <v>196</v>
      </c>
      <c r="B149" s="48"/>
      <c r="C149" s="48"/>
      <c r="D149" s="48"/>
      <c r="E149" s="48"/>
      <c r="F149" s="48"/>
      <c r="G149" s="48"/>
      <c r="H149" s="48"/>
      <c r="I149" s="48"/>
      <c r="J149" s="48"/>
      <c r="K149" s="48"/>
      <c r="L149" s="48"/>
      <c r="M149" s="52">
        <v>1</v>
      </c>
      <c r="N149" s="52"/>
      <c r="O149" s="52"/>
      <c r="P149" s="52"/>
      <c r="Q149" s="53">
        <v>1</v>
      </c>
    </row>
    <row r="150" spans="1:17" ht="12.75" customHeight="1">
      <c r="A150" s="12" t="s">
        <v>197</v>
      </c>
      <c r="B150" s="48"/>
      <c r="C150" s="48">
        <v>1</v>
      </c>
      <c r="D150" s="48"/>
      <c r="E150" s="48"/>
      <c r="F150" s="48"/>
      <c r="G150" s="48"/>
      <c r="H150" s="48"/>
      <c r="I150" s="48"/>
      <c r="J150" s="48"/>
      <c r="K150" s="48"/>
      <c r="L150" s="48"/>
      <c r="M150" s="52"/>
      <c r="N150" s="52"/>
      <c r="O150" s="52"/>
      <c r="P150" s="52"/>
      <c r="Q150" s="53">
        <v>1</v>
      </c>
    </row>
    <row r="151" spans="1:17" ht="12.75" customHeight="1">
      <c r="A151" s="12" t="s">
        <v>198</v>
      </c>
      <c r="B151" s="48"/>
      <c r="C151" s="48"/>
      <c r="D151" s="48"/>
      <c r="E151" s="48"/>
      <c r="F151" s="48"/>
      <c r="G151" s="48"/>
      <c r="H151" s="48"/>
      <c r="I151" s="48"/>
      <c r="J151" s="48"/>
      <c r="K151" s="48"/>
      <c r="L151" s="48"/>
      <c r="M151" s="52"/>
      <c r="N151" s="52">
        <v>1</v>
      </c>
      <c r="O151" s="52"/>
      <c r="P151" s="52"/>
      <c r="Q151" s="53">
        <v>1</v>
      </c>
    </row>
    <row r="152" spans="1:17" ht="12.75" customHeight="1">
      <c r="A152" s="16" t="s">
        <v>59</v>
      </c>
      <c r="B152" s="53"/>
      <c r="C152" s="53">
        <f>SUM(C149:C151)</f>
        <v>1</v>
      </c>
      <c r="D152" s="53"/>
      <c r="E152" s="53"/>
      <c r="F152" s="53"/>
      <c r="G152" s="53"/>
      <c r="H152" s="53"/>
      <c r="I152" s="53"/>
      <c r="J152" s="53"/>
      <c r="K152" s="53"/>
      <c r="L152" s="53"/>
      <c r="M152" s="53">
        <v>1</v>
      </c>
      <c r="N152" s="53">
        <f>SUM(N149:N151)</f>
        <v>1</v>
      </c>
      <c r="O152" s="53"/>
      <c r="P152" s="53"/>
      <c r="Q152" s="53">
        <f>SUM(Q149:Q151)</f>
        <v>3</v>
      </c>
    </row>
    <row r="153" ht="9" customHeight="1"/>
    <row r="154" spans="1:17" ht="16.5" customHeight="1">
      <c r="A154" s="37" t="s">
        <v>79</v>
      </c>
      <c r="B154" s="43"/>
      <c r="C154" s="43"/>
      <c r="D154" s="43"/>
      <c r="E154" s="43"/>
      <c r="F154" s="43"/>
      <c r="G154" s="43"/>
      <c r="H154" s="43"/>
      <c r="I154" s="43"/>
      <c r="J154" s="43"/>
      <c r="K154" s="43"/>
      <c r="L154" s="43"/>
      <c r="M154" s="43"/>
      <c r="N154" s="43"/>
      <c r="O154" s="43"/>
      <c r="P154" s="43"/>
      <c r="Q154" s="43"/>
    </row>
    <row r="155" spans="1:17" ht="28.5">
      <c r="A155" s="44" t="s">
        <v>1</v>
      </c>
      <c r="B155" s="46" t="s">
        <v>2</v>
      </c>
      <c r="C155" s="46" t="s">
        <v>3</v>
      </c>
      <c r="D155" s="46" t="s">
        <v>4</v>
      </c>
      <c r="E155" s="46" t="s">
        <v>94</v>
      </c>
      <c r="F155" s="46" t="s">
        <v>95</v>
      </c>
      <c r="G155" s="46" t="s">
        <v>96</v>
      </c>
      <c r="H155" s="46" t="s">
        <v>97</v>
      </c>
      <c r="I155" s="46" t="s">
        <v>98</v>
      </c>
      <c r="J155" s="46" t="s">
        <v>99</v>
      </c>
      <c r="K155" s="46" t="s">
        <v>8</v>
      </c>
      <c r="L155" s="46" t="s">
        <v>7</v>
      </c>
      <c r="M155" s="46" t="s">
        <v>9</v>
      </c>
      <c r="N155" s="46" t="s">
        <v>101</v>
      </c>
      <c r="O155" s="46" t="s">
        <v>102</v>
      </c>
      <c r="P155" s="46" t="s">
        <v>12</v>
      </c>
      <c r="Q155" s="47" t="s">
        <v>13</v>
      </c>
    </row>
    <row r="156" spans="1:17" ht="12.75" customHeight="1">
      <c r="A156" s="56" t="s">
        <v>199</v>
      </c>
      <c r="B156" s="90">
        <v>1</v>
      </c>
      <c r="C156" s="90"/>
      <c r="D156" s="90"/>
      <c r="E156" s="90"/>
      <c r="F156" s="90"/>
      <c r="G156" s="90"/>
      <c r="H156" s="90"/>
      <c r="I156" s="90"/>
      <c r="J156" s="90"/>
      <c r="K156" s="90"/>
      <c r="L156" s="90">
        <v>1</v>
      </c>
      <c r="M156" s="90"/>
      <c r="N156" s="91"/>
      <c r="O156" s="91"/>
      <c r="P156" s="91"/>
      <c r="Q156" s="92">
        <v>2</v>
      </c>
    </row>
    <row r="157" spans="1:17" ht="12.75" customHeight="1">
      <c r="A157" s="11" t="s">
        <v>200</v>
      </c>
      <c r="B157" s="93"/>
      <c r="C157" s="93"/>
      <c r="D157" s="93">
        <v>1</v>
      </c>
      <c r="E157" s="93"/>
      <c r="F157" s="93"/>
      <c r="G157" s="93"/>
      <c r="H157" s="93"/>
      <c r="I157" s="93"/>
      <c r="J157" s="93"/>
      <c r="K157" s="93"/>
      <c r="L157" s="93"/>
      <c r="M157" s="94"/>
      <c r="N157" s="95"/>
      <c r="O157" s="95"/>
      <c r="P157" s="95"/>
      <c r="Q157" s="95">
        <v>1</v>
      </c>
    </row>
    <row r="158" spans="1:17" ht="12.75" customHeight="1">
      <c r="A158" s="66" t="s">
        <v>78</v>
      </c>
      <c r="B158" s="93"/>
      <c r="C158" s="93"/>
      <c r="D158" s="93"/>
      <c r="E158" s="93"/>
      <c r="F158" s="93"/>
      <c r="G158" s="93"/>
      <c r="H158" s="93"/>
      <c r="I158" s="93"/>
      <c r="J158" s="93"/>
      <c r="K158" s="93">
        <v>1</v>
      </c>
      <c r="L158" s="93">
        <v>1</v>
      </c>
      <c r="M158" s="94"/>
      <c r="N158" s="95"/>
      <c r="O158" s="95"/>
      <c r="P158" s="95"/>
      <c r="Q158" s="95">
        <v>2</v>
      </c>
    </row>
    <row r="159" spans="1:17" ht="12.75" customHeight="1">
      <c r="A159" s="11" t="s">
        <v>201</v>
      </c>
      <c r="B159" s="93"/>
      <c r="C159" s="93"/>
      <c r="D159" s="93"/>
      <c r="E159" s="93"/>
      <c r="F159" s="93"/>
      <c r="G159" s="93"/>
      <c r="H159" s="93"/>
      <c r="I159" s="93">
        <v>1</v>
      </c>
      <c r="J159" s="93"/>
      <c r="K159" s="93"/>
      <c r="L159" s="93"/>
      <c r="M159" s="94"/>
      <c r="N159" s="95"/>
      <c r="O159" s="95"/>
      <c r="P159" s="95"/>
      <c r="Q159" s="95">
        <v>1</v>
      </c>
    </row>
    <row r="160" spans="1:17" ht="12.75" customHeight="1">
      <c r="A160" s="96" t="s">
        <v>13</v>
      </c>
      <c r="B160" s="16">
        <v>1</v>
      </c>
      <c r="C160" s="16"/>
      <c r="D160" s="16">
        <v>1</v>
      </c>
      <c r="E160" s="16"/>
      <c r="F160" s="16"/>
      <c r="G160" s="16"/>
      <c r="H160" s="16"/>
      <c r="I160" s="16">
        <v>1</v>
      </c>
      <c r="J160" s="16"/>
      <c r="K160" s="16">
        <v>1</v>
      </c>
      <c r="L160" s="16">
        <v>2</v>
      </c>
      <c r="M160" s="16"/>
      <c r="N160" s="16"/>
      <c r="O160" s="16"/>
      <c r="P160" s="16"/>
      <c r="Q160" s="16">
        <v>6</v>
      </c>
    </row>
  </sheetData>
  <mergeCells count="5">
    <mergeCell ref="A145:Q145"/>
    <mergeCell ref="A1:Q1"/>
    <mergeCell ref="A22:Q22"/>
    <mergeCell ref="A45:Q45"/>
    <mergeCell ref="A98:Q98"/>
  </mergeCells>
  <printOptions/>
  <pageMargins left="0.75" right="0.75" top="0.52" bottom="0.57"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R21"/>
  <sheetViews>
    <sheetView workbookViewId="0" topLeftCell="A1">
      <selection activeCell="J27" sqref="J27"/>
    </sheetView>
  </sheetViews>
  <sheetFormatPr defaultColWidth="9.00390625" defaultRowHeight="14.25"/>
  <cols>
    <col min="1" max="1" width="16.75390625" style="0" customWidth="1"/>
    <col min="2" max="4" width="7.125" style="0" customWidth="1"/>
    <col min="5" max="6" width="4.625" style="0" customWidth="1"/>
    <col min="7" max="10" width="6.875" style="0" customWidth="1"/>
    <col min="11" max="12" width="5.625" style="0" customWidth="1"/>
    <col min="13" max="16" width="4.75390625" style="0" customWidth="1"/>
    <col min="17" max="17" width="5.75390625" style="0" customWidth="1"/>
  </cols>
  <sheetData>
    <row r="1" spans="1:18" ht="31.5" customHeight="1">
      <c r="A1" s="174" t="s">
        <v>202</v>
      </c>
      <c r="B1" s="174"/>
      <c r="C1" s="174"/>
      <c r="D1" s="174"/>
      <c r="E1" s="174"/>
      <c r="F1" s="174"/>
      <c r="G1" s="174"/>
      <c r="H1" s="174"/>
      <c r="I1" s="174"/>
      <c r="J1" s="174"/>
      <c r="K1" s="174"/>
      <c r="L1" s="174"/>
      <c r="M1" s="174"/>
      <c r="N1" s="174"/>
      <c r="O1" s="174"/>
      <c r="P1" s="174"/>
      <c r="Q1" s="174"/>
      <c r="R1" s="174"/>
    </row>
    <row r="3" spans="1:18" ht="20.25" customHeight="1">
      <c r="A3" s="28" t="s">
        <v>203</v>
      </c>
      <c r="B3" s="97"/>
      <c r="C3" s="97"/>
      <c r="D3" s="97"/>
      <c r="E3" s="97"/>
      <c r="F3" s="97"/>
      <c r="G3" s="97"/>
      <c r="H3" s="97"/>
      <c r="I3" s="97"/>
      <c r="J3" s="97"/>
      <c r="K3" s="97"/>
      <c r="L3" s="97"/>
      <c r="M3" s="97"/>
      <c r="N3" s="97"/>
      <c r="O3" s="97"/>
      <c r="P3" s="97"/>
      <c r="Q3" s="97"/>
      <c r="R3" s="97"/>
    </row>
    <row r="4" spans="1:18" ht="30" customHeight="1">
      <c r="A4" s="98" t="s">
        <v>1</v>
      </c>
      <c r="B4" s="99" t="s">
        <v>2</v>
      </c>
      <c r="C4" s="99" t="s">
        <v>3</v>
      </c>
      <c r="D4" s="100" t="s">
        <v>4</v>
      </c>
      <c r="E4" s="180" t="s">
        <v>6</v>
      </c>
      <c r="F4" s="180"/>
      <c r="G4" s="99" t="s">
        <v>5</v>
      </c>
      <c r="H4" s="99" t="s">
        <v>7</v>
      </c>
      <c r="I4" s="99" t="s">
        <v>8</v>
      </c>
      <c r="J4" s="101" t="s">
        <v>9</v>
      </c>
      <c r="K4" s="176" t="s">
        <v>10</v>
      </c>
      <c r="L4" s="183"/>
      <c r="M4" s="176" t="s">
        <v>11</v>
      </c>
      <c r="N4" s="183"/>
      <c r="O4" s="176" t="s">
        <v>12</v>
      </c>
      <c r="P4" s="176"/>
      <c r="Q4" s="102" t="s">
        <v>204</v>
      </c>
      <c r="R4" s="103" t="s">
        <v>13</v>
      </c>
    </row>
    <row r="5" spans="1:18" ht="15" customHeight="1">
      <c r="A5" s="104" t="s">
        <v>205</v>
      </c>
      <c r="B5" s="105"/>
      <c r="C5" s="106"/>
      <c r="D5" s="107"/>
      <c r="E5" s="184">
        <v>1</v>
      </c>
      <c r="F5" s="184"/>
      <c r="G5" s="108"/>
      <c r="H5" s="108"/>
      <c r="I5" s="106"/>
      <c r="J5" s="109"/>
      <c r="K5" s="185"/>
      <c r="L5" s="186"/>
      <c r="M5" s="185"/>
      <c r="N5" s="186"/>
      <c r="O5" s="185"/>
      <c r="P5" s="185"/>
      <c r="Q5" s="110"/>
      <c r="R5" s="103">
        <v>1</v>
      </c>
    </row>
    <row r="6" spans="1:18" ht="15" customHeight="1">
      <c r="A6" s="104" t="s">
        <v>206</v>
      </c>
      <c r="B6" s="105"/>
      <c r="C6" s="106">
        <v>1</v>
      </c>
      <c r="D6" s="107"/>
      <c r="E6" s="184"/>
      <c r="F6" s="184"/>
      <c r="G6" s="108"/>
      <c r="H6" s="108"/>
      <c r="I6" s="106"/>
      <c r="J6" s="109"/>
      <c r="K6" s="185"/>
      <c r="L6" s="186"/>
      <c r="M6" s="184"/>
      <c r="N6" s="187"/>
      <c r="O6" s="185"/>
      <c r="P6" s="185"/>
      <c r="Q6" s="111"/>
      <c r="R6" s="103">
        <v>1</v>
      </c>
    </row>
    <row r="7" spans="1:18" ht="15" customHeight="1">
      <c r="A7" s="104" t="s">
        <v>41</v>
      </c>
      <c r="B7" s="105"/>
      <c r="C7" s="105"/>
      <c r="D7" s="107"/>
      <c r="E7" s="184"/>
      <c r="F7" s="184"/>
      <c r="G7" s="108"/>
      <c r="H7" s="108">
        <v>1</v>
      </c>
      <c r="I7" s="106"/>
      <c r="J7" s="109"/>
      <c r="K7" s="185"/>
      <c r="L7" s="186"/>
      <c r="M7" s="184"/>
      <c r="N7" s="187"/>
      <c r="O7" s="185"/>
      <c r="P7" s="185"/>
      <c r="Q7" s="110"/>
      <c r="R7" s="103">
        <v>1</v>
      </c>
    </row>
    <row r="8" spans="1:18" ht="15" customHeight="1">
      <c r="A8" s="104" t="s">
        <v>207</v>
      </c>
      <c r="B8" s="105"/>
      <c r="C8" s="105"/>
      <c r="D8" s="107"/>
      <c r="E8" s="184"/>
      <c r="F8" s="184"/>
      <c r="G8" s="108"/>
      <c r="H8" s="108">
        <v>1</v>
      </c>
      <c r="I8" s="106"/>
      <c r="J8" s="109"/>
      <c r="K8" s="184"/>
      <c r="L8" s="187"/>
      <c r="M8" s="184"/>
      <c r="N8" s="187"/>
      <c r="O8" s="185"/>
      <c r="P8" s="185"/>
      <c r="Q8" s="112"/>
      <c r="R8" s="103">
        <v>1</v>
      </c>
    </row>
    <row r="9" spans="1:18" ht="15" customHeight="1">
      <c r="A9" s="104" t="s">
        <v>208</v>
      </c>
      <c r="B9" s="105"/>
      <c r="C9" s="105"/>
      <c r="D9" s="107"/>
      <c r="E9" s="184"/>
      <c r="F9" s="184"/>
      <c r="G9" s="108"/>
      <c r="H9" s="108">
        <v>1</v>
      </c>
      <c r="I9" s="106"/>
      <c r="J9" s="109"/>
      <c r="K9" s="184"/>
      <c r="L9" s="187"/>
      <c r="M9" s="184"/>
      <c r="N9" s="187"/>
      <c r="O9" s="185"/>
      <c r="P9" s="185"/>
      <c r="Q9" s="112"/>
      <c r="R9" s="103">
        <v>1</v>
      </c>
    </row>
    <row r="10" spans="1:18" ht="15" customHeight="1">
      <c r="A10" s="104" t="s">
        <v>209</v>
      </c>
      <c r="B10" s="106"/>
      <c r="C10" s="106"/>
      <c r="D10" s="107"/>
      <c r="E10" s="184"/>
      <c r="F10" s="184"/>
      <c r="G10" s="108">
        <v>1</v>
      </c>
      <c r="H10" s="113"/>
      <c r="I10" s="106"/>
      <c r="J10" s="109"/>
      <c r="K10" s="185"/>
      <c r="L10" s="186"/>
      <c r="M10" s="184"/>
      <c r="N10" s="187"/>
      <c r="O10" s="185"/>
      <c r="P10" s="185"/>
      <c r="Q10" s="112"/>
      <c r="R10" s="103">
        <v>1</v>
      </c>
    </row>
    <row r="11" spans="1:18" ht="15" customHeight="1">
      <c r="A11" s="114" t="s">
        <v>13</v>
      </c>
      <c r="B11" s="115"/>
      <c r="C11" s="115">
        <v>1</v>
      </c>
      <c r="D11" s="116"/>
      <c r="E11" s="176">
        <v>1</v>
      </c>
      <c r="F11" s="176"/>
      <c r="G11" s="115">
        <v>1</v>
      </c>
      <c r="H11" s="115">
        <v>3</v>
      </c>
      <c r="I11" s="115"/>
      <c r="J11" s="116"/>
      <c r="K11" s="176"/>
      <c r="L11" s="183"/>
      <c r="M11" s="176"/>
      <c r="N11" s="183"/>
      <c r="O11" s="176"/>
      <c r="P11" s="176"/>
      <c r="Q11" s="103"/>
      <c r="R11" s="103">
        <f>SUM(B11:Q11)</f>
        <v>6</v>
      </c>
    </row>
    <row r="13" ht="20.25" customHeight="1">
      <c r="A13" s="28" t="s">
        <v>141</v>
      </c>
    </row>
    <row r="14" spans="1:18" s="118" customFormat="1" ht="28.5" customHeight="1">
      <c r="A14" s="103" t="s">
        <v>1</v>
      </c>
      <c r="B14" s="117" t="s">
        <v>2</v>
      </c>
      <c r="C14" s="99" t="s">
        <v>3</v>
      </c>
      <c r="D14" s="100" t="s">
        <v>4</v>
      </c>
      <c r="E14" s="180" t="s">
        <v>6</v>
      </c>
      <c r="F14" s="180"/>
      <c r="G14" s="99" t="s">
        <v>5</v>
      </c>
      <c r="H14" s="99" t="s">
        <v>7</v>
      </c>
      <c r="I14" s="99" t="s">
        <v>8</v>
      </c>
      <c r="J14" s="101" t="s">
        <v>9</v>
      </c>
      <c r="K14" s="176" t="s">
        <v>10</v>
      </c>
      <c r="L14" s="177"/>
      <c r="M14" s="176" t="s">
        <v>11</v>
      </c>
      <c r="N14" s="177"/>
      <c r="O14" s="176" t="s">
        <v>12</v>
      </c>
      <c r="P14" s="176"/>
      <c r="Q14" s="102" t="s">
        <v>204</v>
      </c>
      <c r="R14" s="103" t="s">
        <v>13</v>
      </c>
    </row>
    <row r="15" spans="1:18" ht="15" customHeight="1">
      <c r="A15" s="110" t="s">
        <v>210</v>
      </c>
      <c r="B15" s="119" t="s">
        <v>211</v>
      </c>
      <c r="C15" s="120"/>
      <c r="D15" s="121"/>
      <c r="E15" s="181"/>
      <c r="F15" s="181"/>
      <c r="G15" s="122"/>
      <c r="H15" s="122"/>
      <c r="I15" s="120"/>
      <c r="J15" s="121"/>
      <c r="K15" s="181"/>
      <c r="L15" s="182"/>
      <c r="M15" s="181"/>
      <c r="N15" s="182"/>
      <c r="O15" s="181"/>
      <c r="P15" s="181"/>
      <c r="Q15" s="123"/>
      <c r="R15" s="103">
        <v>1</v>
      </c>
    </row>
    <row r="16" spans="1:18" ht="15" customHeight="1">
      <c r="A16" s="114" t="s">
        <v>13</v>
      </c>
      <c r="B16" s="115">
        <v>1</v>
      </c>
      <c r="C16" s="115"/>
      <c r="D16" s="116"/>
      <c r="E16" s="176"/>
      <c r="F16" s="176"/>
      <c r="G16" s="115"/>
      <c r="H16" s="115"/>
      <c r="I16" s="115"/>
      <c r="J16" s="116"/>
      <c r="K16" s="176"/>
      <c r="L16" s="177"/>
      <c r="M16" s="176"/>
      <c r="N16" s="177"/>
      <c r="O16" s="176"/>
      <c r="P16" s="176"/>
      <c r="Q16" s="103"/>
      <c r="R16" s="103">
        <v>1</v>
      </c>
    </row>
    <row r="18" ht="20.25" customHeight="1">
      <c r="A18" s="28" t="s">
        <v>79</v>
      </c>
    </row>
    <row r="19" spans="1:18" ht="33.75" customHeight="1">
      <c r="A19" s="103" t="s">
        <v>1</v>
      </c>
      <c r="B19" s="117" t="s">
        <v>2</v>
      </c>
      <c r="C19" s="99" t="s">
        <v>3</v>
      </c>
      <c r="D19" s="100" t="s">
        <v>4</v>
      </c>
      <c r="E19" s="180" t="s">
        <v>6</v>
      </c>
      <c r="F19" s="180"/>
      <c r="G19" s="99" t="s">
        <v>5</v>
      </c>
      <c r="H19" s="99" t="s">
        <v>7</v>
      </c>
      <c r="I19" s="99" t="s">
        <v>8</v>
      </c>
      <c r="J19" s="101" t="s">
        <v>9</v>
      </c>
      <c r="K19" s="176" t="s">
        <v>10</v>
      </c>
      <c r="L19" s="177"/>
      <c r="M19" s="176" t="s">
        <v>11</v>
      </c>
      <c r="N19" s="177"/>
      <c r="O19" s="176" t="s">
        <v>12</v>
      </c>
      <c r="P19" s="176"/>
      <c r="Q19" s="102" t="s">
        <v>204</v>
      </c>
      <c r="R19" s="103" t="s">
        <v>13</v>
      </c>
    </row>
    <row r="20" spans="1:18" ht="15" customHeight="1">
      <c r="A20" s="110" t="s">
        <v>212</v>
      </c>
      <c r="B20" s="108">
        <v>2</v>
      </c>
      <c r="C20" s="108">
        <v>2</v>
      </c>
      <c r="D20" s="108"/>
      <c r="E20" s="178"/>
      <c r="F20" s="179"/>
      <c r="G20" s="108"/>
      <c r="H20" s="108"/>
      <c r="I20" s="108"/>
      <c r="J20" s="108">
        <v>1</v>
      </c>
      <c r="K20" s="178"/>
      <c r="L20" s="179"/>
      <c r="M20" s="178"/>
      <c r="N20" s="179"/>
      <c r="O20" s="178"/>
      <c r="P20" s="179"/>
      <c r="Q20" s="108">
        <v>1</v>
      </c>
      <c r="R20" s="103">
        <v>6</v>
      </c>
    </row>
    <row r="21" spans="1:18" ht="15" customHeight="1">
      <c r="A21" s="114" t="s">
        <v>13</v>
      </c>
      <c r="B21" s="115">
        <v>2</v>
      </c>
      <c r="C21" s="115">
        <v>2</v>
      </c>
      <c r="D21" s="116"/>
      <c r="E21" s="176"/>
      <c r="F21" s="176"/>
      <c r="G21" s="115"/>
      <c r="H21" s="115"/>
      <c r="I21" s="115"/>
      <c r="J21" s="116">
        <v>1</v>
      </c>
      <c r="K21" s="176"/>
      <c r="L21" s="177"/>
      <c r="M21" s="176"/>
      <c r="N21" s="177"/>
      <c r="O21" s="176"/>
      <c r="P21" s="176"/>
      <c r="Q21" s="103">
        <v>1</v>
      </c>
      <c r="R21" s="103">
        <v>6</v>
      </c>
    </row>
  </sheetData>
  <mergeCells count="57">
    <mergeCell ref="A1:R1"/>
    <mergeCell ref="E4:F4"/>
    <mergeCell ref="K4:L4"/>
    <mergeCell ref="M4:N4"/>
    <mergeCell ref="O4:P4"/>
    <mergeCell ref="E5:F5"/>
    <mergeCell ref="K5:L5"/>
    <mergeCell ref="M5:N5"/>
    <mergeCell ref="O5:P5"/>
    <mergeCell ref="E6:F6"/>
    <mergeCell ref="K6:L6"/>
    <mergeCell ref="M6:N6"/>
    <mergeCell ref="O6:P6"/>
    <mergeCell ref="E7:F7"/>
    <mergeCell ref="K7:L7"/>
    <mergeCell ref="M7:N7"/>
    <mergeCell ref="O7:P7"/>
    <mergeCell ref="E8:F8"/>
    <mergeCell ref="K8:L8"/>
    <mergeCell ref="M8:N8"/>
    <mergeCell ref="O8:P8"/>
    <mergeCell ref="E9:F9"/>
    <mergeCell ref="K9:L9"/>
    <mergeCell ref="M9:N9"/>
    <mergeCell ref="O9:P9"/>
    <mergeCell ref="E10:F10"/>
    <mergeCell ref="K10:L10"/>
    <mergeCell ref="M10:N10"/>
    <mergeCell ref="O10:P10"/>
    <mergeCell ref="E11:F11"/>
    <mergeCell ref="K11:L11"/>
    <mergeCell ref="M11:N11"/>
    <mergeCell ref="O11:P11"/>
    <mergeCell ref="E14:F14"/>
    <mergeCell ref="K14:L14"/>
    <mergeCell ref="M14:N14"/>
    <mergeCell ref="O14:P14"/>
    <mergeCell ref="E15:F15"/>
    <mergeCell ref="K15:L15"/>
    <mergeCell ref="M15:N15"/>
    <mergeCell ref="O15:P15"/>
    <mergeCell ref="E16:F16"/>
    <mergeCell ref="K16:L16"/>
    <mergeCell ref="M16:N16"/>
    <mergeCell ref="O16:P16"/>
    <mergeCell ref="E19:F19"/>
    <mergeCell ref="K19:L19"/>
    <mergeCell ref="M19:N19"/>
    <mergeCell ref="O19:P19"/>
    <mergeCell ref="E20:F20"/>
    <mergeCell ref="K20:L20"/>
    <mergeCell ref="M20:N20"/>
    <mergeCell ref="O20:P20"/>
    <mergeCell ref="E21:F21"/>
    <mergeCell ref="K21:L21"/>
    <mergeCell ref="M21:N21"/>
    <mergeCell ref="O21:P21"/>
  </mergeCells>
  <printOptions/>
  <pageMargins left="0.75" right="0.75" top="0.55"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R8"/>
  <sheetViews>
    <sheetView workbookViewId="0" topLeftCell="A1">
      <selection activeCell="P15" sqref="P15"/>
    </sheetView>
  </sheetViews>
  <sheetFormatPr defaultColWidth="9.00390625" defaultRowHeight="14.25"/>
  <cols>
    <col min="1" max="1" width="12.75390625" style="0" customWidth="1"/>
    <col min="2" max="18" width="6.25390625" style="0" customWidth="1"/>
  </cols>
  <sheetData>
    <row r="1" spans="1:18" ht="32.25" customHeight="1">
      <c r="A1" s="174" t="s">
        <v>213</v>
      </c>
      <c r="B1" s="174"/>
      <c r="C1" s="174"/>
      <c r="D1" s="174"/>
      <c r="E1" s="174"/>
      <c r="F1" s="174"/>
      <c r="G1" s="174"/>
      <c r="H1" s="174"/>
      <c r="I1" s="174"/>
      <c r="J1" s="174"/>
      <c r="K1" s="174"/>
      <c r="L1" s="174"/>
      <c r="M1" s="174"/>
      <c r="N1" s="174"/>
      <c r="O1" s="174"/>
      <c r="P1" s="174"/>
      <c r="Q1" s="174"/>
      <c r="R1" s="174"/>
    </row>
    <row r="3" spans="1:18" ht="21.75" customHeight="1">
      <c r="A3" s="28" t="s">
        <v>214</v>
      </c>
      <c r="B3" s="97"/>
      <c r="C3" s="97"/>
      <c r="D3" s="97"/>
      <c r="E3" s="97"/>
      <c r="F3" s="97"/>
      <c r="G3" s="97"/>
      <c r="H3" s="97"/>
      <c r="I3" s="97"/>
      <c r="J3" s="97"/>
      <c r="K3" s="97"/>
      <c r="L3" s="97"/>
      <c r="M3" s="97"/>
      <c r="N3" s="97"/>
      <c r="O3" s="97"/>
      <c r="P3" s="97"/>
      <c r="Q3" s="97"/>
      <c r="R3" s="97"/>
    </row>
    <row r="4" spans="1:18" ht="28.5">
      <c r="A4" s="124" t="s">
        <v>1</v>
      </c>
      <c r="B4" s="99" t="s">
        <v>2</v>
      </c>
      <c r="C4" s="99" t="s">
        <v>3</v>
      </c>
      <c r="D4" s="99" t="s">
        <v>4</v>
      </c>
      <c r="E4" s="99" t="s">
        <v>94</v>
      </c>
      <c r="F4" s="99" t="s">
        <v>95</v>
      </c>
      <c r="G4" s="99" t="s">
        <v>96</v>
      </c>
      <c r="H4" s="99" t="s">
        <v>97</v>
      </c>
      <c r="I4" s="99" t="s">
        <v>98</v>
      </c>
      <c r="J4" s="99" t="s">
        <v>99</v>
      </c>
      <c r="K4" s="99" t="s">
        <v>8</v>
      </c>
      <c r="L4" s="99" t="s">
        <v>7</v>
      </c>
      <c r="M4" s="99" t="s">
        <v>9</v>
      </c>
      <c r="N4" s="99" t="s">
        <v>10</v>
      </c>
      <c r="O4" s="99" t="s">
        <v>11</v>
      </c>
      <c r="P4" s="99" t="s">
        <v>12</v>
      </c>
      <c r="Q4" s="99" t="s">
        <v>204</v>
      </c>
      <c r="R4" s="125" t="s">
        <v>13</v>
      </c>
    </row>
    <row r="5" spans="1:18" ht="15.75" customHeight="1">
      <c r="A5" s="126" t="s">
        <v>205</v>
      </c>
      <c r="B5" s="108">
        <v>1</v>
      </c>
      <c r="C5" s="108">
        <v>2</v>
      </c>
      <c r="D5" s="108"/>
      <c r="E5" s="108"/>
      <c r="F5" s="108"/>
      <c r="G5" s="108">
        <v>1</v>
      </c>
      <c r="H5" s="108"/>
      <c r="I5" s="108"/>
      <c r="J5" s="108"/>
      <c r="K5" s="108"/>
      <c r="L5" s="108"/>
      <c r="M5" s="106">
        <v>1</v>
      </c>
      <c r="N5" s="106"/>
      <c r="O5" s="106"/>
      <c r="P5" s="106"/>
      <c r="Q5" s="108">
        <v>1</v>
      </c>
      <c r="R5" s="115">
        <v>6</v>
      </c>
    </row>
    <row r="6" spans="1:18" ht="15.75" customHeight="1">
      <c r="A6" s="104" t="s">
        <v>206</v>
      </c>
      <c r="B6" s="108"/>
      <c r="C6" s="108"/>
      <c r="D6" s="108"/>
      <c r="E6" s="108"/>
      <c r="F6" s="108"/>
      <c r="G6" s="108"/>
      <c r="H6" s="108"/>
      <c r="I6" s="108"/>
      <c r="J6" s="108"/>
      <c r="K6" s="108"/>
      <c r="L6" s="108">
        <v>1</v>
      </c>
      <c r="M6" s="106">
        <v>1</v>
      </c>
      <c r="N6" s="106"/>
      <c r="O6" s="106"/>
      <c r="P6" s="106"/>
      <c r="Q6" s="108"/>
      <c r="R6" s="103">
        <v>2</v>
      </c>
    </row>
    <row r="7" spans="1:18" ht="15.75" customHeight="1">
      <c r="A7" s="104" t="s">
        <v>215</v>
      </c>
      <c r="B7" s="108"/>
      <c r="C7" s="108"/>
      <c r="D7" s="108"/>
      <c r="E7" s="108"/>
      <c r="F7" s="108"/>
      <c r="G7" s="108"/>
      <c r="H7" s="108"/>
      <c r="I7" s="108"/>
      <c r="J7" s="108"/>
      <c r="K7" s="108"/>
      <c r="L7" s="108">
        <v>1</v>
      </c>
      <c r="M7" s="106"/>
      <c r="N7" s="106">
        <v>1</v>
      </c>
      <c r="O7" s="106"/>
      <c r="P7" s="106"/>
      <c r="Q7" s="108"/>
      <c r="R7" s="115">
        <v>2</v>
      </c>
    </row>
    <row r="8" spans="1:18" ht="15.75" customHeight="1">
      <c r="A8" s="114" t="s">
        <v>13</v>
      </c>
      <c r="B8" s="115">
        <v>1</v>
      </c>
      <c r="C8" s="115">
        <v>2</v>
      </c>
      <c r="D8" s="115"/>
      <c r="E8" s="115"/>
      <c r="F8" s="115"/>
      <c r="G8" s="115">
        <v>1</v>
      </c>
      <c r="H8" s="115"/>
      <c r="I8" s="115"/>
      <c r="J8" s="115"/>
      <c r="K8" s="115"/>
      <c r="L8" s="115">
        <v>2</v>
      </c>
      <c r="M8" s="115">
        <v>2</v>
      </c>
      <c r="N8" s="115">
        <v>1</v>
      </c>
      <c r="O8" s="115"/>
      <c r="P8" s="115"/>
      <c r="Q8" s="127">
        <v>1</v>
      </c>
      <c r="R8" s="115">
        <v>10</v>
      </c>
    </row>
  </sheetData>
  <mergeCells count="1">
    <mergeCell ref="A1:R1"/>
  </mergeCells>
  <printOptions/>
  <pageMargins left="0.75" right="0.75" top="0.56"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联想电脑用户</dc:creator>
  <cp:keywords/>
  <dc:description/>
  <cp:lastModifiedBy>联想电脑用户</cp:lastModifiedBy>
  <cp:lastPrinted>2015-06-28T09:15:39Z</cp:lastPrinted>
  <dcterms:created xsi:type="dcterms:W3CDTF">2015-06-24T14:32:21Z</dcterms:created>
  <dcterms:modified xsi:type="dcterms:W3CDTF">2015-06-30T09:48:09Z</dcterms:modified>
  <cp:category/>
  <cp:version/>
  <cp:contentType/>
  <cp:contentStatus/>
</cp:coreProperties>
</file>