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9825" activeTab="2"/>
  </bookViews>
  <sheets>
    <sheet name="博士" sheetId="1" r:id="rId1"/>
    <sheet name="新格式调整（有改动）(内)" sheetId="2" r:id="rId2"/>
    <sheet name="新格式调整（有改动）" sheetId="3" r:id="rId3"/>
  </sheets>
  <definedNames>
    <definedName name="_xlnm.Print_Titles" localSheetId="0">'博士'!$3:$4</definedName>
    <definedName name="_xlnm.Print_Titles" localSheetId="2">'新格式调整（有改动）'!$3:$4</definedName>
    <definedName name="_xlnm.Print_Titles" localSheetId="1">'新格式调整（有改动）(内)'!$4:$5</definedName>
  </definedNames>
  <calcPr fullCalcOnLoad="1"/>
</workbook>
</file>

<file path=xl/sharedStrings.xml><?xml version="1.0" encoding="utf-8"?>
<sst xmlns="http://schemas.openxmlformats.org/spreadsheetml/2006/main" count="879" uniqueCount="247">
  <si>
    <t>序号</t>
  </si>
  <si>
    <t>招聘部门</t>
  </si>
  <si>
    <t>部门总数</t>
  </si>
  <si>
    <t>招聘条件</t>
  </si>
  <si>
    <t>招聘数量</t>
  </si>
  <si>
    <t>岗位</t>
  </si>
  <si>
    <t>招聘方法</t>
  </si>
  <si>
    <t>备注</t>
  </si>
  <si>
    <t>学历</t>
  </si>
  <si>
    <t>招聘专业</t>
  </si>
  <si>
    <t>学校总数</t>
  </si>
  <si>
    <t>经济学院</t>
  </si>
  <si>
    <t>博士</t>
  </si>
  <si>
    <t>政治经济学、理论经济学、西方经济学</t>
  </si>
  <si>
    <t>教师</t>
  </si>
  <si>
    <t>产业经济学、国民经济学、区域经济学、国际贸易学、数量经济学、统计学</t>
  </si>
  <si>
    <t>财政学院（含基地）</t>
  </si>
  <si>
    <t>财政学（含税收方向）、西方经济学、会计学</t>
  </si>
  <si>
    <t>教学</t>
  </si>
  <si>
    <t>劳动经济学、行政管理、公共管理（含政府绩效、社会保障方向）</t>
  </si>
  <si>
    <t>财政学（含税收方向）、行政管理、公共管理（含政府绩效、社会保障方向）</t>
  </si>
  <si>
    <t>科研</t>
  </si>
  <si>
    <t>金融学院</t>
  </si>
  <si>
    <t>数学、统计学、金融学、应用经济学、管理学类相关专业</t>
  </si>
  <si>
    <t>管理学院</t>
  </si>
  <si>
    <t>地质学（须为宝石学、珠宝测试技术方向）</t>
  </si>
  <si>
    <t>交通运输工程相关专业</t>
  </si>
  <si>
    <t>控制科学与工程相关专业（含系统工程）</t>
  </si>
  <si>
    <t>管理科学与工程（管理科学与工程、工业工程方向）</t>
  </si>
  <si>
    <t>管理科学与工程本硕须为数学专业或信息系统</t>
  </si>
  <si>
    <t>会计学院</t>
  </si>
  <si>
    <t>会计学、工商管理、管理科学与工程、农林经济管理、经济学相关专业</t>
  </si>
  <si>
    <t>非会计学博士须本科、硕士有一个阶段为会计学或财务管理或审计学专业</t>
  </si>
  <si>
    <t>食品学院</t>
  </si>
  <si>
    <t>食品科学与工程、生物学（含生物技术蛋白质化学与结构）、营养与食品卫生学相关专业</t>
  </si>
  <si>
    <t>化学相关专业（含分析化学、仪器分析方向）</t>
  </si>
  <si>
    <t>轻工学院</t>
  </si>
  <si>
    <t>机械工程、机械设计及理论、机械制造及其自动化、机械电子工程相关专业</t>
  </si>
  <si>
    <t>本科为机械专业，硕士和博士为相关专业均可</t>
  </si>
  <si>
    <t>管理科学与工程（工业工程方向）</t>
  </si>
  <si>
    <t>本科或硕士为工业工程或机械专业，博士为相关专业均可</t>
  </si>
  <si>
    <t>信息与通信工程相关专业（含图像传播工程方向）</t>
  </si>
  <si>
    <t>本科或硕士为印刷相关专业优先</t>
  </si>
  <si>
    <t>系统工程、模式识别与智能系统</t>
  </si>
  <si>
    <t>材料科学与工程、材料加工工程</t>
  </si>
  <si>
    <t>计算机学院</t>
  </si>
  <si>
    <t>管理科学与工程（电子商务方向）</t>
  </si>
  <si>
    <t>计算机科学与技术、计算机软件与理论（大数据挖掘）相关专业</t>
  </si>
  <si>
    <t>能建学院</t>
  </si>
  <si>
    <t>石油与天然气工程、仪器科学与技术相关专业</t>
  </si>
  <si>
    <t>土木工程、供热供燃气通风及空调工程、控制科学与工程（含楼宇智能控制方向）相关专业</t>
  </si>
  <si>
    <t>管理科学与工程（工程管理方向）</t>
  </si>
  <si>
    <t>本科为土木、建筑类专业优先</t>
  </si>
  <si>
    <t>旅游学院</t>
  </si>
  <si>
    <t>食品科学与工程、农产品加工及贮藏工程、营养与食品卫生学相关专业</t>
  </si>
  <si>
    <t>药学院</t>
  </si>
  <si>
    <t>法学院</t>
  </si>
  <si>
    <t>法学</t>
  </si>
  <si>
    <t>社会学、心理学</t>
  </si>
  <si>
    <t>基础学院</t>
  </si>
  <si>
    <t>中国语言文学（文艺学、语言学及应用语言学、中国现当代文学方向）</t>
  </si>
  <si>
    <t>新闻传播学</t>
  </si>
  <si>
    <t>数学（概率论与数理统计、偏微分方程、金融数学、泛函分析）</t>
  </si>
  <si>
    <t>物理学</t>
  </si>
  <si>
    <t>设计艺术学院</t>
  </si>
  <si>
    <t>设计艺术学（视觉传达设计、环境艺术设计、产品设计方向）</t>
  </si>
  <si>
    <t>美术学</t>
  </si>
  <si>
    <t>外语学院</t>
  </si>
  <si>
    <t>体育学院</t>
  </si>
  <si>
    <t>经济学或管理学（体育经济、体育管理方向）</t>
  </si>
  <si>
    <t>马克思学院</t>
  </si>
  <si>
    <t>职业技术学院</t>
  </si>
  <si>
    <t>教育学</t>
  </si>
  <si>
    <t>管理教师</t>
  </si>
  <si>
    <t>商业工程研究院</t>
  </si>
  <si>
    <t>科研教师</t>
  </si>
  <si>
    <t>商业经济研究院</t>
  </si>
  <si>
    <t>经管实践中心</t>
  </si>
  <si>
    <t>计算机科学与技术（含网络安全及维护方向）</t>
  </si>
  <si>
    <t>英才学院</t>
  </si>
  <si>
    <t>应用经济学相关专业（含数量经济学）</t>
  </si>
  <si>
    <t>校团委</t>
  </si>
  <si>
    <t>汉语言文学、思想政治教育</t>
  </si>
  <si>
    <t>概率论与数理统计、应用数学、国际商务（俄语）</t>
  </si>
  <si>
    <t>工商管理（含市场营销方向）、企业管理（含人力资源管理、组织行为、消费心理学、创新创业管理方向、会展管理）</t>
  </si>
  <si>
    <t>计算机科学与技术相关专业、电子工程、通信工程、机械工程相关专业</t>
  </si>
  <si>
    <t>信息与通信工程、信号与信息处理相关专业</t>
  </si>
  <si>
    <t>工商管理、旅游管理（含酒店管理、旅游规划）、历史学、管理科学与工程（旅游相关专业方向）、应用经济学（旅游经济、统计学方向）</t>
  </si>
  <si>
    <t>中国近现代史、经济学、政治学、社会学相关专业</t>
  </si>
  <si>
    <t>俄语语言文学、日语语言文学、蒙语相关专业（含俄罗斯问题研究、日朝韩蒙问题研究方向）、汉语言文学相关专业</t>
  </si>
  <si>
    <t>俄语语言文学（俄罗斯文学方向）、应用经济学（国际贸易方向）</t>
  </si>
  <si>
    <t>博士</t>
  </si>
  <si>
    <t>英语翻译（英汉、汉英翻译）、应用经济学（国际贸易翻译）</t>
  </si>
  <si>
    <t>英语国际获得学位</t>
  </si>
  <si>
    <t>英语语言文学（英语国家文学方向）</t>
  </si>
  <si>
    <t>教授</t>
  </si>
  <si>
    <t>建筑学、土木工程相关专业、市政工程</t>
  </si>
  <si>
    <t>动力工程及工程热物理（含新能源方向）、电气工程（含电机与电器）相关专业、机械工程（机电一体化）</t>
  </si>
  <si>
    <t>博士</t>
  </si>
  <si>
    <t>设计艺术学、美术学</t>
  </si>
  <si>
    <t>硕士</t>
  </si>
  <si>
    <t>30岁以下，有海外留学背景者优先</t>
  </si>
  <si>
    <t>理论经济学、应用经济学、农林经济管理、管理科学与工程、工商管理相关专业（含宏观经济管理、指数研究、现代服务业研究方向）</t>
  </si>
  <si>
    <t>应用数学或概率论与数理统计或运筹学与控制论、计算机科学与技术及相关专业</t>
  </si>
  <si>
    <t>制药工程、药剂学等药学相关专业</t>
  </si>
  <si>
    <t>中药化学等中药学或药学相关专业</t>
  </si>
  <si>
    <t>药物分析等药学相关专业</t>
  </si>
  <si>
    <t>微生物与生化药学</t>
  </si>
  <si>
    <t>药理学或分子药理学</t>
  </si>
  <si>
    <t>博士</t>
  </si>
  <si>
    <t>俄语国家获得学位（含副博士）</t>
  </si>
  <si>
    <t>30岁以下，有海外留学背景优先</t>
  </si>
  <si>
    <t>30岁以下,本、硕、博专业具有药学或中药学背景，精通药学及中药学研究方法及关键技术，具有新药研发经历或海外经历者优先</t>
  </si>
  <si>
    <t>30岁以下,本、硕、博专业具有药学背景，精通药物分析方法及关键技术，具有新药研发经历或海外经历者优先</t>
  </si>
  <si>
    <t>30岁以下,具有医学或药学教育背景，能够从事双语教学，硕士、博士期间从事药理学相关研究，有海外经历者优先</t>
  </si>
  <si>
    <t>30岁以下,精通制药工艺、制剂工艺原理及关键技术，具有新药研发经历，有海外经历者优先</t>
  </si>
  <si>
    <t>30岁以下,具有医学或药学教育背景，硕、博专业为微生物与生化药学，有海外经历者优先</t>
  </si>
  <si>
    <t>中药学、药学（含制药工程、化学制药、药物合成、新药的研发与生产工艺方向）、海洋生物学、环境科学</t>
  </si>
  <si>
    <t>哈尔滨商业大学2015年公开招聘计划表</t>
  </si>
  <si>
    <t>招聘单位</t>
  </si>
  <si>
    <t>岗位名称</t>
  </si>
  <si>
    <t>岗位职责</t>
  </si>
  <si>
    <t>学历</t>
  </si>
  <si>
    <t>学位</t>
  </si>
  <si>
    <t>研究生</t>
  </si>
  <si>
    <t>专业</t>
  </si>
  <si>
    <t>资历</t>
  </si>
  <si>
    <t>其它</t>
  </si>
  <si>
    <t>招聘方法</t>
  </si>
  <si>
    <t>经济学院教师</t>
  </si>
  <si>
    <t>财政与公共管理学院教师</t>
  </si>
  <si>
    <t>金融学院教师</t>
  </si>
  <si>
    <t>管理学院教师</t>
  </si>
  <si>
    <t>食品工程学院教师</t>
  </si>
  <si>
    <t>会计学院教师</t>
  </si>
  <si>
    <t>轻工学院教师</t>
  </si>
  <si>
    <t>计算机与信息工程学院教师</t>
  </si>
  <si>
    <t>能源与建筑工程学院教师</t>
  </si>
  <si>
    <t>旅游烹饪学院教师</t>
  </si>
  <si>
    <t>药学院教师</t>
  </si>
  <si>
    <t>法学院教师</t>
  </si>
  <si>
    <t>基础科学学院教师</t>
  </si>
  <si>
    <t>设计艺术学院教师</t>
  </si>
  <si>
    <t>外语学院教师</t>
  </si>
  <si>
    <t>体育学院教师</t>
  </si>
  <si>
    <t>马克思主义学院教师</t>
  </si>
  <si>
    <t>商业工程研究院科研教师</t>
  </si>
  <si>
    <t>商业经济研究院科研教师</t>
  </si>
  <si>
    <t>经管综合实践中心管理教师</t>
  </si>
  <si>
    <t>英才学院教师</t>
  </si>
  <si>
    <t>校团委管理教师</t>
  </si>
  <si>
    <t>职业技术教育学院管理教师</t>
  </si>
  <si>
    <t xml:space="preserve">哈尔滨商业大学 </t>
  </si>
  <si>
    <t xml:space="preserve">哈尔滨商业大学 </t>
  </si>
  <si>
    <t xml:space="preserve">哈尔滨商业大学 </t>
  </si>
  <si>
    <t>合  计（单位：人）</t>
  </si>
  <si>
    <t>本硕须为数学专业或信息系统</t>
  </si>
  <si>
    <t>本科为机械专业，硕士和博士为相关专业均可</t>
  </si>
  <si>
    <t>本科或硕士为工业工程或机械专业，博士为相关专业均可</t>
  </si>
  <si>
    <t>本科或硕士为印刷相关专业优先</t>
  </si>
  <si>
    <t>本科为土木、建筑类专业优先</t>
  </si>
  <si>
    <t>30岁以下，具有新药研发经历或海外留学背景者优先</t>
  </si>
  <si>
    <t>精通制药工艺、制剂工艺原理及关键技术</t>
  </si>
  <si>
    <t>本、硕、博专业具有药学或中药学背景，精通药学及中药学研究方法及关键技术</t>
  </si>
  <si>
    <t>本、硕、博专业具有药学背景，精通药物分析方法及关键技术</t>
  </si>
  <si>
    <t>具有医学或药学教育背景，硕、博专业为微生物与生化药学</t>
  </si>
  <si>
    <t>具有医学或药学教育背景，能够从事双语教学，硕士、博士期间从事药理学相关研究</t>
  </si>
  <si>
    <t>专业技术职务为教授</t>
  </si>
  <si>
    <t>面试</t>
  </si>
  <si>
    <t>从事政治经济学、理论经济学、西方经济学专业教学工作</t>
  </si>
  <si>
    <t>从事产业经济学、国民经济学、区域经济学、国际贸易学、数量经济学、统计学专业教学工作</t>
  </si>
  <si>
    <t>从事概率论与数理统计、应用数学、国际商务（俄语）专业教学工作</t>
  </si>
  <si>
    <t>从事财政学、西方经济学、会计学专业教学工作</t>
  </si>
  <si>
    <t>从事劳动经济学、行政管理、公共管理专业教学工作</t>
  </si>
  <si>
    <t>从事数学、统计学、金融学、应用经济学、管理学类相关专业专业教学工作</t>
  </si>
  <si>
    <t>从事工商管理、企业管理专业教学工作</t>
  </si>
  <si>
    <t>从事地质学专业教学工作</t>
  </si>
  <si>
    <t>从事财政学、行政管理、公共管理专业科研工作</t>
  </si>
  <si>
    <t>从事交通运输工程相关专业教学工作</t>
  </si>
  <si>
    <t>从事控制科学与工程相关专业教学工作</t>
  </si>
  <si>
    <t>从事计算机科学与技术相关专业、电子工程、通信工程、机械工程相关专业教学工作</t>
  </si>
  <si>
    <t>从事会计学、工商管理、管理科学与工程、农林经济管理、经济学相关专业教学工作</t>
  </si>
  <si>
    <t>从事食品科学与工程、生物学、营养与食品卫生学相关专业教学工作</t>
  </si>
  <si>
    <t>从事化学相关专业教学工作</t>
  </si>
  <si>
    <t>从事机械工程、机械设计及理论、机械制造及其自动化、机械电子工程相关专业教学工作</t>
  </si>
  <si>
    <t>从事管理科学与工程专业教学工作</t>
  </si>
  <si>
    <t>从事信息与通信工程相关专业教学工作</t>
  </si>
  <si>
    <t>从事系统工程、模式识别与智能系统专业教学工作</t>
  </si>
  <si>
    <t>从事材料科学与工程、材料加工工程专业教学工作</t>
  </si>
  <si>
    <t>从事信息与通信工程、信号与信息处理相关专业教学工作</t>
  </si>
  <si>
    <t>从事计算机科学与技术、计算机软件与理论相关专业教学工作</t>
  </si>
  <si>
    <t>从事建筑学、土木工程相关专业、市政工程专业教学工作</t>
  </si>
  <si>
    <t>从事动力工程及工程热物理、电气工程相关专业、机械工程专业教学工作</t>
  </si>
  <si>
    <t>从事石油与天然气工程、仪器科学与技术相关专业教学工作</t>
  </si>
  <si>
    <t>从事土木工程、供热供燃气通风及空调工程、控制科学与工程相关专业教学工作</t>
  </si>
  <si>
    <t>从事工商管理、旅游管理、历史学、管理科学与工程、应用经济学专业教学工作</t>
  </si>
  <si>
    <t>从事食品科学与工程、农产品加工及贮藏工程、营养与食品卫生学相关专业教学工作</t>
  </si>
  <si>
    <t>从事应用数学或概率论与数理统计或运筹学与控制论、计算机科学与技术及相关专业教学工作</t>
  </si>
  <si>
    <t>从事制药工程、药剂学等药学相关专业教学工作</t>
  </si>
  <si>
    <t>从事中药化学等中药学或药学相关专业教学工作</t>
  </si>
  <si>
    <t>从事药物分析等药学相关专业教学工作</t>
  </si>
  <si>
    <t>从事微生物与生化药学专业教学工作</t>
  </si>
  <si>
    <t>从事药理学、分子药理学专业教学工作</t>
  </si>
  <si>
    <t>从事法学专业教学工作</t>
  </si>
  <si>
    <t>从事社会学、心理学专业教学工作</t>
  </si>
  <si>
    <t>从事中国语言文学专业教学工作</t>
  </si>
  <si>
    <t>从事新闻传播学专业教学工作</t>
  </si>
  <si>
    <t>从事数学专业教学工作</t>
  </si>
  <si>
    <t>从事物理学专业教学工作</t>
  </si>
  <si>
    <t>从事设计艺术学、美术学专业教学工作</t>
  </si>
  <si>
    <t>从事俄语语言文学、应用经济学专业教学工作</t>
  </si>
  <si>
    <t>从事英语翻译、应用经济学专业教学工作</t>
  </si>
  <si>
    <t>从事英语语言文学专业教学工作</t>
  </si>
  <si>
    <t>从事经济学或管理学专业教学工作</t>
  </si>
  <si>
    <t>从事中国近现代史、经济学、政治学、社会学相关专业教学工作</t>
  </si>
  <si>
    <t>从事教育学专业管理工作</t>
  </si>
  <si>
    <t>从事中药学、药学、海洋生物学、环境科学专业科研工作</t>
  </si>
  <si>
    <t>从事理论经济学、应用经济学、农林经济管理、管理科学与工程、工商管理相关专业科研工作</t>
  </si>
  <si>
    <t>从事俄语语言文学、日语语言文学、蒙语相关专业、汉语言文学相关专业科研工作</t>
  </si>
  <si>
    <t>从事计算机科学与技术专业管理工作</t>
  </si>
  <si>
    <t>从事应用经济学相关专业教学工作</t>
  </si>
  <si>
    <t>从事汉语言文学、思想政治教育专业管理工作</t>
  </si>
  <si>
    <t>备注</t>
  </si>
  <si>
    <t>笔试+
面试</t>
  </si>
  <si>
    <t>2015年黑龙江省省直事业单位公开招聘人员计划表</t>
  </si>
  <si>
    <r>
      <rPr>
        <b/>
        <sz val="12"/>
        <rFont val="宋体"/>
        <family val="0"/>
      </rPr>
      <t>招聘人数</t>
    </r>
  </si>
  <si>
    <t>办公电话：</t>
  </si>
  <si>
    <t>办公电话：</t>
  </si>
  <si>
    <t xml:space="preserve">   主管部门章：</t>
  </si>
  <si>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填表时间：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</si>
  <si>
    <t xml:space="preserve">  主管部门人事（干部）处处长：</t>
  </si>
  <si>
    <t xml:space="preserve">  主管部门资格审核人员：</t>
  </si>
  <si>
    <t xml:space="preserve">            移动电话：</t>
  </si>
  <si>
    <t xml:space="preserve">            电子邮箱：</t>
  </si>
  <si>
    <t>熟悉计算机系统、网络操作系统、系统安全和数据安全、计算机网络体系结构和网络协议等相关知识</t>
  </si>
  <si>
    <t>中药学、药学（含制药工程、化学制药、药物合成、新药的研发与生产工艺方向）、海洋生物学、环境科学、生物化学与分子生物学</t>
  </si>
  <si>
    <t>计算机科学与技术相关专业（含网络安全及维护方向）</t>
  </si>
  <si>
    <t>仪器科学与技术相关专业（精密仪器科学与技术）</t>
  </si>
  <si>
    <t>从事仪器科学与技术专业管理工作</t>
  </si>
  <si>
    <t>研究生</t>
  </si>
  <si>
    <t>同等条件，本科为土木、建筑类专业优先</t>
  </si>
  <si>
    <t>30岁以下，同等条件，具有新药研发经历或海外留学背景者优先</t>
  </si>
  <si>
    <t>30岁以下同等条件，有海外留学背景优先</t>
  </si>
  <si>
    <t>同等条件，本科或硕士为印刷相关专业优先</t>
  </si>
  <si>
    <t>30岁以下，同等条件，有海外留学背景者优先</t>
  </si>
  <si>
    <t>获得俄语国家学位（含副博士）</t>
  </si>
  <si>
    <t>获得英语国家学位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</si>
</sst>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4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7" fillId="17" borderId="6" applyNumberFormat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22" borderId="0" applyNumberFormat="0" applyBorder="0" applyAlignment="0" applyProtection="0"/>
    <xf numFmtId="0" fontId="20" fillId="16" borderId="8" applyNumberFormat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z.chsi.com.cn/zyk/specialityDetail.do?zymc=%E6%9D%90%E6%96%99%E7%A7%91%E5%AD%A6%E4%B8%8E%E5%B7%A5%E7%A8%8B&amp;zydm=080500&amp;cckey=1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yz.chsi.com.cn/zyk/specialityDetail.do?zymc=%E6%9D%90%E6%96%99%E7%A7%91%E5%AD%A6%E4%B8%8E%E5%B7%A5%E7%A8%8B&amp;zydm=080500&amp;cckey=1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yz.chsi.com.cn/zyk/specialityDetail.do?zymc=%E6%9D%90%E6%96%99%E7%A7%91%E5%AD%A6%E4%B8%8E%E5%B7%A5%E7%A8%8B&amp;zydm=080500&amp;cckey=10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zoomScaleSheetLayoutView="100" zoomScalePageLayoutView="0" workbookViewId="0" topLeftCell="A1">
      <selection activeCell="D64" sqref="D64"/>
    </sheetView>
  </sheetViews>
  <sheetFormatPr defaultColWidth="9.00390625" defaultRowHeight="14.25"/>
  <cols>
    <col min="1" max="1" width="8.875" style="3" customWidth="1"/>
    <col min="2" max="2" width="17.25390625" style="1" customWidth="1"/>
    <col min="3" max="3" width="11.00390625" style="3" customWidth="1"/>
    <col min="4" max="4" width="11.00390625" style="4" customWidth="1"/>
    <col min="5" max="5" width="61.00390625" style="5" customWidth="1"/>
    <col min="6" max="6" width="7.75390625" style="3" customWidth="1"/>
    <col min="7" max="7" width="10.75390625" style="3" customWidth="1"/>
    <col min="8" max="8" width="9.50390625" style="1" hidden="1" customWidth="1"/>
    <col min="9" max="9" width="42.875" style="5" customWidth="1"/>
    <col min="10" max="16384" width="9.00390625" style="1" customWidth="1"/>
  </cols>
  <sheetData>
    <row r="1" spans="1:9" ht="18.75">
      <c r="A1" s="67" t="s">
        <v>118</v>
      </c>
      <c r="B1" s="68"/>
      <c r="C1" s="68"/>
      <c r="D1" s="68"/>
      <c r="E1" s="69"/>
      <c r="F1" s="68"/>
      <c r="G1" s="68"/>
      <c r="H1" s="68"/>
      <c r="I1" s="70"/>
    </row>
    <row r="2" spans="1:9" ht="18" customHeight="1">
      <c r="A2" s="68"/>
      <c r="B2" s="68"/>
      <c r="C2" s="68"/>
      <c r="D2" s="68"/>
      <c r="E2" s="69"/>
      <c r="F2" s="68"/>
      <c r="G2" s="68"/>
      <c r="H2" s="68"/>
      <c r="I2" s="70"/>
    </row>
    <row r="3" spans="1:9" ht="18.75">
      <c r="A3" s="57" t="s">
        <v>0</v>
      </c>
      <c r="B3" s="57" t="s">
        <v>1</v>
      </c>
      <c r="C3" s="57" t="s">
        <v>2</v>
      </c>
      <c r="D3" s="57" t="s">
        <v>3</v>
      </c>
      <c r="E3" s="58"/>
      <c r="F3" s="57" t="s">
        <v>4</v>
      </c>
      <c r="G3" s="57" t="s">
        <v>5</v>
      </c>
      <c r="H3" s="57" t="s">
        <v>6</v>
      </c>
      <c r="I3" s="57" t="s">
        <v>7</v>
      </c>
    </row>
    <row r="4" spans="1:9" ht="18.75">
      <c r="A4" s="59"/>
      <c r="B4" s="59"/>
      <c r="C4" s="59"/>
      <c r="D4" s="6" t="s">
        <v>8</v>
      </c>
      <c r="E4" s="6" t="s">
        <v>9</v>
      </c>
      <c r="F4" s="57"/>
      <c r="G4" s="57"/>
      <c r="H4" s="59"/>
      <c r="I4" s="59"/>
    </row>
    <row r="5" spans="1:9" ht="24" customHeight="1">
      <c r="A5" s="9"/>
      <c r="B5" s="9" t="s">
        <v>10</v>
      </c>
      <c r="C5" s="9">
        <f>SUM(C6:C63)</f>
        <v>128</v>
      </c>
      <c r="D5" s="6"/>
      <c r="E5" s="6"/>
      <c r="F5" s="9">
        <f>SUM(F6:F63)</f>
        <v>126</v>
      </c>
      <c r="G5" s="9"/>
      <c r="H5" s="9"/>
      <c r="I5" s="7"/>
    </row>
    <row r="6" spans="1:9" ht="18.75">
      <c r="A6" s="60">
        <v>1</v>
      </c>
      <c r="B6" s="61" t="s">
        <v>11</v>
      </c>
      <c r="C6" s="60">
        <f>SUM(F6:F8)</f>
        <v>7</v>
      </c>
      <c r="D6" s="6" t="s">
        <v>12</v>
      </c>
      <c r="E6" s="7" t="s">
        <v>13</v>
      </c>
      <c r="F6" s="9">
        <v>2</v>
      </c>
      <c r="G6" s="57" t="s">
        <v>14</v>
      </c>
      <c r="H6" s="11"/>
      <c r="I6" s="58"/>
    </row>
    <row r="7" spans="1:9" ht="37.5">
      <c r="A7" s="60"/>
      <c r="B7" s="61"/>
      <c r="C7" s="60"/>
      <c r="D7" s="6" t="s">
        <v>12</v>
      </c>
      <c r="E7" s="7" t="s">
        <v>15</v>
      </c>
      <c r="F7" s="9">
        <v>4</v>
      </c>
      <c r="G7" s="57"/>
      <c r="H7" s="11"/>
      <c r="I7" s="58"/>
    </row>
    <row r="8" spans="1:9" ht="18.75">
      <c r="A8" s="60"/>
      <c r="B8" s="61"/>
      <c r="C8" s="60"/>
      <c r="D8" s="6" t="s">
        <v>12</v>
      </c>
      <c r="E8" s="7" t="s">
        <v>83</v>
      </c>
      <c r="F8" s="9">
        <v>1</v>
      </c>
      <c r="G8" s="57"/>
      <c r="H8" s="11"/>
      <c r="I8" s="58"/>
    </row>
    <row r="9" spans="1:9" s="2" customFormat="1" ht="18.75">
      <c r="A9" s="61">
        <v>2</v>
      </c>
      <c r="B9" s="66" t="s">
        <v>16</v>
      </c>
      <c r="C9" s="61">
        <f>SUM(F9:F11)</f>
        <v>9</v>
      </c>
      <c r="D9" s="12" t="s">
        <v>12</v>
      </c>
      <c r="E9" s="13" t="s">
        <v>17</v>
      </c>
      <c r="F9" s="10">
        <v>3</v>
      </c>
      <c r="G9" s="61" t="s">
        <v>18</v>
      </c>
      <c r="H9" s="14"/>
      <c r="I9" s="62"/>
    </row>
    <row r="10" spans="1:9" s="2" customFormat="1" ht="37.5">
      <c r="A10" s="61"/>
      <c r="B10" s="66"/>
      <c r="C10" s="61"/>
      <c r="D10" s="12" t="s">
        <v>12</v>
      </c>
      <c r="E10" s="13" t="s">
        <v>19</v>
      </c>
      <c r="F10" s="10">
        <v>2</v>
      </c>
      <c r="G10" s="61"/>
      <c r="H10" s="14"/>
      <c r="I10" s="62"/>
    </row>
    <row r="11" spans="1:9" s="2" customFormat="1" ht="37.5">
      <c r="A11" s="61"/>
      <c r="B11" s="66"/>
      <c r="C11" s="61"/>
      <c r="D11" s="12" t="s">
        <v>12</v>
      </c>
      <c r="E11" s="13" t="s">
        <v>20</v>
      </c>
      <c r="F11" s="10">
        <v>4</v>
      </c>
      <c r="G11" s="10" t="s">
        <v>21</v>
      </c>
      <c r="H11" s="14"/>
      <c r="I11" s="62"/>
    </row>
    <row r="12" spans="1:9" s="2" customFormat="1" ht="36" customHeight="1">
      <c r="A12" s="10">
        <v>3</v>
      </c>
      <c r="B12" s="10" t="s">
        <v>22</v>
      </c>
      <c r="C12" s="10">
        <f>SUM(F12)</f>
        <v>5</v>
      </c>
      <c r="D12" s="12" t="s">
        <v>12</v>
      </c>
      <c r="E12" s="13" t="s">
        <v>23</v>
      </c>
      <c r="F12" s="10">
        <v>5</v>
      </c>
      <c r="G12" s="10" t="s">
        <v>18</v>
      </c>
      <c r="H12" s="14"/>
      <c r="I12" s="13"/>
    </row>
    <row r="13" spans="1:9" ht="56.25">
      <c r="A13" s="60">
        <v>4</v>
      </c>
      <c r="B13" s="60" t="s">
        <v>24</v>
      </c>
      <c r="C13" s="60">
        <f>SUM(F13:F18)</f>
        <v>15</v>
      </c>
      <c r="D13" s="6" t="s">
        <v>12</v>
      </c>
      <c r="E13" s="7" t="s">
        <v>84</v>
      </c>
      <c r="F13" s="8">
        <v>7</v>
      </c>
      <c r="G13" s="60" t="s">
        <v>18</v>
      </c>
      <c r="H13" s="11"/>
      <c r="I13" s="58"/>
    </row>
    <row r="14" spans="1:9" ht="18.75">
      <c r="A14" s="60"/>
      <c r="B14" s="60"/>
      <c r="C14" s="60"/>
      <c r="D14" s="6" t="s">
        <v>12</v>
      </c>
      <c r="E14" s="7" t="s">
        <v>25</v>
      </c>
      <c r="F14" s="8">
        <v>2</v>
      </c>
      <c r="G14" s="60"/>
      <c r="H14" s="11"/>
      <c r="I14" s="58"/>
    </row>
    <row r="15" spans="1:9" ht="18.75">
      <c r="A15" s="60"/>
      <c r="B15" s="60"/>
      <c r="C15" s="60"/>
      <c r="D15" s="6" t="s">
        <v>12</v>
      </c>
      <c r="E15" s="7" t="s">
        <v>26</v>
      </c>
      <c r="F15" s="8">
        <v>1</v>
      </c>
      <c r="G15" s="60"/>
      <c r="H15" s="11"/>
      <c r="I15" s="58"/>
    </row>
    <row r="16" spans="1:9" ht="21" customHeight="1">
      <c r="A16" s="60"/>
      <c r="B16" s="60"/>
      <c r="C16" s="60"/>
      <c r="D16" s="6" t="s">
        <v>12</v>
      </c>
      <c r="E16" s="7" t="s">
        <v>27</v>
      </c>
      <c r="F16" s="8">
        <v>1</v>
      </c>
      <c r="G16" s="60"/>
      <c r="H16" s="11"/>
      <c r="I16" s="58"/>
    </row>
    <row r="17" spans="1:9" ht="39" customHeight="1">
      <c r="A17" s="60"/>
      <c r="B17" s="60"/>
      <c r="C17" s="60"/>
      <c r="D17" s="6" t="s">
        <v>12</v>
      </c>
      <c r="E17" s="7" t="s">
        <v>28</v>
      </c>
      <c r="F17" s="8">
        <v>2</v>
      </c>
      <c r="G17" s="60"/>
      <c r="H17" s="11"/>
      <c r="I17" s="7" t="s">
        <v>29</v>
      </c>
    </row>
    <row r="18" spans="1:9" ht="37.5">
      <c r="A18" s="60"/>
      <c r="B18" s="60"/>
      <c r="C18" s="60"/>
      <c r="D18" s="6" t="s">
        <v>12</v>
      </c>
      <c r="E18" s="7" t="s">
        <v>85</v>
      </c>
      <c r="F18" s="8">
        <v>2</v>
      </c>
      <c r="G18" s="60"/>
      <c r="H18" s="11"/>
      <c r="I18" s="7"/>
    </row>
    <row r="19" spans="1:9" ht="37.5">
      <c r="A19" s="9">
        <v>5</v>
      </c>
      <c r="B19" s="9" t="s">
        <v>30</v>
      </c>
      <c r="C19" s="9">
        <f>SUM(F19)</f>
        <v>4</v>
      </c>
      <c r="D19" s="6" t="s">
        <v>12</v>
      </c>
      <c r="E19" s="7" t="s">
        <v>31</v>
      </c>
      <c r="F19" s="9">
        <v>4</v>
      </c>
      <c r="G19" s="9" t="s">
        <v>18</v>
      </c>
      <c r="H19" s="11"/>
      <c r="I19" s="7" t="s">
        <v>32</v>
      </c>
    </row>
    <row r="20" spans="1:9" ht="37.5">
      <c r="A20" s="60">
        <v>6</v>
      </c>
      <c r="B20" s="60" t="s">
        <v>33</v>
      </c>
      <c r="C20" s="60">
        <f>SUM(F20:F21)</f>
        <v>2</v>
      </c>
      <c r="D20" s="6" t="s">
        <v>12</v>
      </c>
      <c r="E20" s="7" t="s">
        <v>34</v>
      </c>
      <c r="F20" s="9">
        <v>1</v>
      </c>
      <c r="G20" s="60" t="s">
        <v>18</v>
      </c>
      <c r="H20" s="11"/>
      <c r="I20" s="55" t="s">
        <v>111</v>
      </c>
    </row>
    <row r="21" spans="1:9" ht="18.75">
      <c r="A21" s="60"/>
      <c r="B21" s="60"/>
      <c r="C21" s="60"/>
      <c r="D21" s="6" t="s">
        <v>12</v>
      </c>
      <c r="E21" s="7" t="s">
        <v>35</v>
      </c>
      <c r="F21" s="9">
        <v>1</v>
      </c>
      <c r="G21" s="60"/>
      <c r="H21" s="11"/>
      <c r="I21" s="56"/>
    </row>
    <row r="22" spans="1:9" ht="39.75" customHeight="1">
      <c r="A22" s="60">
        <v>7</v>
      </c>
      <c r="B22" s="60" t="s">
        <v>36</v>
      </c>
      <c r="C22" s="60">
        <f>SUM(F22:F26)</f>
        <v>13</v>
      </c>
      <c r="D22" s="6" t="s">
        <v>12</v>
      </c>
      <c r="E22" s="7" t="s">
        <v>37</v>
      </c>
      <c r="F22" s="9">
        <v>7</v>
      </c>
      <c r="G22" s="60" t="s">
        <v>14</v>
      </c>
      <c r="H22" s="11"/>
      <c r="I22" s="7" t="s">
        <v>38</v>
      </c>
    </row>
    <row r="23" spans="1:9" ht="37.5">
      <c r="A23" s="60"/>
      <c r="B23" s="60"/>
      <c r="C23" s="60"/>
      <c r="D23" s="6" t="s">
        <v>12</v>
      </c>
      <c r="E23" s="7" t="s">
        <v>39</v>
      </c>
      <c r="F23" s="9">
        <v>2</v>
      </c>
      <c r="G23" s="60"/>
      <c r="H23" s="11"/>
      <c r="I23" s="7" t="s">
        <v>40</v>
      </c>
    </row>
    <row r="24" spans="1:9" ht="18.75">
      <c r="A24" s="60"/>
      <c r="B24" s="60"/>
      <c r="C24" s="60"/>
      <c r="D24" s="6" t="s">
        <v>12</v>
      </c>
      <c r="E24" s="7" t="s">
        <v>41</v>
      </c>
      <c r="F24" s="9">
        <v>2</v>
      </c>
      <c r="G24" s="60"/>
      <c r="H24" s="11"/>
      <c r="I24" s="7" t="s">
        <v>42</v>
      </c>
    </row>
    <row r="25" spans="1:9" ht="18.75">
      <c r="A25" s="60"/>
      <c r="B25" s="60"/>
      <c r="C25" s="60"/>
      <c r="D25" s="6" t="s">
        <v>12</v>
      </c>
      <c r="E25" s="7" t="s">
        <v>43</v>
      </c>
      <c r="F25" s="9">
        <v>1</v>
      </c>
      <c r="G25" s="60"/>
      <c r="H25" s="11"/>
      <c r="I25" s="7"/>
    </row>
    <row r="26" spans="1:9" ht="18.75">
      <c r="A26" s="60"/>
      <c r="B26" s="60"/>
      <c r="C26" s="60"/>
      <c r="D26" s="6" t="s">
        <v>12</v>
      </c>
      <c r="E26" s="7" t="s">
        <v>44</v>
      </c>
      <c r="F26" s="9">
        <v>1</v>
      </c>
      <c r="G26" s="60"/>
      <c r="H26" s="11"/>
      <c r="I26" s="7"/>
    </row>
    <row r="27" spans="1:9" s="2" customFormat="1" ht="18.75">
      <c r="A27" s="61">
        <v>8</v>
      </c>
      <c r="B27" s="61" t="s">
        <v>45</v>
      </c>
      <c r="C27" s="61">
        <f>SUM(F27:F29)</f>
        <v>3</v>
      </c>
      <c r="D27" s="12" t="s">
        <v>12</v>
      </c>
      <c r="E27" s="13" t="s">
        <v>46</v>
      </c>
      <c r="F27" s="10">
        <v>1</v>
      </c>
      <c r="G27" s="61" t="s">
        <v>14</v>
      </c>
      <c r="H27" s="14"/>
      <c r="I27" s="62"/>
    </row>
    <row r="28" spans="1:9" s="2" customFormat="1" ht="18.75">
      <c r="A28" s="61"/>
      <c r="B28" s="61"/>
      <c r="C28" s="61"/>
      <c r="D28" s="12" t="s">
        <v>12</v>
      </c>
      <c r="E28" s="13" t="s">
        <v>86</v>
      </c>
      <c r="F28" s="10">
        <v>1</v>
      </c>
      <c r="G28" s="61"/>
      <c r="H28" s="14"/>
      <c r="I28" s="62"/>
    </row>
    <row r="29" spans="1:9" s="2" customFormat="1" ht="37.5">
      <c r="A29" s="61"/>
      <c r="B29" s="61"/>
      <c r="C29" s="61"/>
      <c r="D29" s="12" t="s">
        <v>12</v>
      </c>
      <c r="E29" s="13" t="s">
        <v>47</v>
      </c>
      <c r="F29" s="10">
        <v>1</v>
      </c>
      <c r="G29" s="61"/>
      <c r="H29" s="14"/>
      <c r="I29" s="62"/>
    </row>
    <row r="30" spans="1:9" ht="18.75">
      <c r="A30" s="60">
        <v>9</v>
      </c>
      <c r="B30" s="60" t="s">
        <v>48</v>
      </c>
      <c r="C30" s="60">
        <f>SUM(F30:F34)</f>
        <v>10</v>
      </c>
      <c r="D30" s="6" t="s">
        <v>12</v>
      </c>
      <c r="E30" s="7" t="s">
        <v>96</v>
      </c>
      <c r="F30" s="9">
        <v>2</v>
      </c>
      <c r="G30" s="60" t="s">
        <v>14</v>
      </c>
      <c r="H30" s="11"/>
      <c r="I30" s="58"/>
    </row>
    <row r="31" spans="1:9" ht="37.5">
      <c r="A31" s="60"/>
      <c r="B31" s="60"/>
      <c r="C31" s="60"/>
      <c r="D31" s="6" t="s">
        <v>12</v>
      </c>
      <c r="E31" s="7" t="s">
        <v>97</v>
      </c>
      <c r="F31" s="9">
        <v>2</v>
      </c>
      <c r="G31" s="60"/>
      <c r="H31" s="11"/>
      <c r="I31" s="58"/>
    </row>
    <row r="32" spans="1:9" ht="18.75">
      <c r="A32" s="60"/>
      <c r="B32" s="60"/>
      <c r="C32" s="60"/>
      <c r="D32" s="6" t="s">
        <v>12</v>
      </c>
      <c r="E32" s="7" t="s">
        <v>49</v>
      </c>
      <c r="F32" s="9">
        <v>2</v>
      </c>
      <c r="G32" s="60"/>
      <c r="H32" s="11"/>
      <c r="I32" s="58"/>
    </row>
    <row r="33" spans="1:9" ht="37.5">
      <c r="A33" s="60"/>
      <c r="B33" s="60"/>
      <c r="C33" s="60"/>
      <c r="D33" s="6" t="s">
        <v>12</v>
      </c>
      <c r="E33" s="7" t="s">
        <v>50</v>
      </c>
      <c r="F33" s="9">
        <v>2</v>
      </c>
      <c r="G33" s="60"/>
      <c r="H33" s="11"/>
      <c r="I33" s="58"/>
    </row>
    <row r="34" spans="1:9" ht="18.75">
      <c r="A34" s="60"/>
      <c r="B34" s="60"/>
      <c r="C34" s="60"/>
      <c r="D34" s="6" t="s">
        <v>12</v>
      </c>
      <c r="E34" s="7" t="s">
        <v>51</v>
      </c>
      <c r="F34" s="9">
        <v>2</v>
      </c>
      <c r="G34" s="60"/>
      <c r="H34" s="11"/>
      <c r="I34" s="7" t="s">
        <v>52</v>
      </c>
    </row>
    <row r="35" spans="1:9" s="2" customFormat="1" ht="56.25">
      <c r="A35" s="61">
        <v>10</v>
      </c>
      <c r="B35" s="61" t="s">
        <v>53</v>
      </c>
      <c r="C35" s="61">
        <f>SUM(F35:F37)</f>
        <v>4</v>
      </c>
      <c r="D35" s="12" t="s">
        <v>12</v>
      </c>
      <c r="E35" s="13" t="s">
        <v>87</v>
      </c>
      <c r="F35" s="10">
        <v>2</v>
      </c>
      <c r="G35" s="61" t="s">
        <v>14</v>
      </c>
      <c r="H35" s="14"/>
      <c r="I35" s="13"/>
    </row>
    <row r="36" spans="1:9" s="2" customFormat="1" ht="37.5">
      <c r="A36" s="61"/>
      <c r="B36" s="61"/>
      <c r="C36" s="61"/>
      <c r="D36" s="12" t="s">
        <v>12</v>
      </c>
      <c r="E36" s="13" t="s">
        <v>54</v>
      </c>
      <c r="F36" s="10">
        <v>1</v>
      </c>
      <c r="G36" s="61"/>
      <c r="H36" s="14"/>
      <c r="I36" s="13"/>
    </row>
    <row r="37" spans="1:9" s="2" customFormat="1" ht="37.5">
      <c r="A37" s="61"/>
      <c r="B37" s="61"/>
      <c r="C37" s="61"/>
      <c r="D37" s="12" t="s">
        <v>12</v>
      </c>
      <c r="E37" s="13" t="s">
        <v>103</v>
      </c>
      <c r="F37" s="10">
        <v>1</v>
      </c>
      <c r="G37" s="61"/>
      <c r="H37" s="14"/>
      <c r="I37" s="13"/>
    </row>
    <row r="38" spans="1:9" ht="56.25">
      <c r="A38" s="60">
        <v>11</v>
      </c>
      <c r="B38" s="60" t="s">
        <v>55</v>
      </c>
      <c r="C38" s="60">
        <f>SUM(F38:F42)</f>
        <v>6</v>
      </c>
      <c r="D38" s="6" t="s">
        <v>12</v>
      </c>
      <c r="E38" s="13" t="s">
        <v>104</v>
      </c>
      <c r="F38" s="9">
        <v>2</v>
      </c>
      <c r="G38" s="57" t="s">
        <v>14</v>
      </c>
      <c r="H38" s="11"/>
      <c r="I38" s="7" t="s">
        <v>115</v>
      </c>
    </row>
    <row r="39" spans="1:9" ht="75">
      <c r="A39" s="60"/>
      <c r="B39" s="60"/>
      <c r="C39" s="60"/>
      <c r="D39" s="6" t="s">
        <v>12</v>
      </c>
      <c r="E39" s="13" t="s">
        <v>105</v>
      </c>
      <c r="F39" s="9">
        <v>1</v>
      </c>
      <c r="G39" s="57"/>
      <c r="H39" s="11"/>
      <c r="I39" s="7" t="s">
        <v>112</v>
      </c>
    </row>
    <row r="40" spans="1:9" ht="56.25">
      <c r="A40" s="60"/>
      <c r="B40" s="60"/>
      <c r="C40" s="60"/>
      <c r="D40" s="6" t="s">
        <v>12</v>
      </c>
      <c r="E40" s="13" t="s">
        <v>106</v>
      </c>
      <c r="F40" s="9">
        <v>1</v>
      </c>
      <c r="G40" s="57"/>
      <c r="H40" s="11"/>
      <c r="I40" s="7" t="s">
        <v>113</v>
      </c>
    </row>
    <row r="41" spans="1:9" ht="56.25">
      <c r="A41" s="60"/>
      <c r="B41" s="60"/>
      <c r="C41" s="60"/>
      <c r="D41" s="6" t="s">
        <v>12</v>
      </c>
      <c r="E41" s="13" t="s">
        <v>107</v>
      </c>
      <c r="F41" s="9">
        <v>1</v>
      </c>
      <c r="G41" s="57"/>
      <c r="H41" s="11"/>
      <c r="I41" s="7" t="s">
        <v>116</v>
      </c>
    </row>
    <row r="42" spans="1:9" ht="56.25">
      <c r="A42" s="60"/>
      <c r="B42" s="60"/>
      <c r="C42" s="60"/>
      <c r="D42" s="6" t="s">
        <v>12</v>
      </c>
      <c r="E42" s="13" t="s">
        <v>108</v>
      </c>
      <c r="F42" s="9">
        <v>1</v>
      </c>
      <c r="G42" s="57"/>
      <c r="H42" s="11"/>
      <c r="I42" s="7" t="s">
        <v>114</v>
      </c>
    </row>
    <row r="43" spans="1:9" s="2" customFormat="1" ht="18.75">
      <c r="A43" s="61">
        <v>12</v>
      </c>
      <c r="B43" s="61" t="s">
        <v>56</v>
      </c>
      <c r="C43" s="61">
        <f>SUM(F43:F44)</f>
        <v>3</v>
      </c>
      <c r="D43" s="12" t="s">
        <v>12</v>
      </c>
      <c r="E43" s="13" t="s">
        <v>57</v>
      </c>
      <c r="F43" s="10">
        <v>1</v>
      </c>
      <c r="G43" s="61" t="s">
        <v>18</v>
      </c>
      <c r="H43" s="14"/>
      <c r="I43" s="62"/>
    </row>
    <row r="44" spans="1:9" s="2" customFormat="1" ht="18.75">
      <c r="A44" s="61"/>
      <c r="B44" s="61"/>
      <c r="C44" s="61"/>
      <c r="D44" s="12" t="s">
        <v>12</v>
      </c>
      <c r="E44" s="13" t="s">
        <v>58</v>
      </c>
      <c r="F44" s="10">
        <v>2</v>
      </c>
      <c r="G44" s="61"/>
      <c r="H44" s="14"/>
      <c r="I44" s="62"/>
    </row>
    <row r="45" spans="1:9" ht="37.5">
      <c r="A45" s="60">
        <v>13</v>
      </c>
      <c r="B45" s="60" t="s">
        <v>59</v>
      </c>
      <c r="C45" s="60">
        <f>SUM(F45:F48)</f>
        <v>13</v>
      </c>
      <c r="D45" s="6" t="s">
        <v>12</v>
      </c>
      <c r="E45" s="7" t="s">
        <v>60</v>
      </c>
      <c r="F45" s="9">
        <v>3</v>
      </c>
      <c r="G45" s="60" t="s">
        <v>18</v>
      </c>
      <c r="H45" s="11"/>
      <c r="I45" s="58"/>
    </row>
    <row r="46" spans="1:9" ht="18.75">
      <c r="A46" s="60"/>
      <c r="B46" s="60"/>
      <c r="C46" s="60"/>
      <c r="D46" s="6" t="s">
        <v>12</v>
      </c>
      <c r="E46" s="7" t="s">
        <v>61</v>
      </c>
      <c r="F46" s="9">
        <v>2</v>
      </c>
      <c r="G46" s="60"/>
      <c r="H46" s="11"/>
      <c r="I46" s="58"/>
    </row>
    <row r="47" spans="1:9" ht="37.5">
      <c r="A47" s="60"/>
      <c r="B47" s="60"/>
      <c r="C47" s="60"/>
      <c r="D47" s="6" t="s">
        <v>12</v>
      </c>
      <c r="E47" s="7" t="s">
        <v>62</v>
      </c>
      <c r="F47" s="9">
        <v>6</v>
      </c>
      <c r="G47" s="60"/>
      <c r="H47" s="11"/>
      <c r="I47" s="58"/>
    </row>
    <row r="48" spans="1:9" ht="27" customHeight="1">
      <c r="A48" s="60"/>
      <c r="B48" s="60"/>
      <c r="C48" s="60"/>
      <c r="D48" s="6" t="s">
        <v>12</v>
      </c>
      <c r="E48" s="7" t="s">
        <v>63</v>
      </c>
      <c r="F48" s="9">
        <v>2</v>
      </c>
      <c r="G48" s="60"/>
      <c r="H48" s="11"/>
      <c r="I48" s="58"/>
    </row>
    <row r="49" spans="1:9" ht="18.75">
      <c r="A49" s="63">
        <v>14</v>
      </c>
      <c r="B49" s="60" t="s">
        <v>64</v>
      </c>
      <c r="C49" s="60">
        <f>SUM(F49:F51)</f>
        <v>8</v>
      </c>
      <c r="D49" s="6" t="s">
        <v>98</v>
      </c>
      <c r="E49" s="7" t="s">
        <v>99</v>
      </c>
      <c r="F49" s="9">
        <v>3</v>
      </c>
      <c r="G49" s="60" t="s">
        <v>18</v>
      </c>
      <c r="H49" s="11"/>
      <c r="I49" s="58"/>
    </row>
    <row r="50" spans="1:9" ht="37.5">
      <c r="A50" s="64"/>
      <c r="B50" s="60"/>
      <c r="C50" s="60"/>
      <c r="D50" s="6" t="s">
        <v>100</v>
      </c>
      <c r="E50" s="7" t="s">
        <v>65</v>
      </c>
      <c r="F50" s="9">
        <v>4</v>
      </c>
      <c r="G50" s="60"/>
      <c r="H50" s="11"/>
      <c r="I50" s="58"/>
    </row>
    <row r="51" spans="1:9" ht="18.75">
      <c r="A51" s="65"/>
      <c r="B51" s="60"/>
      <c r="C51" s="60"/>
      <c r="D51" s="6" t="s">
        <v>100</v>
      </c>
      <c r="E51" s="7" t="s">
        <v>66</v>
      </c>
      <c r="F51" s="9">
        <v>1</v>
      </c>
      <c r="G51" s="60"/>
      <c r="H51" s="11"/>
      <c r="I51" s="58"/>
    </row>
    <row r="52" spans="1:9" ht="37.5">
      <c r="A52" s="60">
        <v>15</v>
      </c>
      <c r="B52" s="63" t="s">
        <v>67</v>
      </c>
      <c r="C52" s="60">
        <f>SUM(F52:F54)</f>
        <v>5</v>
      </c>
      <c r="D52" s="6" t="s">
        <v>109</v>
      </c>
      <c r="E52" s="7" t="s">
        <v>90</v>
      </c>
      <c r="F52" s="9">
        <v>2</v>
      </c>
      <c r="G52" s="60" t="s">
        <v>14</v>
      </c>
      <c r="H52" s="11"/>
      <c r="I52" s="7" t="s">
        <v>110</v>
      </c>
    </row>
    <row r="53" spans="1:9" ht="37.5">
      <c r="A53" s="60"/>
      <c r="B53" s="64"/>
      <c r="C53" s="60"/>
      <c r="D53" s="6" t="s">
        <v>91</v>
      </c>
      <c r="E53" s="7" t="s">
        <v>92</v>
      </c>
      <c r="F53" s="9">
        <v>2</v>
      </c>
      <c r="G53" s="60"/>
      <c r="H53" s="11"/>
      <c r="I53" s="7" t="s">
        <v>93</v>
      </c>
    </row>
    <row r="54" spans="1:9" ht="18.75">
      <c r="A54" s="60"/>
      <c r="B54" s="65"/>
      <c r="C54" s="60"/>
      <c r="D54" s="6" t="s">
        <v>12</v>
      </c>
      <c r="E54" s="7" t="s">
        <v>94</v>
      </c>
      <c r="F54" s="9">
        <v>1</v>
      </c>
      <c r="G54" s="9" t="s">
        <v>14</v>
      </c>
      <c r="H54" s="11"/>
      <c r="I54" s="7" t="s">
        <v>95</v>
      </c>
    </row>
    <row r="55" spans="1:9" ht="18.75">
      <c r="A55" s="9">
        <v>16</v>
      </c>
      <c r="B55" s="9" t="s">
        <v>68</v>
      </c>
      <c r="C55" s="9">
        <f>SUM(F55)</f>
        <v>1</v>
      </c>
      <c r="D55" s="6" t="s">
        <v>12</v>
      </c>
      <c r="E55" s="7" t="s">
        <v>69</v>
      </c>
      <c r="F55" s="10">
        <v>1</v>
      </c>
      <c r="G55" s="9" t="s">
        <v>14</v>
      </c>
      <c r="H55" s="11"/>
      <c r="I55" s="7"/>
    </row>
    <row r="56" spans="1:9" ht="18.75">
      <c r="A56" s="9">
        <v>17</v>
      </c>
      <c r="B56" s="9" t="s">
        <v>70</v>
      </c>
      <c r="C56" s="9">
        <f>SUM(F56)</f>
        <v>2</v>
      </c>
      <c r="D56" s="6" t="s">
        <v>12</v>
      </c>
      <c r="E56" s="7" t="s">
        <v>88</v>
      </c>
      <c r="F56" s="9">
        <v>2</v>
      </c>
      <c r="G56" s="9" t="s">
        <v>14</v>
      </c>
      <c r="H56" s="11"/>
      <c r="I56" s="7"/>
    </row>
    <row r="57" spans="1:9" ht="18.75">
      <c r="A57" s="9">
        <v>18</v>
      </c>
      <c r="B57" s="9" t="s">
        <v>71</v>
      </c>
      <c r="C57" s="9">
        <f>SUM(F57)</f>
        <v>2</v>
      </c>
      <c r="D57" s="6" t="s">
        <v>12</v>
      </c>
      <c r="E57" s="7" t="s">
        <v>72</v>
      </c>
      <c r="F57" s="9">
        <v>2</v>
      </c>
      <c r="G57" s="10" t="s">
        <v>73</v>
      </c>
      <c r="H57" s="11"/>
      <c r="I57" s="7"/>
    </row>
    <row r="58" spans="1:9" ht="37.5">
      <c r="A58" s="9">
        <v>19</v>
      </c>
      <c r="B58" s="9" t="s">
        <v>74</v>
      </c>
      <c r="C58" s="9">
        <v>5</v>
      </c>
      <c r="D58" s="6" t="s">
        <v>12</v>
      </c>
      <c r="E58" s="7" t="s">
        <v>117</v>
      </c>
      <c r="F58" s="9">
        <v>4</v>
      </c>
      <c r="G58" s="9" t="s">
        <v>75</v>
      </c>
      <c r="H58" s="11"/>
      <c r="I58" s="7" t="s">
        <v>101</v>
      </c>
    </row>
    <row r="59" spans="1:9" ht="56.25">
      <c r="A59" s="60">
        <v>20</v>
      </c>
      <c r="B59" s="60" t="s">
        <v>76</v>
      </c>
      <c r="C59" s="60">
        <f>SUM(F59:F60)</f>
        <v>7</v>
      </c>
      <c r="D59" s="6" t="s">
        <v>12</v>
      </c>
      <c r="E59" s="7" t="s">
        <v>102</v>
      </c>
      <c r="F59" s="9">
        <v>4</v>
      </c>
      <c r="G59" s="60" t="s">
        <v>75</v>
      </c>
      <c r="H59" s="11"/>
      <c r="I59" s="55"/>
    </row>
    <row r="60" spans="1:9" ht="56.25">
      <c r="A60" s="60"/>
      <c r="B60" s="60"/>
      <c r="C60" s="60"/>
      <c r="D60" s="6" t="s">
        <v>12</v>
      </c>
      <c r="E60" s="7" t="s">
        <v>89</v>
      </c>
      <c r="F60" s="9">
        <v>3</v>
      </c>
      <c r="G60" s="60"/>
      <c r="H60" s="11"/>
      <c r="I60" s="56"/>
    </row>
    <row r="61" spans="1:9" ht="18.75">
      <c r="A61" s="9">
        <v>21</v>
      </c>
      <c r="B61" s="9" t="s">
        <v>77</v>
      </c>
      <c r="C61" s="9">
        <v>2</v>
      </c>
      <c r="D61" s="6" t="s">
        <v>12</v>
      </c>
      <c r="E61" s="7" t="s">
        <v>78</v>
      </c>
      <c r="F61" s="9">
        <v>1</v>
      </c>
      <c r="G61" s="10" t="s">
        <v>73</v>
      </c>
      <c r="H61" s="11"/>
      <c r="I61" s="15"/>
    </row>
    <row r="62" spans="1:9" ht="18.75">
      <c r="A62" s="9">
        <v>22</v>
      </c>
      <c r="B62" s="9" t="s">
        <v>79</v>
      </c>
      <c r="C62" s="9">
        <v>1</v>
      </c>
      <c r="D62" s="6" t="s">
        <v>12</v>
      </c>
      <c r="E62" s="7" t="s">
        <v>80</v>
      </c>
      <c r="F62" s="9">
        <v>1</v>
      </c>
      <c r="G62" s="9" t="s">
        <v>14</v>
      </c>
      <c r="H62" s="11"/>
      <c r="I62" s="7"/>
    </row>
    <row r="63" spans="1:9" ht="18.75">
      <c r="A63" s="9">
        <v>23</v>
      </c>
      <c r="B63" s="9" t="s">
        <v>81</v>
      </c>
      <c r="C63" s="9">
        <v>1</v>
      </c>
      <c r="D63" s="6" t="s">
        <v>12</v>
      </c>
      <c r="E63" s="7" t="s">
        <v>82</v>
      </c>
      <c r="F63" s="9">
        <v>1</v>
      </c>
      <c r="G63" s="10" t="s">
        <v>73</v>
      </c>
      <c r="H63" s="11"/>
      <c r="I63" s="7"/>
    </row>
  </sheetData>
  <sheetProtection/>
  <mergeCells count="75">
    <mergeCell ref="I45:I48"/>
    <mergeCell ref="I49:I51"/>
    <mergeCell ref="A1:I2"/>
    <mergeCell ref="I59:I60"/>
    <mergeCell ref="B52:B54"/>
    <mergeCell ref="G52:G53"/>
    <mergeCell ref="G59:G60"/>
    <mergeCell ref="H3:H4"/>
    <mergeCell ref="I3:I4"/>
    <mergeCell ref="I27:I29"/>
    <mergeCell ref="I30:I33"/>
    <mergeCell ref="I43:I44"/>
    <mergeCell ref="G30:G34"/>
    <mergeCell ref="G35:G37"/>
    <mergeCell ref="G38:G42"/>
    <mergeCell ref="G43:G44"/>
    <mergeCell ref="C59:C60"/>
    <mergeCell ref="F3:F4"/>
    <mergeCell ref="G3:G4"/>
    <mergeCell ref="G6:G8"/>
    <mergeCell ref="G9:G10"/>
    <mergeCell ref="G13:G18"/>
    <mergeCell ref="G20:G21"/>
    <mergeCell ref="G27:G29"/>
    <mergeCell ref="G22:G26"/>
    <mergeCell ref="C45:C48"/>
    <mergeCell ref="G45:G48"/>
    <mergeCell ref="G49:G51"/>
    <mergeCell ref="C52:C54"/>
    <mergeCell ref="C30:C34"/>
    <mergeCell ref="C35:C37"/>
    <mergeCell ref="C38:C42"/>
    <mergeCell ref="C43:C44"/>
    <mergeCell ref="C49:C51"/>
    <mergeCell ref="B49:B51"/>
    <mergeCell ref="B59:B60"/>
    <mergeCell ref="C3:C4"/>
    <mergeCell ref="C6:C8"/>
    <mergeCell ref="C9:C11"/>
    <mergeCell ref="C13:C18"/>
    <mergeCell ref="C20:C21"/>
    <mergeCell ref="C22:C26"/>
    <mergeCell ref="C27:C29"/>
    <mergeCell ref="B35:B37"/>
    <mergeCell ref="B38:B42"/>
    <mergeCell ref="B43:B44"/>
    <mergeCell ref="B45:B48"/>
    <mergeCell ref="A52:A54"/>
    <mergeCell ref="A59:A60"/>
    <mergeCell ref="B3:B4"/>
    <mergeCell ref="B6:B8"/>
    <mergeCell ref="B9:B11"/>
    <mergeCell ref="B13:B18"/>
    <mergeCell ref="B20:B21"/>
    <mergeCell ref="B22:B26"/>
    <mergeCell ref="B27:B29"/>
    <mergeCell ref="B30:B34"/>
    <mergeCell ref="A38:A42"/>
    <mergeCell ref="A43:A44"/>
    <mergeCell ref="A45:A48"/>
    <mergeCell ref="A49:A51"/>
    <mergeCell ref="A22:A26"/>
    <mergeCell ref="A27:A29"/>
    <mergeCell ref="A30:A34"/>
    <mergeCell ref="A35:A37"/>
    <mergeCell ref="I20:I21"/>
    <mergeCell ref="D3:E3"/>
    <mergeCell ref="A3:A4"/>
    <mergeCell ref="A6:A8"/>
    <mergeCell ref="A9:A11"/>
    <mergeCell ref="A13:A18"/>
    <mergeCell ref="A20:A21"/>
    <mergeCell ref="I9:I11"/>
    <mergeCell ref="I13:I16"/>
    <mergeCell ref="I6:I8"/>
  </mergeCells>
  <hyperlinks>
    <hyperlink ref="E26" r:id="rId1" tooltip="http://yz.chsi.com.cn/zyk/specialityDetail.do?zymc=%E6%9D%90%E6%96%99%E7%A7%91%E5%AD%A6%E4%B8%8E%E5%B7%A5%E7%A8%8B&amp;zydm=080500&amp;cckey=10" display="材料科学与工程、材料加工工程"/>
  </hyperlinks>
  <printOptions/>
  <pageMargins left="0.4326388888888889" right="0.2513888888888889" top="0.25" bottom="0.18" header="0.49" footer="0.42"/>
  <pageSetup horizontalDpi="600" verticalDpi="600" orientation="landscape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SheetLayoutView="100" zoomScalePageLayoutView="0" workbookViewId="0" topLeftCell="A1">
      <selection activeCell="K65" sqref="A1:K65"/>
    </sheetView>
  </sheetViews>
  <sheetFormatPr defaultColWidth="9.00390625" defaultRowHeight="14.25"/>
  <cols>
    <col min="1" max="1" width="10.00390625" style="4" customWidth="1"/>
    <col min="2" max="2" width="11.00390625" style="16" customWidth="1"/>
    <col min="3" max="3" width="23.375" style="16" customWidth="1"/>
    <col min="4" max="4" width="5.125" style="30" customWidth="1"/>
    <col min="5" max="5" width="5.625" style="16" customWidth="1"/>
    <col min="6" max="6" width="5.625" style="4" customWidth="1"/>
    <col min="7" max="7" width="28.25390625" style="5" customWidth="1"/>
    <col min="8" max="8" width="15.875" style="5" customWidth="1"/>
    <col min="9" max="9" width="15.375" style="4" customWidth="1"/>
    <col min="10" max="10" width="5.125" style="4" customWidth="1"/>
    <col min="11" max="11" width="5.125" style="16" customWidth="1"/>
    <col min="12" max="16384" width="9.00390625" style="16" customWidth="1"/>
  </cols>
  <sheetData>
    <row r="1" spans="1:11" ht="18.75">
      <c r="A1" s="34" t="s">
        <v>224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8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2.5" customHeight="1">
      <c r="A3" s="37" t="s">
        <v>228</v>
      </c>
      <c r="B3" s="37"/>
      <c r="C3" s="37"/>
      <c r="D3" s="31"/>
      <c r="E3" s="31"/>
      <c r="F3" s="31"/>
      <c r="G3" s="31"/>
      <c r="H3" s="37" t="s">
        <v>229</v>
      </c>
      <c r="I3" s="37"/>
      <c r="J3" s="37"/>
      <c r="K3" s="37"/>
    </row>
    <row r="4" spans="1:11" s="27" customFormat="1" ht="28.5" customHeight="1">
      <c r="A4" s="38" t="s">
        <v>119</v>
      </c>
      <c r="B4" s="38" t="s">
        <v>120</v>
      </c>
      <c r="C4" s="38" t="s">
        <v>121</v>
      </c>
      <c r="D4" s="39" t="s">
        <v>225</v>
      </c>
      <c r="E4" s="38" t="s">
        <v>3</v>
      </c>
      <c r="F4" s="38"/>
      <c r="G4" s="38"/>
      <c r="H4" s="38"/>
      <c r="I4" s="38"/>
      <c r="J4" s="38" t="s">
        <v>128</v>
      </c>
      <c r="K4" s="38" t="s">
        <v>222</v>
      </c>
    </row>
    <row r="5" spans="1:11" s="27" customFormat="1" ht="25.5" customHeight="1">
      <c r="A5" s="38"/>
      <c r="B5" s="39"/>
      <c r="C5" s="38"/>
      <c r="D5" s="39"/>
      <c r="E5" s="25" t="s">
        <v>122</v>
      </c>
      <c r="F5" s="25" t="s">
        <v>123</v>
      </c>
      <c r="G5" s="25" t="s">
        <v>125</v>
      </c>
      <c r="H5" s="25" t="s">
        <v>126</v>
      </c>
      <c r="I5" s="25" t="s">
        <v>127</v>
      </c>
      <c r="J5" s="38"/>
      <c r="K5" s="39"/>
    </row>
    <row r="6" spans="1:11" ht="24">
      <c r="A6" s="72" t="s">
        <v>153</v>
      </c>
      <c r="B6" s="85" t="s">
        <v>129</v>
      </c>
      <c r="C6" s="18" t="s">
        <v>169</v>
      </c>
      <c r="D6" s="23">
        <v>2</v>
      </c>
      <c r="E6" s="19" t="s">
        <v>124</v>
      </c>
      <c r="F6" s="19" t="s">
        <v>12</v>
      </c>
      <c r="G6" s="18" t="s">
        <v>13</v>
      </c>
      <c r="H6" s="18"/>
      <c r="I6" s="20"/>
      <c r="J6" s="19" t="s">
        <v>168</v>
      </c>
      <c r="K6" s="20"/>
    </row>
    <row r="7" spans="1:11" ht="36">
      <c r="A7" s="78"/>
      <c r="B7" s="85"/>
      <c r="C7" s="18" t="s">
        <v>170</v>
      </c>
      <c r="D7" s="23">
        <v>4</v>
      </c>
      <c r="E7" s="19" t="s">
        <v>124</v>
      </c>
      <c r="F7" s="19" t="s">
        <v>12</v>
      </c>
      <c r="G7" s="18" t="s">
        <v>15</v>
      </c>
      <c r="H7" s="18"/>
      <c r="I7" s="20"/>
      <c r="J7" s="19" t="s">
        <v>168</v>
      </c>
      <c r="K7" s="20"/>
    </row>
    <row r="8" spans="1:11" ht="36">
      <c r="A8" s="73"/>
      <c r="B8" s="85"/>
      <c r="C8" s="18" t="s">
        <v>171</v>
      </c>
      <c r="D8" s="23">
        <v>1</v>
      </c>
      <c r="E8" s="19" t="s">
        <v>124</v>
      </c>
      <c r="F8" s="19" t="s">
        <v>12</v>
      </c>
      <c r="G8" s="18" t="s">
        <v>83</v>
      </c>
      <c r="H8" s="18"/>
      <c r="I8" s="20"/>
      <c r="J8" s="19" t="s">
        <v>168</v>
      </c>
      <c r="K8" s="20"/>
    </row>
    <row r="9" spans="1:11" s="29" customFormat="1" ht="24">
      <c r="A9" s="72" t="s">
        <v>153</v>
      </c>
      <c r="B9" s="85" t="s">
        <v>130</v>
      </c>
      <c r="C9" s="21" t="s">
        <v>172</v>
      </c>
      <c r="D9" s="28">
        <v>3</v>
      </c>
      <c r="E9" s="19" t="s">
        <v>124</v>
      </c>
      <c r="F9" s="17" t="s">
        <v>12</v>
      </c>
      <c r="G9" s="21" t="s">
        <v>17</v>
      </c>
      <c r="H9" s="21"/>
      <c r="I9" s="22"/>
      <c r="J9" s="19" t="s">
        <v>168</v>
      </c>
      <c r="K9" s="22"/>
    </row>
    <row r="10" spans="1:11" s="29" customFormat="1" ht="24">
      <c r="A10" s="78"/>
      <c r="B10" s="85"/>
      <c r="C10" s="21" t="s">
        <v>173</v>
      </c>
      <c r="D10" s="28">
        <v>2</v>
      </c>
      <c r="E10" s="19" t="s">
        <v>124</v>
      </c>
      <c r="F10" s="17" t="s">
        <v>12</v>
      </c>
      <c r="G10" s="21" t="s">
        <v>19</v>
      </c>
      <c r="H10" s="21"/>
      <c r="I10" s="22"/>
      <c r="J10" s="19" t="s">
        <v>168</v>
      </c>
      <c r="K10" s="22"/>
    </row>
    <row r="11" spans="1:11" s="29" customFormat="1" ht="24">
      <c r="A11" s="73"/>
      <c r="B11" s="85"/>
      <c r="C11" s="21" t="s">
        <v>177</v>
      </c>
      <c r="D11" s="28">
        <v>4</v>
      </c>
      <c r="E11" s="19" t="s">
        <v>124</v>
      </c>
      <c r="F11" s="17" t="s">
        <v>12</v>
      </c>
      <c r="G11" s="21" t="s">
        <v>20</v>
      </c>
      <c r="H11" s="21"/>
      <c r="I11" s="22"/>
      <c r="J11" s="19" t="s">
        <v>168</v>
      </c>
      <c r="K11" s="22"/>
    </row>
    <row r="12" spans="1:11" s="29" customFormat="1" ht="36">
      <c r="A12" s="17" t="s">
        <v>152</v>
      </c>
      <c r="B12" s="17" t="s">
        <v>131</v>
      </c>
      <c r="C12" s="21" t="s">
        <v>174</v>
      </c>
      <c r="D12" s="28">
        <v>5</v>
      </c>
      <c r="E12" s="19" t="s">
        <v>124</v>
      </c>
      <c r="F12" s="17" t="s">
        <v>12</v>
      </c>
      <c r="G12" s="21" t="s">
        <v>23</v>
      </c>
      <c r="H12" s="21"/>
      <c r="I12" s="22"/>
      <c r="J12" s="19" t="s">
        <v>168</v>
      </c>
      <c r="K12" s="22"/>
    </row>
    <row r="13" spans="1:11" ht="48">
      <c r="A13" s="72" t="s">
        <v>153</v>
      </c>
      <c r="B13" s="79" t="s">
        <v>132</v>
      </c>
      <c r="C13" s="18" t="s">
        <v>175</v>
      </c>
      <c r="D13" s="23">
        <v>7</v>
      </c>
      <c r="E13" s="19" t="s">
        <v>124</v>
      </c>
      <c r="F13" s="19" t="s">
        <v>12</v>
      </c>
      <c r="G13" s="18" t="s">
        <v>84</v>
      </c>
      <c r="H13" s="18"/>
      <c r="I13" s="20"/>
      <c r="J13" s="19" t="s">
        <v>168</v>
      </c>
      <c r="K13" s="20"/>
    </row>
    <row r="14" spans="1:11" ht="24">
      <c r="A14" s="78"/>
      <c r="B14" s="79"/>
      <c r="C14" s="18" t="s">
        <v>176</v>
      </c>
      <c r="D14" s="23">
        <v>2</v>
      </c>
      <c r="E14" s="19" t="s">
        <v>124</v>
      </c>
      <c r="F14" s="19" t="s">
        <v>12</v>
      </c>
      <c r="G14" s="18" t="s">
        <v>25</v>
      </c>
      <c r="H14" s="18"/>
      <c r="I14" s="20"/>
      <c r="J14" s="19" t="s">
        <v>168</v>
      </c>
      <c r="K14" s="20"/>
    </row>
    <row r="15" spans="1:11" ht="24">
      <c r="A15" s="78"/>
      <c r="B15" s="79"/>
      <c r="C15" s="18" t="s">
        <v>178</v>
      </c>
      <c r="D15" s="23">
        <v>1</v>
      </c>
      <c r="E15" s="19" t="s">
        <v>124</v>
      </c>
      <c r="F15" s="19" t="s">
        <v>12</v>
      </c>
      <c r="G15" s="18" t="s">
        <v>26</v>
      </c>
      <c r="H15" s="18"/>
      <c r="I15" s="20"/>
      <c r="J15" s="19" t="s">
        <v>168</v>
      </c>
      <c r="K15" s="20"/>
    </row>
    <row r="16" spans="1:11" ht="24">
      <c r="A16" s="78"/>
      <c r="B16" s="79"/>
      <c r="C16" s="18" t="s">
        <v>179</v>
      </c>
      <c r="D16" s="23">
        <v>1</v>
      </c>
      <c r="E16" s="19" t="s">
        <v>124</v>
      </c>
      <c r="F16" s="19" t="s">
        <v>12</v>
      </c>
      <c r="G16" s="18" t="s">
        <v>27</v>
      </c>
      <c r="H16" s="18"/>
      <c r="I16" s="20"/>
      <c r="J16" s="19" t="s">
        <v>168</v>
      </c>
      <c r="K16" s="20"/>
    </row>
    <row r="17" spans="1:11" ht="24">
      <c r="A17" s="78"/>
      <c r="B17" s="79"/>
      <c r="C17" s="18" t="s">
        <v>28</v>
      </c>
      <c r="D17" s="23">
        <v>2</v>
      </c>
      <c r="E17" s="19" t="s">
        <v>124</v>
      </c>
      <c r="F17" s="19" t="s">
        <v>12</v>
      </c>
      <c r="G17" s="18" t="s">
        <v>28</v>
      </c>
      <c r="H17" s="18"/>
      <c r="I17" s="20" t="s">
        <v>156</v>
      </c>
      <c r="J17" s="19" t="s">
        <v>168</v>
      </c>
      <c r="K17" s="20"/>
    </row>
    <row r="18" spans="1:11" ht="36">
      <c r="A18" s="73"/>
      <c r="B18" s="79"/>
      <c r="C18" s="18" t="s">
        <v>180</v>
      </c>
      <c r="D18" s="23">
        <v>2</v>
      </c>
      <c r="E18" s="19" t="s">
        <v>124</v>
      </c>
      <c r="F18" s="19" t="s">
        <v>12</v>
      </c>
      <c r="G18" s="18" t="s">
        <v>85</v>
      </c>
      <c r="H18" s="18"/>
      <c r="I18" s="20"/>
      <c r="J18" s="19" t="s">
        <v>168</v>
      </c>
      <c r="K18" s="20"/>
    </row>
    <row r="19" spans="1:11" ht="48">
      <c r="A19" s="19" t="s">
        <v>153</v>
      </c>
      <c r="B19" s="19" t="s">
        <v>134</v>
      </c>
      <c r="C19" s="18" t="s">
        <v>181</v>
      </c>
      <c r="D19" s="23">
        <v>4</v>
      </c>
      <c r="E19" s="19" t="s">
        <v>124</v>
      </c>
      <c r="F19" s="19" t="s">
        <v>12</v>
      </c>
      <c r="G19" s="18" t="s">
        <v>31</v>
      </c>
      <c r="H19" s="18"/>
      <c r="I19" s="20" t="s">
        <v>32</v>
      </c>
      <c r="J19" s="19" t="s">
        <v>168</v>
      </c>
      <c r="K19" s="20"/>
    </row>
    <row r="20" spans="1:11" ht="36">
      <c r="A20" s="72" t="s">
        <v>153</v>
      </c>
      <c r="B20" s="72" t="s">
        <v>133</v>
      </c>
      <c r="C20" s="18" t="s">
        <v>182</v>
      </c>
      <c r="D20" s="23">
        <v>1</v>
      </c>
      <c r="E20" s="19" t="s">
        <v>124</v>
      </c>
      <c r="F20" s="19" t="s">
        <v>12</v>
      </c>
      <c r="G20" s="18" t="s">
        <v>34</v>
      </c>
      <c r="H20" s="54" t="s">
        <v>111</v>
      </c>
      <c r="I20" s="20"/>
      <c r="J20" s="19" t="s">
        <v>168</v>
      </c>
      <c r="K20" s="20"/>
    </row>
    <row r="21" spans="1:11" ht="24">
      <c r="A21" s="73"/>
      <c r="B21" s="73"/>
      <c r="C21" s="18" t="s">
        <v>183</v>
      </c>
      <c r="D21" s="23">
        <v>1</v>
      </c>
      <c r="E21" s="19" t="s">
        <v>124</v>
      </c>
      <c r="F21" s="19" t="s">
        <v>12</v>
      </c>
      <c r="G21" s="18" t="s">
        <v>35</v>
      </c>
      <c r="H21" s="33"/>
      <c r="I21" s="20"/>
      <c r="J21" s="19" t="s">
        <v>168</v>
      </c>
      <c r="K21" s="20"/>
    </row>
    <row r="22" spans="1:11" ht="36">
      <c r="A22" s="72" t="s">
        <v>153</v>
      </c>
      <c r="B22" s="79" t="s">
        <v>135</v>
      </c>
      <c r="C22" s="18" t="s">
        <v>184</v>
      </c>
      <c r="D22" s="23">
        <v>7</v>
      </c>
      <c r="E22" s="19" t="s">
        <v>124</v>
      </c>
      <c r="F22" s="19" t="s">
        <v>12</v>
      </c>
      <c r="G22" s="18" t="s">
        <v>37</v>
      </c>
      <c r="H22" s="18"/>
      <c r="I22" s="20" t="s">
        <v>157</v>
      </c>
      <c r="J22" s="19" t="s">
        <v>168</v>
      </c>
      <c r="K22" s="20"/>
    </row>
    <row r="23" spans="1:11" ht="36">
      <c r="A23" s="78"/>
      <c r="B23" s="79"/>
      <c r="C23" s="18" t="s">
        <v>185</v>
      </c>
      <c r="D23" s="23">
        <v>2</v>
      </c>
      <c r="E23" s="19" t="s">
        <v>124</v>
      </c>
      <c r="F23" s="19" t="s">
        <v>12</v>
      </c>
      <c r="G23" s="18" t="s">
        <v>39</v>
      </c>
      <c r="H23" s="18"/>
      <c r="I23" s="20" t="s">
        <v>158</v>
      </c>
      <c r="J23" s="19" t="s">
        <v>168</v>
      </c>
      <c r="K23" s="20"/>
    </row>
    <row r="24" spans="1:11" ht="24">
      <c r="A24" s="78"/>
      <c r="B24" s="79"/>
      <c r="C24" s="18" t="s">
        <v>186</v>
      </c>
      <c r="D24" s="23">
        <v>2</v>
      </c>
      <c r="E24" s="19" t="s">
        <v>124</v>
      </c>
      <c r="F24" s="19" t="s">
        <v>12</v>
      </c>
      <c r="G24" s="18" t="s">
        <v>41</v>
      </c>
      <c r="H24" s="18"/>
      <c r="I24" s="20" t="s">
        <v>159</v>
      </c>
      <c r="J24" s="19" t="s">
        <v>168</v>
      </c>
      <c r="K24" s="20"/>
    </row>
    <row r="25" spans="1:11" ht="24">
      <c r="A25" s="78"/>
      <c r="B25" s="79"/>
      <c r="C25" s="18" t="s">
        <v>187</v>
      </c>
      <c r="D25" s="23">
        <v>1</v>
      </c>
      <c r="E25" s="19" t="s">
        <v>124</v>
      </c>
      <c r="F25" s="19" t="s">
        <v>12</v>
      </c>
      <c r="G25" s="18" t="s">
        <v>43</v>
      </c>
      <c r="H25" s="18"/>
      <c r="I25" s="20"/>
      <c r="J25" s="19" t="s">
        <v>168</v>
      </c>
      <c r="K25" s="20"/>
    </row>
    <row r="26" spans="1:11" ht="24">
      <c r="A26" s="73"/>
      <c r="B26" s="79"/>
      <c r="C26" s="24" t="s">
        <v>188</v>
      </c>
      <c r="D26" s="23">
        <v>1</v>
      </c>
      <c r="E26" s="19" t="s">
        <v>124</v>
      </c>
      <c r="F26" s="19" t="s">
        <v>12</v>
      </c>
      <c r="G26" s="18" t="s">
        <v>44</v>
      </c>
      <c r="H26" s="18"/>
      <c r="I26" s="20"/>
      <c r="J26" s="19" t="s">
        <v>168</v>
      </c>
      <c r="K26" s="20"/>
    </row>
    <row r="27" spans="1:11" s="29" customFormat="1" ht="24">
      <c r="A27" s="83" t="s">
        <v>153</v>
      </c>
      <c r="B27" s="72" t="s">
        <v>136</v>
      </c>
      <c r="C27" s="21" t="s">
        <v>185</v>
      </c>
      <c r="D27" s="28">
        <v>1</v>
      </c>
      <c r="E27" s="19" t="s">
        <v>124</v>
      </c>
      <c r="F27" s="17" t="s">
        <v>12</v>
      </c>
      <c r="G27" s="21" t="s">
        <v>46</v>
      </c>
      <c r="H27" s="21"/>
      <c r="I27" s="22"/>
      <c r="J27" s="19" t="s">
        <v>168</v>
      </c>
      <c r="K27" s="22"/>
    </row>
    <row r="28" spans="1:11" s="29" customFormat="1" ht="24">
      <c r="A28" s="53"/>
      <c r="B28" s="78"/>
      <c r="C28" s="21" t="s">
        <v>189</v>
      </c>
      <c r="D28" s="28">
        <v>1</v>
      </c>
      <c r="E28" s="19" t="s">
        <v>124</v>
      </c>
      <c r="F28" s="17" t="s">
        <v>12</v>
      </c>
      <c r="G28" s="21" t="s">
        <v>86</v>
      </c>
      <c r="H28" s="21"/>
      <c r="I28" s="22"/>
      <c r="J28" s="19" t="s">
        <v>168</v>
      </c>
      <c r="K28" s="22"/>
    </row>
    <row r="29" spans="1:11" s="29" customFormat="1" ht="24">
      <c r="A29" s="84"/>
      <c r="B29" s="73"/>
      <c r="C29" s="21" t="s">
        <v>190</v>
      </c>
      <c r="D29" s="28">
        <v>1</v>
      </c>
      <c r="E29" s="19" t="s">
        <v>124</v>
      </c>
      <c r="F29" s="17" t="s">
        <v>12</v>
      </c>
      <c r="G29" s="21" t="s">
        <v>47</v>
      </c>
      <c r="H29" s="21"/>
      <c r="I29" s="22"/>
      <c r="J29" s="19" t="s">
        <v>168</v>
      </c>
      <c r="K29" s="22"/>
    </row>
    <row r="30" spans="1:11" ht="24">
      <c r="A30" s="72" t="s">
        <v>153</v>
      </c>
      <c r="B30" s="72" t="s">
        <v>137</v>
      </c>
      <c r="C30" s="18" t="s">
        <v>191</v>
      </c>
      <c r="D30" s="23">
        <v>2</v>
      </c>
      <c r="E30" s="19" t="s">
        <v>124</v>
      </c>
      <c r="F30" s="19" t="s">
        <v>12</v>
      </c>
      <c r="G30" s="18" t="s">
        <v>96</v>
      </c>
      <c r="H30" s="18"/>
      <c r="I30" s="20"/>
      <c r="J30" s="19" t="s">
        <v>168</v>
      </c>
      <c r="K30" s="20"/>
    </row>
    <row r="31" spans="1:11" ht="36">
      <c r="A31" s="78"/>
      <c r="B31" s="78"/>
      <c r="C31" s="18" t="s">
        <v>192</v>
      </c>
      <c r="D31" s="23">
        <v>2</v>
      </c>
      <c r="E31" s="19" t="s">
        <v>124</v>
      </c>
      <c r="F31" s="19" t="s">
        <v>12</v>
      </c>
      <c r="G31" s="18" t="s">
        <v>97</v>
      </c>
      <c r="H31" s="18"/>
      <c r="I31" s="20"/>
      <c r="J31" s="19" t="s">
        <v>168</v>
      </c>
      <c r="K31" s="20"/>
    </row>
    <row r="32" spans="1:11" ht="24">
      <c r="A32" s="78"/>
      <c r="B32" s="78"/>
      <c r="C32" s="18" t="s">
        <v>193</v>
      </c>
      <c r="D32" s="23">
        <v>2</v>
      </c>
      <c r="E32" s="19" t="s">
        <v>124</v>
      </c>
      <c r="F32" s="19" t="s">
        <v>12</v>
      </c>
      <c r="G32" s="18" t="s">
        <v>49</v>
      </c>
      <c r="H32" s="18"/>
      <c r="I32" s="20"/>
      <c r="J32" s="19" t="s">
        <v>168</v>
      </c>
      <c r="K32" s="20"/>
    </row>
    <row r="33" spans="1:11" ht="36">
      <c r="A33" s="78"/>
      <c r="B33" s="78"/>
      <c r="C33" s="18" t="s">
        <v>194</v>
      </c>
      <c r="D33" s="23">
        <v>2</v>
      </c>
      <c r="E33" s="19" t="s">
        <v>124</v>
      </c>
      <c r="F33" s="19" t="s">
        <v>12</v>
      </c>
      <c r="G33" s="18" t="s">
        <v>50</v>
      </c>
      <c r="H33" s="18"/>
      <c r="I33" s="20"/>
      <c r="J33" s="19" t="s">
        <v>168</v>
      </c>
      <c r="K33" s="20"/>
    </row>
    <row r="34" spans="1:11" ht="24">
      <c r="A34" s="73"/>
      <c r="B34" s="73"/>
      <c r="C34" s="18" t="s">
        <v>185</v>
      </c>
      <c r="D34" s="23">
        <v>2</v>
      </c>
      <c r="E34" s="19" t="s">
        <v>124</v>
      </c>
      <c r="F34" s="19" t="s">
        <v>12</v>
      </c>
      <c r="G34" s="18" t="s">
        <v>51</v>
      </c>
      <c r="H34" s="18"/>
      <c r="I34" s="20" t="s">
        <v>160</v>
      </c>
      <c r="J34" s="19" t="s">
        <v>168</v>
      </c>
      <c r="K34" s="20"/>
    </row>
    <row r="35" spans="1:11" s="29" customFormat="1" ht="48">
      <c r="A35" s="83" t="s">
        <v>153</v>
      </c>
      <c r="B35" s="72" t="s">
        <v>138</v>
      </c>
      <c r="C35" s="21" t="s">
        <v>195</v>
      </c>
      <c r="D35" s="28">
        <v>2</v>
      </c>
      <c r="E35" s="19" t="s">
        <v>124</v>
      </c>
      <c r="F35" s="17" t="s">
        <v>12</v>
      </c>
      <c r="G35" s="21" t="s">
        <v>87</v>
      </c>
      <c r="H35" s="21"/>
      <c r="I35" s="22"/>
      <c r="J35" s="19" t="s">
        <v>168</v>
      </c>
      <c r="K35" s="22"/>
    </row>
    <row r="36" spans="1:11" s="29" customFormat="1" ht="36">
      <c r="A36" s="53"/>
      <c r="B36" s="78"/>
      <c r="C36" s="21" t="s">
        <v>196</v>
      </c>
      <c r="D36" s="28">
        <v>1</v>
      </c>
      <c r="E36" s="19" t="s">
        <v>124</v>
      </c>
      <c r="F36" s="17" t="s">
        <v>12</v>
      </c>
      <c r="G36" s="21" t="s">
        <v>54</v>
      </c>
      <c r="H36" s="21"/>
      <c r="I36" s="22"/>
      <c r="J36" s="19" t="s">
        <v>168</v>
      </c>
      <c r="K36" s="22"/>
    </row>
    <row r="37" spans="1:11" s="29" customFormat="1" ht="36">
      <c r="A37" s="84"/>
      <c r="B37" s="73"/>
      <c r="C37" s="21" t="s">
        <v>197</v>
      </c>
      <c r="D37" s="28">
        <v>1</v>
      </c>
      <c r="E37" s="19" t="s">
        <v>124</v>
      </c>
      <c r="F37" s="17" t="s">
        <v>12</v>
      </c>
      <c r="G37" s="21" t="s">
        <v>103</v>
      </c>
      <c r="H37" s="21"/>
      <c r="I37" s="22"/>
      <c r="J37" s="19" t="s">
        <v>168</v>
      </c>
      <c r="K37" s="22"/>
    </row>
    <row r="38" spans="1:11" ht="24">
      <c r="A38" s="72" t="s">
        <v>153</v>
      </c>
      <c r="B38" s="79" t="s">
        <v>139</v>
      </c>
      <c r="C38" s="21" t="s">
        <v>198</v>
      </c>
      <c r="D38" s="23">
        <v>2</v>
      </c>
      <c r="E38" s="19" t="s">
        <v>124</v>
      </c>
      <c r="F38" s="19" t="s">
        <v>12</v>
      </c>
      <c r="G38" s="21" t="s">
        <v>104</v>
      </c>
      <c r="H38" s="80" t="s">
        <v>161</v>
      </c>
      <c r="I38" s="20" t="s">
        <v>162</v>
      </c>
      <c r="J38" s="19" t="s">
        <v>168</v>
      </c>
      <c r="K38" s="20"/>
    </row>
    <row r="39" spans="1:11" ht="48">
      <c r="A39" s="78"/>
      <c r="B39" s="79"/>
      <c r="C39" s="21" t="s">
        <v>199</v>
      </c>
      <c r="D39" s="23">
        <v>1</v>
      </c>
      <c r="E39" s="19" t="s">
        <v>124</v>
      </c>
      <c r="F39" s="19" t="s">
        <v>12</v>
      </c>
      <c r="G39" s="21" t="s">
        <v>105</v>
      </c>
      <c r="H39" s="81"/>
      <c r="I39" s="20" t="s">
        <v>163</v>
      </c>
      <c r="J39" s="19" t="s">
        <v>168</v>
      </c>
      <c r="K39" s="20"/>
    </row>
    <row r="40" spans="1:11" ht="36">
      <c r="A40" s="78"/>
      <c r="B40" s="79"/>
      <c r="C40" s="21" t="s">
        <v>200</v>
      </c>
      <c r="D40" s="23">
        <v>1</v>
      </c>
      <c r="E40" s="19" t="s">
        <v>124</v>
      </c>
      <c r="F40" s="19" t="s">
        <v>12</v>
      </c>
      <c r="G40" s="21" t="s">
        <v>106</v>
      </c>
      <c r="H40" s="82"/>
      <c r="I40" s="20" t="s">
        <v>164</v>
      </c>
      <c r="J40" s="19" t="s">
        <v>168</v>
      </c>
      <c r="K40" s="20"/>
    </row>
    <row r="41" spans="1:11" ht="36">
      <c r="A41" s="78"/>
      <c r="B41" s="79"/>
      <c r="C41" s="21" t="s">
        <v>201</v>
      </c>
      <c r="D41" s="23">
        <v>1</v>
      </c>
      <c r="E41" s="19" t="s">
        <v>124</v>
      </c>
      <c r="F41" s="19" t="s">
        <v>12</v>
      </c>
      <c r="G41" s="21" t="s">
        <v>107</v>
      </c>
      <c r="H41" s="80" t="s">
        <v>101</v>
      </c>
      <c r="I41" s="20" t="s">
        <v>165</v>
      </c>
      <c r="J41" s="19" t="s">
        <v>168</v>
      </c>
      <c r="K41" s="20"/>
    </row>
    <row r="42" spans="1:11" ht="60">
      <c r="A42" s="73"/>
      <c r="B42" s="79"/>
      <c r="C42" s="21" t="s">
        <v>202</v>
      </c>
      <c r="D42" s="23">
        <v>1</v>
      </c>
      <c r="E42" s="19" t="s">
        <v>124</v>
      </c>
      <c r="F42" s="19" t="s">
        <v>12</v>
      </c>
      <c r="G42" s="21" t="s">
        <v>108</v>
      </c>
      <c r="H42" s="82"/>
      <c r="I42" s="20" t="s">
        <v>166</v>
      </c>
      <c r="J42" s="19" t="s">
        <v>168</v>
      </c>
      <c r="K42" s="20"/>
    </row>
    <row r="43" spans="1:11" s="29" customFormat="1" ht="18.75">
      <c r="A43" s="83" t="s">
        <v>153</v>
      </c>
      <c r="B43" s="85" t="s">
        <v>140</v>
      </c>
      <c r="C43" s="21" t="s">
        <v>203</v>
      </c>
      <c r="D43" s="28">
        <v>1</v>
      </c>
      <c r="E43" s="19" t="s">
        <v>124</v>
      </c>
      <c r="F43" s="17" t="s">
        <v>12</v>
      </c>
      <c r="G43" s="21" t="s">
        <v>57</v>
      </c>
      <c r="H43" s="21"/>
      <c r="I43" s="22"/>
      <c r="J43" s="19" t="s">
        <v>168</v>
      </c>
      <c r="K43" s="22"/>
    </row>
    <row r="44" spans="1:11" s="29" customFormat="1" ht="24">
      <c r="A44" s="84"/>
      <c r="B44" s="85"/>
      <c r="C44" s="21" t="s">
        <v>204</v>
      </c>
      <c r="D44" s="28">
        <v>2</v>
      </c>
      <c r="E44" s="19" t="s">
        <v>124</v>
      </c>
      <c r="F44" s="17" t="s">
        <v>12</v>
      </c>
      <c r="G44" s="21" t="s">
        <v>58</v>
      </c>
      <c r="H44" s="21"/>
      <c r="I44" s="22"/>
      <c r="J44" s="19" t="s">
        <v>168</v>
      </c>
      <c r="K44" s="22"/>
    </row>
    <row r="45" spans="1:11" ht="24">
      <c r="A45" s="72" t="s">
        <v>153</v>
      </c>
      <c r="B45" s="72" t="s">
        <v>141</v>
      </c>
      <c r="C45" s="18" t="s">
        <v>205</v>
      </c>
      <c r="D45" s="23">
        <v>3</v>
      </c>
      <c r="E45" s="19" t="s">
        <v>124</v>
      </c>
      <c r="F45" s="19" t="s">
        <v>12</v>
      </c>
      <c r="G45" s="18" t="s">
        <v>60</v>
      </c>
      <c r="H45" s="18"/>
      <c r="I45" s="20"/>
      <c r="J45" s="19" t="s">
        <v>168</v>
      </c>
      <c r="K45" s="20"/>
    </row>
    <row r="46" spans="1:11" ht="18.75">
      <c r="A46" s="78"/>
      <c r="B46" s="78"/>
      <c r="C46" s="18" t="s">
        <v>206</v>
      </c>
      <c r="D46" s="23">
        <v>2</v>
      </c>
      <c r="E46" s="19" t="s">
        <v>124</v>
      </c>
      <c r="F46" s="19" t="s">
        <v>12</v>
      </c>
      <c r="G46" s="18" t="s">
        <v>61</v>
      </c>
      <c r="H46" s="18"/>
      <c r="I46" s="20"/>
      <c r="J46" s="19" t="s">
        <v>168</v>
      </c>
      <c r="K46" s="20"/>
    </row>
    <row r="47" spans="1:11" ht="24">
      <c r="A47" s="78"/>
      <c r="B47" s="78"/>
      <c r="C47" s="18" t="s">
        <v>207</v>
      </c>
      <c r="D47" s="23">
        <v>6</v>
      </c>
      <c r="E47" s="19" t="s">
        <v>124</v>
      </c>
      <c r="F47" s="19" t="s">
        <v>12</v>
      </c>
      <c r="G47" s="18" t="s">
        <v>62</v>
      </c>
      <c r="H47" s="18"/>
      <c r="I47" s="20"/>
      <c r="J47" s="19" t="s">
        <v>168</v>
      </c>
      <c r="K47" s="20"/>
    </row>
    <row r="48" spans="1:11" ht="18.75">
      <c r="A48" s="73"/>
      <c r="B48" s="78"/>
      <c r="C48" s="18" t="s">
        <v>208</v>
      </c>
      <c r="D48" s="23">
        <v>2</v>
      </c>
      <c r="E48" s="19" t="s">
        <v>124</v>
      </c>
      <c r="F48" s="19" t="s">
        <v>12</v>
      </c>
      <c r="G48" s="18" t="s">
        <v>63</v>
      </c>
      <c r="H48" s="18"/>
      <c r="I48" s="20"/>
      <c r="J48" s="19" t="s">
        <v>168</v>
      </c>
      <c r="K48" s="20"/>
    </row>
    <row r="49" spans="1:11" ht="24">
      <c r="A49" s="32" t="s">
        <v>153</v>
      </c>
      <c r="B49" s="32" t="s">
        <v>142</v>
      </c>
      <c r="C49" s="18" t="s">
        <v>209</v>
      </c>
      <c r="D49" s="23">
        <v>3</v>
      </c>
      <c r="E49" s="19" t="s">
        <v>124</v>
      </c>
      <c r="F49" s="19" t="s">
        <v>91</v>
      </c>
      <c r="G49" s="18" t="s">
        <v>99</v>
      </c>
      <c r="H49" s="18"/>
      <c r="I49" s="20"/>
      <c r="J49" s="19" t="s">
        <v>168</v>
      </c>
      <c r="K49" s="20"/>
    </row>
    <row r="50" spans="1:11" ht="24">
      <c r="A50" s="72" t="s">
        <v>153</v>
      </c>
      <c r="B50" s="72" t="s">
        <v>143</v>
      </c>
      <c r="C50" s="18" t="s">
        <v>210</v>
      </c>
      <c r="D50" s="23">
        <v>2</v>
      </c>
      <c r="E50" s="19" t="s">
        <v>124</v>
      </c>
      <c r="F50" s="19" t="s">
        <v>91</v>
      </c>
      <c r="G50" s="18" t="s">
        <v>90</v>
      </c>
      <c r="H50" s="18" t="s">
        <v>110</v>
      </c>
      <c r="I50" s="20"/>
      <c r="J50" s="19" t="s">
        <v>168</v>
      </c>
      <c r="K50" s="20"/>
    </row>
    <row r="51" spans="1:11" ht="24">
      <c r="A51" s="78"/>
      <c r="B51" s="78"/>
      <c r="C51" s="18" t="s">
        <v>211</v>
      </c>
      <c r="D51" s="23">
        <v>2</v>
      </c>
      <c r="E51" s="19" t="s">
        <v>124</v>
      </c>
      <c r="F51" s="19" t="s">
        <v>91</v>
      </c>
      <c r="G51" s="18" t="s">
        <v>92</v>
      </c>
      <c r="H51" s="18" t="s">
        <v>93</v>
      </c>
      <c r="I51" s="20"/>
      <c r="J51" s="19" t="s">
        <v>168</v>
      </c>
      <c r="K51" s="20"/>
    </row>
    <row r="52" spans="1:11" ht="18.75">
      <c r="A52" s="73"/>
      <c r="B52" s="73"/>
      <c r="C52" s="18" t="s">
        <v>212</v>
      </c>
      <c r="D52" s="23">
        <v>1</v>
      </c>
      <c r="E52" s="19" t="s">
        <v>124</v>
      </c>
      <c r="F52" s="19" t="s">
        <v>12</v>
      </c>
      <c r="G52" s="18" t="s">
        <v>94</v>
      </c>
      <c r="H52" s="18" t="s">
        <v>167</v>
      </c>
      <c r="I52" s="20"/>
      <c r="J52" s="19" t="s">
        <v>168</v>
      </c>
      <c r="K52" s="20"/>
    </row>
    <row r="53" spans="1:11" ht="24">
      <c r="A53" s="19" t="s">
        <v>153</v>
      </c>
      <c r="B53" s="19" t="s">
        <v>144</v>
      </c>
      <c r="C53" s="18" t="s">
        <v>213</v>
      </c>
      <c r="D53" s="28">
        <v>1</v>
      </c>
      <c r="E53" s="19" t="s">
        <v>124</v>
      </c>
      <c r="F53" s="19" t="s">
        <v>12</v>
      </c>
      <c r="G53" s="18" t="s">
        <v>69</v>
      </c>
      <c r="H53" s="18"/>
      <c r="I53" s="20"/>
      <c r="J53" s="19" t="s">
        <v>168</v>
      </c>
      <c r="K53" s="20"/>
    </row>
    <row r="54" spans="1:11" ht="24">
      <c r="A54" s="19" t="s">
        <v>153</v>
      </c>
      <c r="B54" s="19" t="s">
        <v>145</v>
      </c>
      <c r="C54" s="18" t="s">
        <v>214</v>
      </c>
      <c r="D54" s="23">
        <v>2</v>
      </c>
      <c r="E54" s="19" t="s">
        <v>124</v>
      </c>
      <c r="F54" s="19" t="s">
        <v>12</v>
      </c>
      <c r="G54" s="18" t="s">
        <v>88</v>
      </c>
      <c r="H54" s="18"/>
      <c r="I54" s="20"/>
      <c r="J54" s="19" t="s">
        <v>168</v>
      </c>
      <c r="K54" s="20"/>
    </row>
    <row r="55" spans="1:11" ht="24">
      <c r="A55" s="19" t="s">
        <v>153</v>
      </c>
      <c r="B55" s="19" t="s">
        <v>151</v>
      </c>
      <c r="C55" s="18" t="s">
        <v>215</v>
      </c>
      <c r="D55" s="23">
        <v>2</v>
      </c>
      <c r="E55" s="19" t="s">
        <v>124</v>
      </c>
      <c r="F55" s="19" t="s">
        <v>12</v>
      </c>
      <c r="G55" s="18" t="s">
        <v>72</v>
      </c>
      <c r="H55" s="18"/>
      <c r="I55" s="20"/>
      <c r="J55" s="19" t="s">
        <v>168</v>
      </c>
      <c r="K55" s="20"/>
    </row>
    <row r="56" spans="1:11" ht="48">
      <c r="A56" s="19" t="s">
        <v>153</v>
      </c>
      <c r="B56" s="19" t="s">
        <v>146</v>
      </c>
      <c r="C56" s="18" t="s">
        <v>216</v>
      </c>
      <c r="D56" s="23">
        <v>5</v>
      </c>
      <c r="E56" s="19" t="s">
        <v>124</v>
      </c>
      <c r="F56" s="19" t="s">
        <v>12</v>
      </c>
      <c r="G56" s="18" t="s">
        <v>235</v>
      </c>
      <c r="H56" s="18" t="s">
        <v>101</v>
      </c>
      <c r="I56" s="20"/>
      <c r="J56" s="19" t="s">
        <v>168</v>
      </c>
      <c r="K56" s="20"/>
    </row>
    <row r="57" spans="1:11" ht="48">
      <c r="A57" s="72" t="s">
        <v>153</v>
      </c>
      <c r="B57" s="79" t="s">
        <v>147</v>
      </c>
      <c r="C57" s="18" t="s">
        <v>217</v>
      </c>
      <c r="D57" s="23">
        <v>4</v>
      </c>
      <c r="E57" s="19" t="s">
        <v>124</v>
      </c>
      <c r="F57" s="19" t="s">
        <v>12</v>
      </c>
      <c r="G57" s="18" t="s">
        <v>102</v>
      </c>
      <c r="H57" s="18"/>
      <c r="I57" s="20"/>
      <c r="J57" s="19" t="s">
        <v>168</v>
      </c>
      <c r="K57" s="20"/>
    </row>
    <row r="58" spans="1:11" ht="36">
      <c r="A58" s="73"/>
      <c r="B58" s="79"/>
      <c r="C58" s="18" t="s">
        <v>218</v>
      </c>
      <c r="D58" s="23">
        <v>3</v>
      </c>
      <c r="E58" s="19" t="s">
        <v>124</v>
      </c>
      <c r="F58" s="19" t="s">
        <v>12</v>
      </c>
      <c r="G58" s="18" t="s">
        <v>89</v>
      </c>
      <c r="H58" s="18"/>
      <c r="I58" s="20"/>
      <c r="J58" s="19" t="s">
        <v>168</v>
      </c>
      <c r="K58" s="20"/>
    </row>
    <row r="59" spans="1:11" ht="24">
      <c r="A59" s="72" t="s">
        <v>153</v>
      </c>
      <c r="B59" s="72" t="s">
        <v>148</v>
      </c>
      <c r="C59" s="18" t="s">
        <v>219</v>
      </c>
      <c r="D59" s="23">
        <v>1</v>
      </c>
      <c r="E59" s="19" t="s">
        <v>124</v>
      </c>
      <c r="F59" s="19" t="s">
        <v>12</v>
      </c>
      <c r="G59" s="18" t="s">
        <v>236</v>
      </c>
      <c r="H59" s="18"/>
      <c r="I59" s="72" t="s">
        <v>234</v>
      </c>
      <c r="J59" s="19" t="s">
        <v>168</v>
      </c>
      <c r="K59" s="20"/>
    </row>
    <row r="60" spans="1:11" ht="24">
      <c r="A60" s="73"/>
      <c r="B60" s="73"/>
      <c r="C60" s="18" t="s">
        <v>238</v>
      </c>
      <c r="D60" s="23">
        <v>1</v>
      </c>
      <c r="E60" s="19" t="s">
        <v>124</v>
      </c>
      <c r="F60" s="19" t="s">
        <v>12</v>
      </c>
      <c r="G60" s="18" t="s">
        <v>237</v>
      </c>
      <c r="H60" s="18"/>
      <c r="I60" s="73"/>
      <c r="J60" s="19" t="s">
        <v>168</v>
      </c>
      <c r="K60" s="20"/>
    </row>
    <row r="61" spans="1:11" ht="24">
      <c r="A61" s="19" t="s">
        <v>153</v>
      </c>
      <c r="B61" s="19" t="s">
        <v>149</v>
      </c>
      <c r="C61" s="18" t="s">
        <v>220</v>
      </c>
      <c r="D61" s="23">
        <v>1</v>
      </c>
      <c r="E61" s="19" t="s">
        <v>124</v>
      </c>
      <c r="F61" s="19" t="s">
        <v>12</v>
      </c>
      <c r="G61" s="18" t="s">
        <v>80</v>
      </c>
      <c r="H61" s="18"/>
      <c r="I61" s="20"/>
      <c r="J61" s="19" t="s">
        <v>168</v>
      </c>
      <c r="K61" s="20"/>
    </row>
    <row r="62" spans="1:11" ht="24">
      <c r="A62" s="19" t="s">
        <v>153</v>
      </c>
      <c r="B62" s="19" t="s">
        <v>150</v>
      </c>
      <c r="C62" s="18" t="s">
        <v>221</v>
      </c>
      <c r="D62" s="23">
        <v>1</v>
      </c>
      <c r="E62" s="19" t="s">
        <v>124</v>
      </c>
      <c r="F62" s="19" t="s">
        <v>12</v>
      </c>
      <c r="G62" s="18" t="s">
        <v>82</v>
      </c>
      <c r="H62" s="18"/>
      <c r="I62" s="20"/>
      <c r="J62" s="19" t="s">
        <v>168</v>
      </c>
      <c r="K62" s="20"/>
    </row>
    <row r="63" spans="1:11" ht="18.75">
      <c r="A63" s="74" t="s">
        <v>155</v>
      </c>
      <c r="B63" s="75"/>
      <c r="C63" s="76"/>
      <c r="D63" s="23">
        <f>SUM(D6:D62)</f>
        <v>123</v>
      </c>
      <c r="E63" s="19"/>
      <c r="F63" s="19"/>
      <c r="G63" s="19"/>
      <c r="H63" s="19"/>
      <c r="I63" s="20"/>
      <c r="J63" s="19"/>
      <c r="K63" s="19"/>
    </row>
    <row r="64" spans="1:9" ht="30.75" customHeight="1">
      <c r="A64" s="77" t="s">
        <v>230</v>
      </c>
      <c r="B64" s="77"/>
      <c r="C64" s="77"/>
      <c r="D64" s="77" t="s">
        <v>226</v>
      </c>
      <c r="E64" s="77"/>
      <c r="F64" s="77"/>
      <c r="G64" s="26" t="s">
        <v>232</v>
      </c>
      <c r="H64" s="77" t="s">
        <v>233</v>
      </c>
      <c r="I64" s="77"/>
    </row>
    <row r="65" spans="1:9" ht="18.75">
      <c r="A65" s="71" t="s">
        <v>231</v>
      </c>
      <c r="B65" s="71"/>
      <c r="C65" s="71"/>
      <c r="D65" s="71" t="s">
        <v>227</v>
      </c>
      <c r="E65" s="71"/>
      <c r="F65" s="71"/>
      <c r="G65" s="26" t="s">
        <v>232</v>
      </c>
      <c r="H65" s="71" t="s">
        <v>233</v>
      </c>
      <c r="I65" s="71"/>
    </row>
  </sheetData>
  <sheetProtection/>
  <mergeCells count="49">
    <mergeCell ref="A1:K2"/>
    <mergeCell ref="A3:C3"/>
    <mergeCell ref="H3:K3"/>
    <mergeCell ref="A4:A5"/>
    <mergeCell ref="B4:B5"/>
    <mergeCell ref="C4:C5"/>
    <mergeCell ref="D4:D5"/>
    <mergeCell ref="E4:I4"/>
    <mergeCell ref="J4:J5"/>
    <mergeCell ref="K4:K5"/>
    <mergeCell ref="A27:A29"/>
    <mergeCell ref="B27:B29"/>
    <mergeCell ref="A6:A8"/>
    <mergeCell ref="B6:B8"/>
    <mergeCell ref="A9:A11"/>
    <mergeCell ref="B9:B11"/>
    <mergeCell ref="A13:A18"/>
    <mergeCell ref="B13:B18"/>
    <mergeCell ref="A20:A21"/>
    <mergeCell ref="B20:B21"/>
    <mergeCell ref="H20:H21"/>
    <mergeCell ref="A22:A26"/>
    <mergeCell ref="B22:B26"/>
    <mergeCell ref="A45:A48"/>
    <mergeCell ref="B45:B48"/>
    <mergeCell ref="A30:A34"/>
    <mergeCell ref="B30:B34"/>
    <mergeCell ref="A35:A37"/>
    <mergeCell ref="B35:B37"/>
    <mergeCell ref="A38:A42"/>
    <mergeCell ref="B38:B42"/>
    <mergeCell ref="H38:H40"/>
    <mergeCell ref="H41:H42"/>
    <mergeCell ref="A43:A44"/>
    <mergeCell ref="B43:B44"/>
    <mergeCell ref="A50:A52"/>
    <mergeCell ref="B50:B52"/>
    <mergeCell ref="A57:A58"/>
    <mergeCell ref="B57:B58"/>
    <mergeCell ref="A65:C65"/>
    <mergeCell ref="D65:F65"/>
    <mergeCell ref="H65:I65"/>
    <mergeCell ref="A59:A60"/>
    <mergeCell ref="B59:B60"/>
    <mergeCell ref="I59:I60"/>
    <mergeCell ref="A63:C63"/>
    <mergeCell ref="A64:C64"/>
    <mergeCell ref="D64:F64"/>
    <mergeCell ref="H64:I64"/>
  </mergeCells>
  <hyperlinks>
    <hyperlink ref="G26" r:id="rId1" tooltip="http://yz.chsi.com.cn/zyk/specialityDetail.do?zymc=%E6%9D%90%E6%96%99%E7%A7%91%E5%AD%A6%E4%B8%8E%E5%B7%A5%E7%A8%8B&amp;zydm=080500&amp;cckey=10" display="材料科学与工程、材料加工工程"/>
  </hyperlinks>
  <printOptions/>
  <pageMargins left="0.4326388888888889" right="0.2513888888888889" top="0.25" bottom="0.18" header="0.49" footer="0.42"/>
  <pageSetup horizontalDpi="600" verticalDpi="600" orientation="landscape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Layout" zoomScaleSheetLayoutView="100" workbookViewId="0" topLeftCell="A25">
      <selection activeCell="A65" sqref="A65:IV66"/>
    </sheetView>
  </sheetViews>
  <sheetFormatPr defaultColWidth="2.625" defaultRowHeight="14.25"/>
  <cols>
    <col min="1" max="1" width="15.125" style="4" customWidth="1"/>
    <col min="2" max="2" width="18.00390625" style="16" customWidth="1"/>
    <col min="3" max="3" width="6.00390625" style="30" customWidth="1"/>
    <col min="4" max="4" width="7.875" style="16" customWidth="1"/>
    <col min="5" max="5" width="7.25390625" style="4" customWidth="1"/>
    <col min="6" max="6" width="27.375" style="5" customWidth="1"/>
    <col min="7" max="7" width="22.75390625" style="5" customWidth="1"/>
    <col min="8" max="8" width="20.00390625" style="4" customWidth="1"/>
    <col min="9" max="9" width="7.00390625" style="4" customWidth="1"/>
    <col min="10" max="10" width="6.875" style="16" customWidth="1"/>
    <col min="11" max="16384" width="2.625" style="16" customWidth="1"/>
  </cols>
  <sheetData>
    <row r="1" spans="1:10" ht="18.75">
      <c r="A1" s="34" t="s">
        <v>224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8.7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s="27" customFormat="1" ht="28.5" customHeight="1">
      <c r="A3" s="38" t="s">
        <v>119</v>
      </c>
      <c r="B3" s="38" t="s">
        <v>120</v>
      </c>
      <c r="C3" s="39" t="s">
        <v>225</v>
      </c>
      <c r="D3" s="38" t="s">
        <v>3</v>
      </c>
      <c r="E3" s="38"/>
      <c r="F3" s="38"/>
      <c r="G3" s="38"/>
      <c r="H3" s="38"/>
      <c r="I3" s="38" t="s">
        <v>128</v>
      </c>
      <c r="J3" s="38" t="s">
        <v>222</v>
      </c>
    </row>
    <row r="4" spans="1:10" s="27" customFormat="1" ht="25.5" customHeight="1">
      <c r="A4" s="38"/>
      <c r="B4" s="39"/>
      <c r="C4" s="39"/>
      <c r="D4" s="25" t="s">
        <v>122</v>
      </c>
      <c r="E4" s="25" t="s">
        <v>123</v>
      </c>
      <c r="F4" s="25" t="s">
        <v>125</v>
      </c>
      <c r="G4" s="25" t="s">
        <v>126</v>
      </c>
      <c r="H4" s="25" t="s">
        <v>127</v>
      </c>
      <c r="I4" s="38"/>
      <c r="J4" s="39"/>
    </row>
    <row r="5" spans="1:10" ht="28.5">
      <c r="A5" s="40" t="s">
        <v>154</v>
      </c>
      <c r="B5" s="86" t="s">
        <v>129</v>
      </c>
      <c r="C5" s="46">
        <v>2</v>
      </c>
      <c r="D5" s="47" t="s">
        <v>124</v>
      </c>
      <c r="E5" s="47" t="s">
        <v>12</v>
      </c>
      <c r="F5" s="45" t="s">
        <v>13</v>
      </c>
      <c r="G5" s="45"/>
      <c r="H5" s="48"/>
      <c r="I5" s="47" t="s">
        <v>168</v>
      </c>
      <c r="J5" s="48"/>
    </row>
    <row r="6" spans="1:10" ht="42.75">
      <c r="A6" s="41"/>
      <c r="B6" s="86"/>
      <c r="C6" s="46">
        <v>4</v>
      </c>
      <c r="D6" s="47" t="s">
        <v>124</v>
      </c>
      <c r="E6" s="47" t="s">
        <v>12</v>
      </c>
      <c r="F6" s="45" t="s">
        <v>15</v>
      </c>
      <c r="G6" s="45"/>
      <c r="H6" s="48"/>
      <c r="I6" s="47" t="s">
        <v>168</v>
      </c>
      <c r="J6" s="48"/>
    </row>
    <row r="7" spans="1:10" ht="28.5">
      <c r="A7" s="42"/>
      <c r="B7" s="86"/>
      <c r="C7" s="46">
        <v>1</v>
      </c>
      <c r="D7" s="47" t="s">
        <v>124</v>
      </c>
      <c r="E7" s="47" t="s">
        <v>12</v>
      </c>
      <c r="F7" s="45" t="s">
        <v>83</v>
      </c>
      <c r="G7" s="45"/>
      <c r="H7" s="48"/>
      <c r="I7" s="47" t="s">
        <v>168</v>
      </c>
      <c r="J7" s="48"/>
    </row>
    <row r="8" spans="1:10" s="29" customFormat="1" ht="28.5">
      <c r="A8" s="40" t="s">
        <v>153</v>
      </c>
      <c r="B8" s="86" t="s">
        <v>130</v>
      </c>
      <c r="C8" s="50">
        <v>3</v>
      </c>
      <c r="D8" s="47" t="s">
        <v>124</v>
      </c>
      <c r="E8" s="44" t="s">
        <v>12</v>
      </c>
      <c r="F8" s="49" t="s">
        <v>17</v>
      </c>
      <c r="G8" s="49"/>
      <c r="H8" s="51"/>
      <c r="I8" s="47" t="s">
        <v>168</v>
      </c>
      <c r="J8" s="51"/>
    </row>
    <row r="9" spans="1:10" s="29" customFormat="1" ht="42.75">
      <c r="A9" s="41"/>
      <c r="B9" s="86"/>
      <c r="C9" s="50">
        <v>2</v>
      </c>
      <c r="D9" s="47" t="s">
        <v>124</v>
      </c>
      <c r="E9" s="44" t="s">
        <v>12</v>
      </c>
      <c r="F9" s="49" t="s">
        <v>19</v>
      </c>
      <c r="G9" s="49"/>
      <c r="H9" s="51"/>
      <c r="I9" s="47" t="s">
        <v>168</v>
      </c>
      <c r="J9" s="51"/>
    </row>
    <row r="10" spans="1:10" s="29" customFormat="1" ht="42.75">
      <c r="A10" s="42"/>
      <c r="B10" s="86"/>
      <c r="C10" s="50">
        <v>4</v>
      </c>
      <c r="D10" s="47" t="s">
        <v>124</v>
      </c>
      <c r="E10" s="44" t="s">
        <v>12</v>
      </c>
      <c r="F10" s="49" t="s">
        <v>20</v>
      </c>
      <c r="G10" s="49"/>
      <c r="H10" s="51"/>
      <c r="I10" s="47" t="s">
        <v>168</v>
      </c>
      <c r="J10" s="51"/>
    </row>
    <row r="11" spans="1:10" s="29" customFormat="1" ht="28.5">
      <c r="A11" s="44" t="s">
        <v>152</v>
      </c>
      <c r="B11" s="44" t="s">
        <v>131</v>
      </c>
      <c r="C11" s="50">
        <v>5</v>
      </c>
      <c r="D11" s="47" t="s">
        <v>124</v>
      </c>
      <c r="E11" s="44" t="s">
        <v>12</v>
      </c>
      <c r="F11" s="49" t="s">
        <v>23</v>
      </c>
      <c r="G11" s="49"/>
      <c r="H11" s="51"/>
      <c r="I11" s="47" t="s">
        <v>168</v>
      </c>
      <c r="J11" s="51"/>
    </row>
    <row r="12" spans="1:10" ht="57">
      <c r="A12" s="40" t="s">
        <v>154</v>
      </c>
      <c r="B12" s="43" t="s">
        <v>132</v>
      </c>
      <c r="C12" s="46">
        <v>7</v>
      </c>
      <c r="D12" s="47" t="s">
        <v>124</v>
      </c>
      <c r="E12" s="47" t="s">
        <v>12</v>
      </c>
      <c r="F12" s="45" t="s">
        <v>84</v>
      </c>
      <c r="G12" s="45"/>
      <c r="H12" s="48"/>
      <c r="I12" s="47" t="s">
        <v>168</v>
      </c>
      <c r="J12" s="48"/>
    </row>
    <row r="13" spans="1:10" ht="28.5">
      <c r="A13" s="41"/>
      <c r="B13" s="43"/>
      <c r="C13" s="46">
        <v>2</v>
      </c>
      <c r="D13" s="47" t="s">
        <v>124</v>
      </c>
      <c r="E13" s="47" t="s">
        <v>12</v>
      </c>
      <c r="F13" s="45" t="s">
        <v>25</v>
      </c>
      <c r="G13" s="45"/>
      <c r="H13" s="48"/>
      <c r="I13" s="47" t="s">
        <v>168</v>
      </c>
      <c r="J13" s="48"/>
    </row>
    <row r="14" spans="1:10" ht="18.75">
      <c r="A14" s="41"/>
      <c r="B14" s="43"/>
      <c r="C14" s="46">
        <v>1</v>
      </c>
      <c r="D14" s="47" t="s">
        <v>124</v>
      </c>
      <c r="E14" s="47" t="s">
        <v>12</v>
      </c>
      <c r="F14" s="45" t="s">
        <v>26</v>
      </c>
      <c r="G14" s="45"/>
      <c r="H14" s="48"/>
      <c r="I14" s="47" t="s">
        <v>168</v>
      </c>
      <c r="J14" s="48"/>
    </row>
    <row r="15" spans="1:10" ht="28.5">
      <c r="A15" s="41"/>
      <c r="B15" s="43"/>
      <c r="C15" s="46">
        <v>1</v>
      </c>
      <c r="D15" s="47" t="s">
        <v>124</v>
      </c>
      <c r="E15" s="47" t="s">
        <v>12</v>
      </c>
      <c r="F15" s="45" t="s">
        <v>27</v>
      </c>
      <c r="G15" s="45"/>
      <c r="H15" s="48"/>
      <c r="I15" s="47" t="s">
        <v>168</v>
      </c>
      <c r="J15" s="48"/>
    </row>
    <row r="16" spans="1:10" ht="28.5">
      <c r="A16" s="41"/>
      <c r="B16" s="43"/>
      <c r="C16" s="46">
        <v>2</v>
      </c>
      <c r="D16" s="47" t="s">
        <v>124</v>
      </c>
      <c r="E16" s="47" t="s">
        <v>12</v>
      </c>
      <c r="F16" s="45" t="s">
        <v>28</v>
      </c>
      <c r="G16" s="45"/>
      <c r="H16" s="48" t="s">
        <v>156</v>
      </c>
      <c r="I16" s="47" t="s">
        <v>168</v>
      </c>
      <c r="J16" s="48"/>
    </row>
    <row r="17" spans="1:10" ht="42.75">
      <c r="A17" s="42"/>
      <c r="B17" s="43"/>
      <c r="C17" s="46">
        <v>2</v>
      </c>
      <c r="D17" s="47" t="s">
        <v>124</v>
      </c>
      <c r="E17" s="47" t="s">
        <v>12</v>
      </c>
      <c r="F17" s="45" t="s">
        <v>85</v>
      </c>
      <c r="G17" s="45"/>
      <c r="H17" s="48"/>
      <c r="I17" s="47" t="s">
        <v>168</v>
      </c>
      <c r="J17" s="48"/>
    </row>
    <row r="18" spans="1:10" ht="57">
      <c r="A18" s="47" t="s">
        <v>153</v>
      </c>
      <c r="B18" s="47" t="s">
        <v>134</v>
      </c>
      <c r="C18" s="46">
        <v>4</v>
      </c>
      <c r="D18" s="47" t="s">
        <v>124</v>
      </c>
      <c r="E18" s="47" t="s">
        <v>12</v>
      </c>
      <c r="F18" s="45" t="s">
        <v>31</v>
      </c>
      <c r="G18" s="45"/>
      <c r="H18" s="48" t="s">
        <v>32</v>
      </c>
      <c r="I18" s="47" t="s">
        <v>168</v>
      </c>
      <c r="J18" s="48"/>
    </row>
    <row r="19" spans="1:10" ht="42.75">
      <c r="A19" s="40" t="s">
        <v>154</v>
      </c>
      <c r="B19" s="40" t="s">
        <v>133</v>
      </c>
      <c r="C19" s="46">
        <v>1</v>
      </c>
      <c r="D19" s="47" t="s">
        <v>124</v>
      </c>
      <c r="E19" s="47" t="s">
        <v>12</v>
      </c>
      <c r="F19" s="45" t="s">
        <v>34</v>
      </c>
      <c r="G19" s="92" t="s">
        <v>242</v>
      </c>
      <c r="H19" s="48"/>
      <c r="I19" s="47" t="s">
        <v>168</v>
      </c>
      <c r="J19" s="48"/>
    </row>
    <row r="20" spans="1:10" ht="28.5">
      <c r="A20" s="42"/>
      <c r="B20" s="42"/>
      <c r="C20" s="46">
        <v>1</v>
      </c>
      <c r="D20" s="47" t="s">
        <v>124</v>
      </c>
      <c r="E20" s="47" t="s">
        <v>12</v>
      </c>
      <c r="F20" s="45" t="s">
        <v>35</v>
      </c>
      <c r="G20" s="93"/>
      <c r="H20" s="48"/>
      <c r="I20" s="47" t="s">
        <v>168</v>
      </c>
      <c r="J20" s="48"/>
    </row>
    <row r="21" spans="1:10" ht="42.75">
      <c r="A21" s="40" t="s">
        <v>153</v>
      </c>
      <c r="B21" s="43" t="s">
        <v>135</v>
      </c>
      <c r="C21" s="46">
        <v>7</v>
      </c>
      <c r="D21" s="47" t="s">
        <v>124</v>
      </c>
      <c r="E21" s="47" t="s">
        <v>12</v>
      </c>
      <c r="F21" s="45" t="s">
        <v>37</v>
      </c>
      <c r="G21" s="45"/>
      <c r="H21" s="48" t="s">
        <v>157</v>
      </c>
      <c r="I21" s="47" t="s">
        <v>168</v>
      </c>
      <c r="J21" s="48"/>
    </row>
    <row r="22" spans="1:10" ht="42.75">
      <c r="A22" s="41"/>
      <c r="B22" s="43"/>
      <c r="C22" s="46">
        <v>2</v>
      </c>
      <c r="D22" s="47" t="s">
        <v>124</v>
      </c>
      <c r="E22" s="47" t="s">
        <v>12</v>
      </c>
      <c r="F22" s="45" t="s">
        <v>39</v>
      </c>
      <c r="G22" s="45"/>
      <c r="H22" s="48" t="s">
        <v>158</v>
      </c>
      <c r="I22" s="47" t="s">
        <v>168</v>
      </c>
      <c r="J22" s="48"/>
    </row>
    <row r="23" spans="1:10" ht="42.75">
      <c r="A23" s="41"/>
      <c r="B23" s="43"/>
      <c r="C23" s="46">
        <v>2</v>
      </c>
      <c r="D23" s="47" t="s">
        <v>124</v>
      </c>
      <c r="E23" s="47" t="s">
        <v>12</v>
      </c>
      <c r="F23" s="45" t="s">
        <v>41</v>
      </c>
      <c r="G23" s="45"/>
      <c r="H23" s="48" t="s">
        <v>243</v>
      </c>
      <c r="I23" s="47" t="s">
        <v>168</v>
      </c>
      <c r="J23" s="48"/>
    </row>
    <row r="24" spans="1:10" ht="28.5">
      <c r="A24" s="41"/>
      <c r="B24" s="43"/>
      <c r="C24" s="46">
        <v>1</v>
      </c>
      <c r="D24" s="47" t="s">
        <v>124</v>
      </c>
      <c r="E24" s="47" t="s">
        <v>12</v>
      </c>
      <c r="F24" s="45" t="s">
        <v>43</v>
      </c>
      <c r="G24" s="45"/>
      <c r="H24" s="48"/>
      <c r="I24" s="47" t="s">
        <v>168</v>
      </c>
      <c r="J24" s="48"/>
    </row>
    <row r="25" spans="1:10" ht="28.5">
      <c r="A25" s="42"/>
      <c r="B25" s="43"/>
      <c r="C25" s="46">
        <v>1</v>
      </c>
      <c r="D25" s="47" t="s">
        <v>124</v>
      </c>
      <c r="E25" s="47" t="s">
        <v>12</v>
      </c>
      <c r="F25" s="45" t="s">
        <v>44</v>
      </c>
      <c r="G25" s="45"/>
      <c r="H25" s="48"/>
      <c r="I25" s="47" t="s">
        <v>168</v>
      </c>
      <c r="J25" s="48"/>
    </row>
    <row r="26" spans="1:10" s="29" customFormat="1" ht="28.5">
      <c r="A26" s="87" t="s">
        <v>154</v>
      </c>
      <c r="B26" s="40" t="s">
        <v>136</v>
      </c>
      <c r="C26" s="50">
        <v>1</v>
      </c>
      <c r="D26" s="47" t="s">
        <v>124</v>
      </c>
      <c r="E26" s="44" t="s">
        <v>12</v>
      </c>
      <c r="F26" s="49" t="s">
        <v>46</v>
      </c>
      <c r="G26" s="49"/>
      <c r="H26" s="51"/>
      <c r="I26" s="47" t="s">
        <v>168</v>
      </c>
      <c r="J26" s="51"/>
    </row>
    <row r="27" spans="1:10" s="29" customFormat="1" ht="28.5">
      <c r="A27" s="88"/>
      <c r="B27" s="41"/>
      <c r="C27" s="50">
        <v>1</v>
      </c>
      <c r="D27" s="47" t="s">
        <v>124</v>
      </c>
      <c r="E27" s="44" t="s">
        <v>12</v>
      </c>
      <c r="F27" s="49" t="s">
        <v>86</v>
      </c>
      <c r="G27" s="49"/>
      <c r="H27" s="51"/>
      <c r="I27" s="47" t="s">
        <v>168</v>
      </c>
      <c r="J27" s="51"/>
    </row>
    <row r="28" spans="1:10" s="29" customFormat="1" ht="42.75">
      <c r="A28" s="89"/>
      <c r="B28" s="42"/>
      <c r="C28" s="50">
        <v>1</v>
      </c>
      <c r="D28" s="47" t="s">
        <v>124</v>
      </c>
      <c r="E28" s="44" t="s">
        <v>12</v>
      </c>
      <c r="F28" s="49" t="s">
        <v>47</v>
      </c>
      <c r="G28" s="49"/>
      <c r="H28" s="51"/>
      <c r="I28" s="47" t="s">
        <v>168</v>
      </c>
      <c r="J28" s="51"/>
    </row>
    <row r="29" spans="1:10" ht="28.5">
      <c r="A29" s="40" t="s">
        <v>153</v>
      </c>
      <c r="B29" s="40" t="s">
        <v>137</v>
      </c>
      <c r="C29" s="46">
        <v>2</v>
      </c>
      <c r="D29" s="47" t="s">
        <v>124</v>
      </c>
      <c r="E29" s="47" t="s">
        <v>12</v>
      </c>
      <c r="F29" s="45" t="s">
        <v>96</v>
      </c>
      <c r="G29" s="45"/>
      <c r="H29" s="48"/>
      <c r="I29" s="47" t="s">
        <v>168</v>
      </c>
      <c r="J29" s="48"/>
    </row>
    <row r="30" spans="1:10" ht="57">
      <c r="A30" s="41"/>
      <c r="B30" s="41"/>
      <c r="C30" s="46">
        <v>2</v>
      </c>
      <c r="D30" s="47" t="s">
        <v>124</v>
      </c>
      <c r="E30" s="47" t="s">
        <v>12</v>
      </c>
      <c r="F30" s="45" t="s">
        <v>97</v>
      </c>
      <c r="G30" s="45"/>
      <c r="H30" s="48"/>
      <c r="I30" s="47" t="s">
        <v>168</v>
      </c>
      <c r="J30" s="48"/>
    </row>
    <row r="31" spans="1:10" ht="28.5">
      <c r="A31" s="41"/>
      <c r="B31" s="41"/>
      <c r="C31" s="46">
        <v>2</v>
      </c>
      <c r="D31" s="47" t="s">
        <v>124</v>
      </c>
      <c r="E31" s="47" t="s">
        <v>12</v>
      </c>
      <c r="F31" s="45" t="s">
        <v>49</v>
      </c>
      <c r="G31" s="45"/>
      <c r="H31" s="48"/>
      <c r="I31" s="47" t="s">
        <v>168</v>
      </c>
      <c r="J31" s="48"/>
    </row>
    <row r="32" spans="1:10" ht="57">
      <c r="A32" s="41"/>
      <c r="B32" s="41"/>
      <c r="C32" s="46">
        <v>2</v>
      </c>
      <c r="D32" s="47" t="s">
        <v>124</v>
      </c>
      <c r="E32" s="47" t="s">
        <v>12</v>
      </c>
      <c r="F32" s="45" t="s">
        <v>50</v>
      </c>
      <c r="G32" s="45"/>
      <c r="H32" s="48"/>
      <c r="I32" s="47" t="s">
        <v>168</v>
      </c>
      <c r="J32" s="48"/>
    </row>
    <row r="33" spans="1:10" ht="28.5">
      <c r="A33" s="42"/>
      <c r="B33" s="42"/>
      <c r="C33" s="46">
        <v>2</v>
      </c>
      <c r="D33" s="47" t="s">
        <v>124</v>
      </c>
      <c r="E33" s="47" t="s">
        <v>12</v>
      </c>
      <c r="F33" s="45" t="s">
        <v>51</v>
      </c>
      <c r="G33" s="45"/>
      <c r="H33" s="48" t="s">
        <v>240</v>
      </c>
      <c r="I33" s="47" t="s">
        <v>168</v>
      </c>
      <c r="J33" s="48"/>
    </row>
    <row r="34" spans="1:10" s="29" customFormat="1" ht="71.25">
      <c r="A34" s="87" t="s">
        <v>154</v>
      </c>
      <c r="B34" s="40" t="s">
        <v>138</v>
      </c>
      <c r="C34" s="50">
        <v>2</v>
      </c>
      <c r="D34" s="47" t="s">
        <v>124</v>
      </c>
      <c r="E34" s="44" t="s">
        <v>12</v>
      </c>
      <c r="F34" s="49" t="s">
        <v>87</v>
      </c>
      <c r="G34" s="49"/>
      <c r="H34" s="51"/>
      <c r="I34" s="47" t="s">
        <v>168</v>
      </c>
      <c r="J34" s="51"/>
    </row>
    <row r="35" spans="1:10" s="29" customFormat="1" ht="42.75">
      <c r="A35" s="88"/>
      <c r="B35" s="41"/>
      <c r="C35" s="50">
        <v>1</v>
      </c>
      <c r="D35" s="47" t="s">
        <v>124</v>
      </c>
      <c r="E35" s="44" t="s">
        <v>12</v>
      </c>
      <c r="F35" s="49" t="s">
        <v>54</v>
      </c>
      <c r="G35" s="49"/>
      <c r="H35" s="51"/>
      <c r="I35" s="47" t="s">
        <v>168</v>
      </c>
      <c r="J35" s="51"/>
    </row>
    <row r="36" spans="1:10" s="29" customFormat="1" ht="42.75">
      <c r="A36" s="89"/>
      <c r="B36" s="42"/>
      <c r="C36" s="50">
        <v>1</v>
      </c>
      <c r="D36" s="47" t="s">
        <v>124</v>
      </c>
      <c r="E36" s="44" t="s">
        <v>12</v>
      </c>
      <c r="F36" s="49" t="s">
        <v>103</v>
      </c>
      <c r="G36" s="49"/>
      <c r="H36" s="51"/>
      <c r="I36" s="47" t="s">
        <v>168</v>
      </c>
      <c r="J36" s="51"/>
    </row>
    <row r="37" spans="1:10" ht="28.5">
      <c r="A37" s="40" t="s">
        <v>153</v>
      </c>
      <c r="B37" s="43" t="s">
        <v>139</v>
      </c>
      <c r="C37" s="46">
        <v>2</v>
      </c>
      <c r="D37" s="47" t="s">
        <v>124</v>
      </c>
      <c r="E37" s="47" t="s">
        <v>12</v>
      </c>
      <c r="F37" s="49" t="s">
        <v>104</v>
      </c>
      <c r="G37" s="94" t="s">
        <v>241</v>
      </c>
      <c r="H37" s="48" t="s">
        <v>162</v>
      </c>
      <c r="I37" s="47" t="s">
        <v>168</v>
      </c>
      <c r="J37" s="48"/>
    </row>
    <row r="38" spans="1:10" ht="57">
      <c r="A38" s="41"/>
      <c r="B38" s="43"/>
      <c r="C38" s="46">
        <v>1</v>
      </c>
      <c r="D38" s="47" t="s">
        <v>124</v>
      </c>
      <c r="E38" s="47" t="s">
        <v>12</v>
      </c>
      <c r="F38" s="49" t="s">
        <v>105</v>
      </c>
      <c r="G38" s="95"/>
      <c r="H38" s="48" t="s">
        <v>163</v>
      </c>
      <c r="I38" s="47" t="s">
        <v>168</v>
      </c>
      <c r="J38" s="48"/>
    </row>
    <row r="39" spans="1:10" ht="42.75">
      <c r="A39" s="41"/>
      <c r="B39" s="43"/>
      <c r="C39" s="46">
        <v>1</v>
      </c>
      <c r="D39" s="47" t="s">
        <v>124</v>
      </c>
      <c r="E39" s="47" t="s">
        <v>12</v>
      </c>
      <c r="F39" s="49" t="s">
        <v>106</v>
      </c>
      <c r="G39" s="96"/>
      <c r="H39" s="48" t="s">
        <v>164</v>
      </c>
      <c r="I39" s="47" t="s">
        <v>168</v>
      </c>
      <c r="J39" s="48"/>
    </row>
    <row r="40" spans="1:10" ht="42.75">
      <c r="A40" s="41"/>
      <c r="B40" s="43"/>
      <c r="C40" s="46">
        <v>1</v>
      </c>
      <c r="D40" s="47" t="s">
        <v>124</v>
      </c>
      <c r="E40" s="47" t="s">
        <v>12</v>
      </c>
      <c r="F40" s="49" t="s">
        <v>107</v>
      </c>
      <c r="G40" s="94" t="s">
        <v>244</v>
      </c>
      <c r="H40" s="48" t="s">
        <v>165</v>
      </c>
      <c r="I40" s="47" t="s">
        <v>168</v>
      </c>
      <c r="J40" s="48"/>
    </row>
    <row r="41" spans="1:10" ht="71.25">
      <c r="A41" s="42"/>
      <c r="B41" s="43"/>
      <c r="C41" s="46">
        <v>1</v>
      </c>
      <c r="D41" s="47" t="s">
        <v>124</v>
      </c>
      <c r="E41" s="47" t="s">
        <v>12</v>
      </c>
      <c r="F41" s="49" t="s">
        <v>108</v>
      </c>
      <c r="G41" s="96"/>
      <c r="H41" s="48" t="s">
        <v>166</v>
      </c>
      <c r="I41" s="47" t="s">
        <v>168</v>
      </c>
      <c r="J41" s="48"/>
    </row>
    <row r="42" spans="1:10" s="29" customFormat="1" ht="18.75">
      <c r="A42" s="87" t="s">
        <v>154</v>
      </c>
      <c r="B42" s="86" t="s">
        <v>140</v>
      </c>
      <c r="C42" s="50">
        <v>1</v>
      </c>
      <c r="D42" s="47" t="s">
        <v>124</v>
      </c>
      <c r="E42" s="44" t="s">
        <v>12</v>
      </c>
      <c r="F42" s="49" t="s">
        <v>57</v>
      </c>
      <c r="G42" s="49"/>
      <c r="H42" s="51"/>
      <c r="I42" s="47" t="s">
        <v>168</v>
      </c>
      <c r="J42" s="51"/>
    </row>
    <row r="43" spans="1:10" s="29" customFormat="1" ht="18.75">
      <c r="A43" s="89"/>
      <c r="B43" s="86"/>
      <c r="C43" s="50">
        <v>2</v>
      </c>
      <c r="D43" s="47" t="s">
        <v>124</v>
      </c>
      <c r="E43" s="44" t="s">
        <v>12</v>
      </c>
      <c r="F43" s="49" t="s">
        <v>58</v>
      </c>
      <c r="G43" s="49"/>
      <c r="H43" s="51"/>
      <c r="I43" s="47" t="s">
        <v>168</v>
      </c>
      <c r="J43" s="51"/>
    </row>
    <row r="44" spans="1:10" ht="42.75">
      <c r="A44" s="40" t="s">
        <v>153</v>
      </c>
      <c r="B44" s="40" t="s">
        <v>141</v>
      </c>
      <c r="C44" s="46">
        <v>3</v>
      </c>
      <c r="D44" s="47" t="s">
        <v>124</v>
      </c>
      <c r="E44" s="47" t="s">
        <v>12</v>
      </c>
      <c r="F44" s="45" t="s">
        <v>60</v>
      </c>
      <c r="G44" s="45"/>
      <c r="H44" s="48"/>
      <c r="I44" s="47" t="s">
        <v>168</v>
      </c>
      <c r="J44" s="48"/>
    </row>
    <row r="45" spans="1:10" ht="18.75">
      <c r="A45" s="41"/>
      <c r="B45" s="41"/>
      <c r="C45" s="46">
        <v>2</v>
      </c>
      <c r="D45" s="47" t="s">
        <v>124</v>
      </c>
      <c r="E45" s="47" t="s">
        <v>12</v>
      </c>
      <c r="F45" s="45" t="s">
        <v>61</v>
      </c>
      <c r="G45" s="45"/>
      <c r="H45" s="48"/>
      <c r="I45" s="47" t="s">
        <v>168</v>
      </c>
      <c r="J45" s="48"/>
    </row>
    <row r="46" spans="1:10" ht="42.75">
      <c r="A46" s="41"/>
      <c r="B46" s="41"/>
      <c r="C46" s="46">
        <v>6</v>
      </c>
      <c r="D46" s="47" t="s">
        <v>124</v>
      </c>
      <c r="E46" s="47" t="s">
        <v>12</v>
      </c>
      <c r="F46" s="45" t="s">
        <v>62</v>
      </c>
      <c r="G46" s="45"/>
      <c r="H46" s="48"/>
      <c r="I46" s="47" t="s">
        <v>168</v>
      </c>
      <c r="J46" s="48"/>
    </row>
    <row r="47" spans="1:10" ht="18.75">
      <c r="A47" s="42"/>
      <c r="B47" s="41"/>
      <c r="C47" s="46">
        <v>2</v>
      </c>
      <c r="D47" s="47" t="s">
        <v>124</v>
      </c>
      <c r="E47" s="47" t="s">
        <v>12</v>
      </c>
      <c r="F47" s="45" t="s">
        <v>63</v>
      </c>
      <c r="G47" s="45"/>
      <c r="H47" s="48"/>
      <c r="I47" s="47" t="s">
        <v>168</v>
      </c>
      <c r="J47" s="48"/>
    </row>
    <row r="48" spans="1:10" ht="18.75">
      <c r="A48" s="40" t="s">
        <v>154</v>
      </c>
      <c r="B48" s="40" t="s">
        <v>142</v>
      </c>
      <c r="C48" s="46">
        <v>3</v>
      </c>
      <c r="D48" s="47" t="s">
        <v>124</v>
      </c>
      <c r="E48" s="47" t="s">
        <v>91</v>
      </c>
      <c r="F48" s="45" t="s">
        <v>99</v>
      </c>
      <c r="G48" s="45"/>
      <c r="H48" s="48"/>
      <c r="I48" s="47" t="s">
        <v>168</v>
      </c>
      <c r="J48" s="48"/>
    </row>
    <row r="49" spans="1:10" ht="42.75">
      <c r="A49" s="41"/>
      <c r="B49" s="41"/>
      <c r="C49" s="46">
        <v>4</v>
      </c>
      <c r="D49" s="47" t="s">
        <v>124</v>
      </c>
      <c r="E49" s="47" t="s">
        <v>100</v>
      </c>
      <c r="F49" s="45" t="s">
        <v>65</v>
      </c>
      <c r="G49" s="45"/>
      <c r="H49" s="48"/>
      <c r="I49" s="52" t="s">
        <v>223</v>
      </c>
      <c r="J49" s="48"/>
    </row>
    <row r="50" spans="1:10" ht="28.5">
      <c r="A50" s="42"/>
      <c r="B50" s="41"/>
      <c r="C50" s="46">
        <v>1</v>
      </c>
      <c r="D50" s="47" t="s">
        <v>124</v>
      </c>
      <c r="E50" s="47" t="s">
        <v>100</v>
      </c>
      <c r="F50" s="45" t="s">
        <v>66</v>
      </c>
      <c r="G50" s="45"/>
      <c r="H50" s="48"/>
      <c r="I50" s="52" t="s">
        <v>223</v>
      </c>
      <c r="J50" s="48"/>
    </row>
    <row r="51" spans="1:10" ht="42.75">
      <c r="A51" s="40" t="s">
        <v>154</v>
      </c>
      <c r="B51" s="40" t="s">
        <v>143</v>
      </c>
      <c r="C51" s="46">
        <v>2</v>
      </c>
      <c r="D51" s="47" t="s">
        <v>124</v>
      </c>
      <c r="E51" s="47" t="s">
        <v>91</v>
      </c>
      <c r="F51" s="45" t="s">
        <v>90</v>
      </c>
      <c r="G51" s="45" t="s">
        <v>245</v>
      </c>
      <c r="H51" s="48"/>
      <c r="I51" s="47" t="s">
        <v>168</v>
      </c>
      <c r="J51" s="48"/>
    </row>
    <row r="52" spans="1:10" ht="42.75">
      <c r="A52" s="41"/>
      <c r="B52" s="41"/>
      <c r="C52" s="46">
        <v>2</v>
      </c>
      <c r="D52" s="47" t="s">
        <v>124</v>
      </c>
      <c r="E52" s="47" t="s">
        <v>91</v>
      </c>
      <c r="F52" s="45" t="s">
        <v>92</v>
      </c>
      <c r="G52" s="45" t="s">
        <v>246</v>
      </c>
      <c r="H52" s="48"/>
      <c r="I52" s="47" t="s">
        <v>168</v>
      </c>
      <c r="J52" s="48"/>
    </row>
    <row r="53" spans="1:10" ht="28.5">
      <c r="A53" s="42"/>
      <c r="B53" s="42"/>
      <c r="C53" s="46">
        <v>1</v>
      </c>
      <c r="D53" s="47" t="s">
        <v>124</v>
      </c>
      <c r="E53" s="47" t="s">
        <v>12</v>
      </c>
      <c r="F53" s="45" t="s">
        <v>94</v>
      </c>
      <c r="G53" s="45" t="s">
        <v>167</v>
      </c>
      <c r="H53" s="48"/>
      <c r="I53" s="47" t="s">
        <v>168</v>
      </c>
      <c r="J53" s="48"/>
    </row>
    <row r="54" spans="1:10" ht="28.5">
      <c r="A54" s="47" t="s">
        <v>154</v>
      </c>
      <c r="B54" s="47" t="s">
        <v>144</v>
      </c>
      <c r="C54" s="50">
        <v>1</v>
      </c>
      <c r="D54" s="47" t="s">
        <v>124</v>
      </c>
      <c r="E54" s="47" t="s">
        <v>12</v>
      </c>
      <c r="F54" s="45" t="s">
        <v>69</v>
      </c>
      <c r="G54" s="45"/>
      <c r="H54" s="48"/>
      <c r="I54" s="47" t="s">
        <v>168</v>
      </c>
      <c r="J54" s="48"/>
    </row>
    <row r="55" spans="1:10" ht="28.5">
      <c r="A55" s="47" t="s">
        <v>154</v>
      </c>
      <c r="B55" s="47" t="s">
        <v>145</v>
      </c>
      <c r="C55" s="46">
        <v>2</v>
      </c>
      <c r="D55" s="47" t="s">
        <v>124</v>
      </c>
      <c r="E55" s="47" t="s">
        <v>12</v>
      </c>
      <c r="F55" s="45" t="s">
        <v>88</v>
      </c>
      <c r="G55" s="45"/>
      <c r="H55" s="48"/>
      <c r="I55" s="47" t="s">
        <v>168</v>
      </c>
      <c r="J55" s="48"/>
    </row>
    <row r="56" spans="1:10" ht="28.5">
      <c r="A56" s="47" t="s">
        <v>154</v>
      </c>
      <c r="B56" s="47" t="s">
        <v>151</v>
      </c>
      <c r="C56" s="46">
        <v>2</v>
      </c>
      <c r="D56" s="47" t="s">
        <v>124</v>
      </c>
      <c r="E56" s="47" t="s">
        <v>12</v>
      </c>
      <c r="F56" s="45" t="s">
        <v>72</v>
      </c>
      <c r="G56" s="45"/>
      <c r="H56" s="48"/>
      <c r="I56" s="47" t="s">
        <v>168</v>
      </c>
      <c r="J56" s="48"/>
    </row>
    <row r="57" spans="1:10" ht="71.25">
      <c r="A57" s="47" t="s">
        <v>153</v>
      </c>
      <c r="B57" s="47" t="s">
        <v>146</v>
      </c>
      <c r="C57" s="46">
        <v>5</v>
      </c>
      <c r="D57" s="47" t="s">
        <v>124</v>
      </c>
      <c r="E57" s="47" t="s">
        <v>12</v>
      </c>
      <c r="F57" s="45" t="s">
        <v>235</v>
      </c>
      <c r="G57" s="45" t="s">
        <v>244</v>
      </c>
      <c r="H57" s="48"/>
      <c r="I57" s="47" t="s">
        <v>168</v>
      </c>
      <c r="J57" s="48"/>
    </row>
    <row r="58" spans="1:10" ht="71.25">
      <c r="A58" s="40" t="s">
        <v>154</v>
      </c>
      <c r="B58" s="43" t="s">
        <v>147</v>
      </c>
      <c r="C58" s="46">
        <v>4</v>
      </c>
      <c r="D58" s="47" t="s">
        <v>124</v>
      </c>
      <c r="E58" s="47" t="s">
        <v>12</v>
      </c>
      <c r="F58" s="45" t="s">
        <v>102</v>
      </c>
      <c r="G58" s="45"/>
      <c r="H58" s="48"/>
      <c r="I58" s="47" t="s">
        <v>168</v>
      </c>
      <c r="J58" s="48"/>
    </row>
    <row r="59" spans="1:10" ht="57">
      <c r="A59" s="42"/>
      <c r="B59" s="43"/>
      <c r="C59" s="46">
        <v>3</v>
      </c>
      <c r="D59" s="47" t="s">
        <v>124</v>
      </c>
      <c r="E59" s="47" t="s">
        <v>12</v>
      </c>
      <c r="F59" s="45" t="s">
        <v>89</v>
      </c>
      <c r="G59" s="45"/>
      <c r="H59" s="48"/>
      <c r="I59" s="47" t="s">
        <v>168</v>
      </c>
      <c r="J59" s="48"/>
    </row>
    <row r="60" spans="1:10" ht="28.5">
      <c r="A60" s="40" t="s">
        <v>154</v>
      </c>
      <c r="B60" s="40" t="s">
        <v>148</v>
      </c>
      <c r="C60" s="46">
        <v>1</v>
      </c>
      <c r="D60" s="47" t="s">
        <v>124</v>
      </c>
      <c r="E60" s="47" t="s">
        <v>12</v>
      </c>
      <c r="F60" s="45" t="s">
        <v>236</v>
      </c>
      <c r="G60" s="45"/>
      <c r="H60" s="40"/>
      <c r="I60" s="47" t="s">
        <v>168</v>
      </c>
      <c r="J60" s="48"/>
    </row>
    <row r="61" spans="1:10" ht="28.5">
      <c r="A61" s="42"/>
      <c r="B61" s="42"/>
      <c r="C61" s="46">
        <v>1</v>
      </c>
      <c r="D61" s="47" t="s">
        <v>239</v>
      </c>
      <c r="E61" s="47" t="s">
        <v>12</v>
      </c>
      <c r="F61" s="45" t="s">
        <v>237</v>
      </c>
      <c r="G61" s="45"/>
      <c r="H61" s="42"/>
      <c r="I61" s="47" t="s">
        <v>168</v>
      </c>
      <c r="J61" s="48"/>
    </row>
    <row r="62" spans="1:10" ht="28.5">
      <c r="A62" s="47" t="s">
        <v>154</v>
      </c>
      <c r="B62" s="47" t="s">
        <v>149</v>
      </c>
      <c r="C62" s="46">
        <v>1</v>
      </c>
      <c r="D62" s="47" t="s">
        <v>124</v>
      </c>
      <c r="E62" s="47" t="s">
        <v>12</v>
      </c>
      <c r="F62" s="45" t="s">
        <v>80</v>
      </c>
      <c r="G62" s="45"/>
      <c r="H62" s="48"/>
      <c r="I62" s="47" t="s">
        <v>168</v>
      </c>
      <c r="J62" s="48"/>
    </row>
    <row r="63" spans="1:10" ht="18.75">
      <c r="A63" s="47" t="s">
        <v>154</v>
      </c>
      <c r="B63" s="47" t="s">
        <v>150</v>
      </c>
      <c r="C63" s="46">
        <v>1</v>
      </c>
      <c r="D63" s="47" t="s">
        <v>124</v>
      </c>
      <c r="E63" s="47" t="s">
        <v>12</v>
      </c>
      <c r="F63" s="45" t="s">
        <v>82</v>
      </c>
      <c r="G63" s="45"/>
      <c r="H63" s="48"/>
      <c r="I63" s="47" t="s">
        <v>168</v>
      </c>
      <c r="J63" s="48"/>
    </row>
    <row r="64" spans="1:10" ht="18.75">
      <c r="A64" s="90" t="s">
        <v>155</v>
      </c>
      <c r="B64" s="91"/>
      <c r="C64" s="46">
        <f>SUM(C5:C63)</f>
        <v>128</v>
      </c>
      <c r="D64" s="47"/>
      <c r="E64" s="47"/>
      <c r="F64" s="47"/>
      <c r="G64" s="47"/>
      <c r="H64" s="48"/>
      <c r="I64" s="47"/>
      <c r="J64" s="47"/>
    </row>
  </sheetData>
  <sheetProtection/>
  <mergeCells count="42">
    <mergeCell ref="G37:G39"/>
    <mergeCell ref="G40:G41"/>
    <mergeCell ref="A51:A53"/>
    <mergeCell ref="B51:B53"/>
    <mergeCell ref="B44:B47"/>
    <mergeCell ref="A60:A61"/>
    <mergeCell ref="B60:B61"/>
    <mergeCell ref="H60:H61"/>
    <mergeCell ref="A64:B64"/>
    <mergeCell ref="A48:A50"/>
    <mergeCell ref="B48:B50"/>
    <mergeCell ref="A42:A43"/>
    <mergeCell ref="B42:B43"/>
    <mergeCell ref="A44:A47"/>
    <mergeCell ref="A29:A33"/>
    <mergeCell ref="D3:H3"/>
    <mergeCell ref="G19:G20"/>
    <mergeCell ref="A1:J2"/>
    <mergeCell ref="A58:A59"/>
    <mergeCell ref="B58:B59"/>
    <mergeCell ref="A3:A4"/>
    <mergeCell ref="B29:B33"/>
    <mergeCell ref="A21:A25"/>
    <mergeCell ref="B21:B25"/>
    <mergeCell ref="A26:A28"/>
    <mergeCell ref="B26:B28"/>
    <mergeCell ref="A34:A36"/>
    <mergeCell ref="B34:B36"/>
    <mergeCell ref="A37:A41"/>
    <mergeCell ref="B37:B41"/>
    <mergeCell ref="A5:A7"/>
    <mergeCell ref="B5:B7"/>
    <mergeCell ref="A8:A10"/>
    <mergeCell ref="B8:B10"/>
    <mergeCell ref="A12:A17"/>
    <mergeCell ref="B12:B17"/>
    <mergeCell ref="A19:A20"/>
    <mergeCell ref="B19:B20"/>
    <mergeCell ref="B3:B4"/>
    <mergeCell ref="C3:C4"/>
    <mergeCell ref="J3:J4"/>
    <mergeCell ref="I3:I4"/>
  </mergeCells>
  <hyperlinks>
    <hyperlink ref="F25" r:id="rId1" tooltip="http://yz.chsi.com.cn/zyk/specialityDetail.do?zymc=%E6%9D%90%E6%96%99%E7%A7%91%E5%AD%A6%E4%B8%8E%E5%B7%A5%E7%A8%8B&amp;zydm=080500&amp;cckey=10" display="材料科学与工程、材料加工工程"/>
  </hyperlinks>
  <printOptions/>
  <pageMargins left="0.3937007874015748" right="0.4330708661417323" top="0.7480314960629921" bottom="0.7480314960629921" header="0.31496062992125984" footer="0.31496062992125984"/>
  <pageSetup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英俊</dc:creator>
  <cp:keywords/>
  <dc:description/>
  <cp:lastModifiedBy>User</cp:lastModifiedBy>
  <cp:lastPrinted>2015-06-25T00:33:36Z</cp:lastPrinted>
  <dcterms:created xsi:type="dcterms:W3CDTF">2012-06-06T01:30:27Z</dcterms:created>
  <dcterms:modified xsi:type="dcterms:W3CDTF">2015-06-25T02:31:54Z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