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渠县2014年考调教师拟调人员公示名单" sheetId="1" r:id="rId1"/>
  </sheets>
  <definedNames>
    <definedName name="_xlnm._FilterDatabase" localSheetId="0" hidden="1">'渠县2014年考调教师拟调人员公示名单'!$A$2:$L$22</definedName>
    <definedName name="_xlnm.Print_Titles" localSheetId="0">'渠县2014年考调教师拟调人员公示名单'!$1:$2</definedName>
  </definedNames>
  <calcPr fullCalcOnLoad="1"/>
</workbook>
</file>

<file path=xl/sharedStrings.xml><?xml version="1.0" encoding="utf-8"?>
<sst xmlns="http://schemas.openxmlformats.org/spreadsheetml/2006/main" count="93" uniqueCount="53">
  <si>
    <t>序号</t>
  </si>
  <si>
    <t>准考证号</t>
  </si>
  <si>
    <t>姓名</t>
  </si>
  <si>
    <t>性别</t>
  </si>
  <si>
    <t>报考单位</t>
  </si>
  <si>
    <t>报考岗位</t>
  </si>
  <si>
    <t>笔试成绩</t>
  </si>
  <si>
    <t>笔试成绩
折合（70%）</t>
  </si>
  <si>
    <t>备注</t>
  </si>
  <si>
    <t>女</t>
  </si>
  <si>
    <t>渠县第三中学</t>
  </si>
  <si>
    <t>初中语文</t>
  </si>
  <si>
    <t>熊怀碧</t>
  </si>
  <si>
    <t>渠县中学</t>
  </si>
  <si>
    <t>男</t>
  </si>
  <si>
    <t>王琳</t>
  </si>
  <si>
    <t>渠县第二中学</t>
  </si>
  <si>
    <t>苏虹祺</t>
  </si>
  <si>
    <t>杨凌峰</t>
  </si>
  <si>
    <t>初中体育</t>
  </si>
  <si>
    <t>王仕竹</t>
  </si>
  <si>
    <t>初中英语</t>
  </si>
  <si>
    <t>张燕</t>
  </si>
  <si>
    <t>渠县流江初级实验中学</t>
  </si>
  <si>
    <t>刘紫艳</t>
  </si>
  <si>
    <t>徐东平</t>
  </si>
  <si>
    <t>初中数学</t>
  </si>
  <si>
    <t>卓玉福</t>
  </si>
  <si>
    <t>陈建华</t>
  </si>
  <si>
    <t>任春</t>
  </si>
  <si>
    <t>初中物理</t>
  </si>
  <si>
    <t>贾桠</t>
  </si>
  <si>
    <t>渠县职业中专学校</t>
  </si>
  <si>
    <t>初中音乐</t>
  </si>
  <si>
    <t>渠江镇第七小学</t>
  </si>
  <si>
    <t>小学音乐</t>
  </si>
  <si>
    <t>王冬琳</t>
  </si>
  <si>
    <t>王燕萍</t>
  </si>
  <si>
    <t>渠江镇第一小学</t>
  </si>
  <si>
    <t>小学教师</t>
  </si>
  <si>
    <t>渠江镇第二小学</t>
  </si>
  <si>
    <t>李菊</t>
  </si>
  <si>
    <t>陈志忠</t>
  </si>
  <si>
    <t>雷静</t>
  </si>
  <si>
    <t>渠江镇第三小学</t>
  </si>
  <si>
    <t>幼儿教师</t>
  </si>
  <si>
    <t>敖楠琰</t>
  </si>
  <si>
    <t>李雪芹</t>
  </si>
  <si>
    <t>李春霞</t>
  </si>
  <si>
    <t>面试成绩</t>
  </si>
  <si>
    <t>面试成绩折合（30%）</t>
  </si>
  <si>
    <t>总成绩</t>
  </si>
  <si>
    <t>渠县2014年部分学校考调教师拟调人员公示名单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</si>
</sst>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5.125" style="1" customWidth="1"/>
    <col min="2" max="2" width="9.875" style="1" customWidth="1"/>
    <col min="3" max="3" width="7.125" style="1" customWidth="1"/>
    <col min="4" max="4" width="4.75390625" style="1" customWidth="1"/>
    <col min="5" max="5" width="21.125" style="1" customWidth="1"/>
    <col min="6" max="6" width="9.00390625" style="1" customWidth="1"/>
    <col min="7" max="7" width="8.375" style="2" customWidth="1"/>
    <col min="8" max="8" width="13.625" style="1" customWidth="1"/>
    <col min="9" max="9" width="8.75390625" style="1" customWidth="1"/>
    <col min="10" max="10" width="10.50390625" style="1" customWidth="1"/>
    <col min="11" max="11" width="9.75390625" style="1" customWidth="1"/>
    <col min="12" max="12" width="5.75390625" style="1" customWidth="1"/>
    <col min="13" max="16384" width="9.00390625" style="1" customWidth="1"/>
  </cols>
  <sheetData>
    <row r="1" spans="1:12" ht="37.5" customHeight="1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49</v>
      </c>
      <c r="J2" s="4" t="s">
        <v>50</v>
      </c>
      <c r="K2" s="4" t="s">
        <v>51</v>
      </c>
      <c r="L2" s="3" t="s">
        <v>8</v>
      </c>
    </row>
    <row r="3" spans="1:12" ht="19.5" customHeight="1">
      <c r="A3" s="5">
        <v>1</v>
      </c>
      <c r="B3" s="5">
        <v>20140417</v>
      </c>
      <c r="C3" s="5" t="s">
        <v>27</v>
      </c>
      <c r="D3" s="5" t="s">
        <v>14</v>
      </c>
      <c r="E3" s="5" t="s">
        <v>13</v>
      </c>
      <c r="F3" s="5" t="s">
        <v>26</v>
      </c>
      <c r="G3" s="6">
        <v>98</v>
      </c>
      <c r="H3" s="7">
        <f aca="true" t="shared" si="0" ref="H3:H22">G3*0.7</f>
        <v>68.6</v>
      </c>
      <c r="I3" s="7">
        <v>83</v>
      </c>
      <c r="J3" s="7">
        <f aca="true" t="shared" si="1" ref="J3:J22">I3*0.3</f>
        <v>24.9</v>
      </c>
      <c r="K3" s="7">
        <f aca="true" t="shared" si="2" ref="K3:K22">H3+J3</f>
        <v>93.5</v>
      </c>
      <c r="L3" s="5"/>
    </row>
    <row r="4" spans="1:12" ht="19.5" customHeight="1">
      <c r="A4" s="5">
        <v>2</v>
      </c>
      <c r="B4" s="5">
        <v>20140428</v>
      </c>
      <c r="C4" s="5" t="s">
        <v>28</v>
      </c>
      <c r="D4" s="5" t="s">
        <v>14</v>
      </c>
      <c r="E4" s="5" t="s">
        <v>13</v>
      </c>
      <c r="F4" s="5" t="s">
        <v>26</v>
      </c>
      <c r="G4" s="6">
        <v>94</v>
      </c>
      <c r="H4" s="7">
        <f t="shared" si="0"/>
        <v>65.8</v>
      </c>
      <c r="I4" s="7">
        <v>81.4</v>
      </c>
      <c r="J4" s="7">
        <f t="shared" si="1"/>
        <v>24.42</v>
      </c>
      <c r="K4" s="7">
        <f t="shared" si="2"/>
        <v>90.22</v>
      </c>
      <c r="L4" s="5"/>
    </row>
    <row r="5" spans="1:12" ht="19.5" customHeight="1">
      <c r="A5" s="5">
        <v>3</v>
      </c>
      <c r="B5" s="5">
        <v>20140217</v>
      </c>
      <c r="C5" s="5" t="s">
        <v>20</v>
      </c>
      <c r="D5" s="5" t="s">
        <v>9</v>
      </c>
      <c r="E5" s="5" t="s">
        <v>13</v>
      </c>
      <c r="F5" s="5" t="s">
        <v>19</v>
      </c>
      <c r="G5" s="6">
        <v>64.5</v>
      </c>
      <c r="H5" s="7">
        <f t="shared" si="0"/>
        <v>45.15</v>
      </c>
      <c r="I5" s="7">
        <v>81.4</v>
      </c>
      <c r="J5" s="7">
        <f t="shared" si="1"/>
        <v>24.42</v>
      </c>
      <c r="K5" s="7">
        <f t="shared" si="2"/>
        <v>69.57</v>
      </c>
      <c r="L5" s="5"/>
    </row>
    <row r="6" spans="1:12" ht="19.5" customHeight="1">
      <c r="A6" s="5">
        <v>4</v>
      </c>
      <c r="B6" s="5">
        <v>20140508</v>
      </c>
      <c r="C6" s="5" t="s">
        <v>29</v>
      </c>
      <c r="D6" s="5" t="s">
        <v>14</v>
      </c>
      <c r="E6" s="5" t="s">
        <v>10</v>
      </c>
      <c r="F6" s="5" t="s">
        <v>30</v>
      </c>
      <c r="G6" s="6">
        <v>84</v>
      </c>
      <c r="H6" s="7">
        <f t="shared" si="0"/>
        <v>58.8</v>
      </c>
      <c r="I6" s="7">
        <v>85</v>
      </c>
      <c r="J6" s="7">
        <f t="shared" si="1"/>
        <v>25.5</v>
      </c>
      <c r="K6" s="7">
        <f t="shared" si="2"/>
        <v>84.3</v>
      </c>
      <c r="L6" s="5"/>
    </row>
    <row r="7" spans="1:12" ht="19.5" customHeight="1">
      <c r="A7" s="5">
        <v>5</v>
      </c>
      <c r="B7" s="5">
        <v>20140513</v>
      </c>
      <c r="C7" s="5" t="s">
        <v>31</v>
      </c>
      <c r="D7" s="5" t="s">
        <v>9</v>
      </c>
      <c r="E7" s="5" t="s">
        <v>32</v>
      </c>
      <c r="F7" s="5" t="s">
        <v>33</v>
      </c>
      <c r="G7" s="6">
        <v>66</v>
      </c>
      <c r="H7" s="7">
        <f t="shared" si="0"/>
        <v>46.199999999999996</v>
      </c>
      <c r="I7" s="7">
        <v>77.8</v>
      </c>
      <c r="J7" s="7">
        <f t="shared" si="1"/>
        <v>23.34</v>
      </c>
      <c r="K7" s="7">
        <f t="shared" si="2"/>
        <v>69.53999999999999</v>
      </c>
      <c r="L7" s="5"/>
    </row>
    <row r="8" spans="1:12" ht="19.5" customHeight="1">
      <c r="A8" s="5">
        <v>6</v>
      </c>
      <c r="B8" s="5">
        <v>20140519</v>
      </c>
      <c r="C8" s="5" t="s">
        <v>37</v>
      </c>
      <c r="D8" s="5" t="s">
        <v>9</v>
      </c>
      <c r="E8" s="5" t="s">
        <v>32</v>
      </c>
      <c r="F8" s="5" t="s">
        <v>33</v>
      </c>
      <c r="G8" s="5">
        <v>49.5</v>
      </c>
      <c r="H8" s="7">
        <f t="shared" si="0"/>
        <v>34.65</v>
      </c>
      <c r="I8" s="7">
        <v>80.8</v>
      </c>
      <c r="J8" s="7">
        <f t="shared" si="1"/>
        <v>24.24</v>
      </c>
      <c r="K8" s="7">
        <f t="shared" si="2"/>
        <v>58.89</v>
      </c>
      <c r="L8" s="5"/>
    </row>
    <row r="9" spans="1:12" ht="19.5" customHeight="1">
      <c r="A9" s="5">
        <v>7</v>
      </c>
      <c r="B9" s="5">
        <v>20140328</v>
      </c>
      <c r="C9" s="5" t="s">
        <v>25</v>
      </c>
      <c r="D9" s="5" t="s">
        <v>14</v>
      </c>
      <c r="E9" s="5" t="s">
        <v>10</v>
      </c>
      <c r="F9" s="5" t="s">
        <v>21</v>
      </c>
      <c r="G9" s="6">
        <v>98</v>
      </c>
      <c r="H9" s="7">
        <f t="shared" si="0"/>
        <v>68.6</v>
      </c>
      <c r="I9" s="7">
        <v>81</v>
      </c>
      <c r="J9" s="7">
        <f t="shared" si="1"/>
        <v>24.3</v>
      </c>
      <c r="K9" s="7">
        <f t="shared" si="2"/>
        <v>92.89999999999999</v>
      </c>
      <c r="L9" s="5"/>
    </row>
    <row r="10" spans="1:12" ht="19.5" customHeight="1">
      <c r="A10" s="5">
        <v>8</v>
      </c>
      <c r="B10" s="5">
        <v>20140323</v>
      </c>
      <c r="C10" s="5" t="s">
        <v>24</v>
      </c>
      <c r="D10" s="5" t="s">
        <v>9</v>
      </c>
      <c r="E10" s="5" t="s">
        <v>10</v>
      </c>
      <c r="F10" s="5" t="s">
        <v>21</v>
      </c>
      <c r="G10" s="6">
        <v>95.5</v>
      </c>
      <c r="H10" s="7">
        <f t="shared" si="0"/>
        <v>66.85</v>
      </c>
      <c r="I10" s="7">
        <v>82</v>
      </c>
      <c r="J10" s="7">
        <f t="shared" si="1"/>
        <v>24.599999999999998</v>
      </c>
      <c r="K10" s="7">
        <f t="shared" si="2"/>
        <v>91.44999999999999</v>
      </c>
      <c r="L10" s="5"/>
    </row>
    <row r="11" spans="1:12" ht="19.5" customHeight="1">
      <c r="A11" s="5">
        <v>9</v>
      </c>
      <c r="B11" s="5">
        <v>20140226</v>
      </c>
      <c r="C11" s="5" t="s">
        <v>22</v>
      </c>
      <c r="D11" s="5" t="s">
        <v>9</v>
      </c>
      <c r="E11" s="5" t="s">
        <v>23</v>
      </c>
      <c r="F11" s="5" t="s">
        <v>21</v>
      </c>
      <c r="G11" s="5">
        <v>94</v>
      </c>
      <c r="H11" s="7">
        <f t="shared" si="0"/>
        <v>65.8</v>
      </c>
      <c r="I11" s="7">
        <v>77.6</v>
      </c>
      <c r="J11" s="7">
        <f t="shared" si="1"/>
        <v>23.279999999999998</v>
      </c>
      <c r="K11" s="7">
        <f t="shared" si="2"/>
        <v>89.08</v>
      </c>
      <c r="L11" s="5"/>
    </row>
    <row r="12" spans="1:12" ht="19.5" customHeight="1">
      <c r="A12" s="5">
        <v>10</v>
      </c>
      <c r="B12" s="5">
        <v>20140125</v>
      </c>
      <c r="C12" s="5" t="s">
        <v>18</v>
      </c>
      <c r="D12" s="5" t="s">
        <v>14</v>
      </c>
      <c r="E12" s="5" t="s">
        <v>16</v>
      </c>
      <c r="F12" s="5" t="s">
        <v>11</v>
      </c>
      <c r="G12" s="5">
        <v>91</v>
      </c>
      <c r="H12" s="7">
        <f t="shared" si="0"/>
        <v>63.699999999999996</v>
      </c>
      <c r="I12" s="7">
        <v>86.6</v>
      </c>
      <c r="J12" s="7">
        <f t="shared" si="1"/>
        <v>25.979999999999997</v>
      </c>
      <c r="K12" s="7">
        <f t="shared" si="2"/>
        <v>89.67999999999999</v>
      </c>
      <c r="L12" s="5"/>
    </row>
    <row r="13" spans="1:12" ht="19.5" customHeight="1">
      <c r="A13" s="5">
        <v>11</v>
      </c>
      <c r="B13" s="5">
        <v>20140123</v>
      </c>
      <c r="C13" s="5" t="s">
        <v>17</v>
      </c>
      <c r="D13" s="5" t="s">
        <v>9</v>
      </c>
      <c r="E13" s="5" t="s">
        <v>10</v>
      </c>
      <c r="F13" s="5" t="s">
        <v>11</v>
      </c>
      <c r="G13" s="5">
        <v>93</v>
      </c>
      <c r="H13" s="7">
        <f t="shared" si="0"/>
        <v>65.1</v>
      </c>
      <c r="I13" s="7">
        <v>80.4</v>
      </c>
      <c r="J13" s="7">
        <f t="shared" si="1"/>
        <v>24.12</v>
      </c>
      <c r="K13" s="7">
        <f t="shared" si="2"/>
        <v>89.22</v>
      </c>
      <c r="L13" s="5"/>
    </row>
    <row r="14" spans="1:12" ht="19.5" customHeight="1">
      <c r="A14" s="5">
        <v>12</v>
      </c>
      <c r="B14" s="5">
        <v>20140105</v>
      </c>
      <c r="C14" s="5" t="s">
        <v>15</v>
      </c>
      <c r="D14" s="5" t="s">
        <v>9</v>
      </c>
      <c r="E14" s="5" t="s">
        <v>10</v>
      </c>
      <c r="F14" s="5" t="s">
        <v>11</v>
      </c>
      <c r="G14" s="6">
        <v>90</v>
      </c>
      <c r="H14" s="7">
        <f t="shared" si="0"/>
        <v>62.99999999999999</v>
      </c>
      <c r="I14" s="7">
        <v>83.8</v>
      </c>
      <c r="J14" s="7">
        <f t="shared" si="1"/>
        <v>25.139999999999997</v>
      </c>
      <c r="K14" s="7">
        <f t="shared" si="2"/>
        <v>88.13999999999999</v>
      </c>
      <c r="L14" s="5"/>
    </row>
    <row r="15" spans="1:12" ht="19.5" customHeight="1">
      <c r="A15" s="5">
        <v>13</v>
      </c>
      <c r="B15" s="5">
        <v>20140102</v>
      </c>
      <c r="C15" s="5" t="s">
        <v>12</v>
      </c>
      <c r="D15" s="5" t="s">
        <v>9</v>
      </c>
      <c r="E15" s="5" t="s">
        <v>13</v>
      </c>
      <c r="F15" s="5" t="s">
        <v>11</v>
      </c>
      <c r="G15" s="6">
        <v>90</v>
      </c>
      <c r="H15" s="7">
        <f t="shared" si="0"/>
        <v>62.99999999999999</v>
      </c>
      <c r="I15" s="7">
        <v>82.8</v>
      </c>
      <c r="J15" s="7">
        <f t="shared" si="1"/>
        <v>24.84</v>
      </c>
      <c r="K15" s="7">
        <f t="shared" si="2"/>
        <v>87.83999999999999</v>
      </c>
      <c r="L15" s="5"/>
    </row>
    <row r="16" spans="1:12" ht="19.5" customHeight="1">
      <c r="A16" s="5">
        <v>14</v>
      </c>
      <c r="B16" s="5">
        <v>20140705</v>
      </c>
      <c r="C16" s="5" t="s">
        <v>42</v>
      </c>
      <c r="D16" s="5" t="s">
        <v>14</v>
      </c>
      <c r="E16" s="5" t="s">
        <v>40</v>
      </c>
      <c r="F16" s="5" t="s">
        <v>39</v>
      </c>
      <c r="G16" s="6">
        <v>78</v>
      </c>
      <c r="H16" s="7">
        <f t="shared" si="0"/>
        <v>54.599999999999994</v>
      </c>
      <c r="I16" s="7">
        <v>85.2</v>
      </c>
      <c r="J16" s="7">
        <f t="shared" si="1"/>
        <v>25.56</v>
      </c>
      <c r="K16" s="7">
        <f t="shared" si="2"/>
        <v>80.16</v>
      </c>
      <c r="L16" s="5"/>
    </row>
    <row r="17" spans="1:12" ht="19.5" customHeight="1">
      <c r="A17" s="5">
        <v>15</v>
      </c>
      <c r="B17" s="5">
        <v>20140627</v>
      </c>
      <c r="C17" s="5" t="s">
        <v>41</v>
      </c>
      <c r="D17" s="5" t="s">
        <v>9</v>
      </c>
      <c r="E17" s="5" t="s">
        <v>38</v>
      </c>
      <c r="F17" s="5" t="s">
        <v>39</v>
      </c>
      <c r="G17" s="6">
        <v>81.5</v>
      </c>
      <c r="H17" s="7">
        <f t="shared" si="0"/>
        <v>57.05</v>
      </c>
      <c r="I17" s="7">
        <v>83.4</v>
      </c>
      <c r="J17" s="7">
        <f t="shared" si="1"/>
        <v>25.02</v>
      </c>
      <c r="K17" s="7">
        <f t="shared" si="2"/>
        <v>82.07</v>
      </c>
      <c r="L17" s="5"/>
    </row>
    <row r="18" spans="1:12" ht="19.5" customHeight="1">
      <c r="A18" s="5">
        <v>16</v>
      </c>
      <c r="B18" s="5">
        <v>20140518</v>
      </c>
      <c r="C18" s="5" t="s">
        <v>36</v>
      </c>
      <c r="D18" s="5" t="s">
        <v>9</v>
      </c>
      <c r="E18" s="5" t="s">
        <v>34</v>
      </c>
      <c r="F18" s="5" t="s">
        <v>35</v>
      </c>
      <c r="G18" s="6">
        <v>34.5</v>
      </c>
      <c r="H18" s="7">
        <f t="shared" si="0"/>
        <v>24.15</v>
      </c>
      <c r="I18" s="7">
        <v>79.2</v>
      </c>
      <c r="J18" s="7">
        <f t="shared" si="1"/>
        <v>23.76</v>
      </c>
      <c r="K18" s="7">
        <f t="shared" si="2"/>
        <v>47.91</v>
      </c>
      <c r="L18" s="5"/>
    </row>
    <row r="19" spans="1:12" ht="19.5" customHeight="1">
      <c r="A19" s="5">
        <v>17</v>
      </c>
      <c r="B19" s="5">
        <v>20140718</v>
      </c>
      <c r="C19" s="5" t="s">
        <v>48</v>
      </c>
      <c r="D19" s="5" t="s">
        <v>9</v>
      </c>
      <c r="E19" s="5" t="s">
        <v>40</v>
      </c>
      <c r="F19" s="5" t="s">
        <v>45</v>
      </c>
      <c r="G19" s="6">
        <v>60.5</v>
      </c>
      <c r="H19" s="7">
        <f t="shared" si="0"/>
        <v>42.349999999999994</v>
      </c>
      <c r="I19" s="7">
        <v>78</v>
      </c>
      <c r="J19" s="7">
        <f t="shared" si="1"/>
        <v>23.4</v>
      </c>
      <c r="K19" s="7">
        <f t="shared" si="2"/>
        <v>65.75</v>
      </c>
      <c r="L19" s="5"/>
    </row>
    <row r="20" spans="1:12" ht="19.5" customHeight="1">
      <c r="A20" s="5">
        <v>18</v>
      </c>
      <c r="B20" s="5">
        <v>20140712</v>
      </c>
      <c r="C20" s="5" t="s">
        <v>46</v>
      </c>
      <c r="D20" s="5" t="s">
        <v>9</v>
      </c>
      <c r="E20" s="5" t="s">
        <v>44</v>
      </c>
      <c r="F20" s="5" t="s">
        <v>45</v>
      </c>
      <c r="G20" s="6">
        <v>72</v>
      </c>
      <c r="H20" s="7">
        <f t="shared" si="0"/>
        <v>50.4</v>
      </c>
      <c r="I20" s="7">
        <v>80.2</v>
      </c>
      <c r="J20" s="7">
        <f t="shared" si="1"/>
        <v>24.06</v>
      </c>
      <c r="K20" s="7">
        <f t="shared" si="2"/>
        <v>74.46</v>
      </c>
      <c r="L20" s="5"/>
    </row>
    <row r="21" spans="1:12" ht="19.5" customHeight="1">
      <c r="A21" s="5">
        <v>19</v>
      </c>
      <c r="B21" s="5">
        <v>20140710</v>
      </c>
      <c r="C21" s="5" t="s">
        <v>43</v>
      </c>
      <c r="D21" s="5" t="s">
        <v>9</v>
      </c>
      <c r="E21" s="5" t="s">
        <v>44</v>
      </c>
      <c r="F21" s="5" t="s">
        <v>45</v>
      </c>
      <c r="G21" s="5">
        <v>53.5</v>
      </c>
      <c r="H21" s="7">
        <f t="shared" si="0"/>
        <v>37.449999999999996</v>
      </c>
      <c r="I21" s="7">
        <v>85</v>
      </c>
      <c r="J21" s="7">
        <f t="shared" si="1"/>
        <v>25.5</v>
      </c>
      <c r="K21" s="7">
        <f t="shared" si="2"/>
        <v>62.949999999999996</v>
      </c>
      <c r="L21" s="5"/>
    </row>
    <row r="22" spans="1:12" ht="19.5" customHeight="1">
      <c r="A22" s="5">
        <v>20</v>
      </c>
      <c r="B22" s="5">
        <v>20140717</v>
      </c>
      <c r="C22" s="5" t="s">
        <v>47</v>
      </c>
      <c r="D22" s="5" t="s">
        <v>9</v>
      </c>
      <c r="E22" s="5" t="s">
        <v>38</v>
      </c>
      <c r="F22" s="5" t="s">
        <v>45</v>
      </c>
      <c r="G22" s="6">
        <v>58.5</v>
      </c>
      <c r="H22" s="7">
        <f t="shared" si="0"/>
        <v>40.949999999999996</v>
      </c>
      <c r="I22" s="7">
        <v>82.6</v>
      </c>
      <c r="J22" s="7">
        <f t="shared" si="1"/>
        <v>24.779999999999998</v>
      </c>
      <c r="K22" s="7">
        <f t="shared" si="2"/>
        <v>65.72999999999999</v>
      </c>
      <c r="L22" s="5"/>
    </row>
  </sheetData>
  <sheetProtection/>
  <autoFilter ref="A2:L22"/>
  <mergeCells count="1">
    <mergeCell ref="A1:L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2014-08-26T10:45:16Z</cp:lastPrinted>
  <dcterms:created xsi:type="dcterms:W3CDTF">2014-08-15T02:51:39Z</dcterms:created>
  <dcterms:modified xsi:type="dcterms:W3CDTF">2014-08-27T08:51:17Z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