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35" activeTab="0"/>
  </bookViews>
  <sheets>
    <sheet name="金沟河流域管理处" sheetId="1" r:id="rId1"/>
    <sheet name="玛纳斯和流域管理处" sheetId="2" r:id="rId2"/>
    <sheet name="克孜尔水库管理局" sheetId="3" r:id="rId3"/>
  </sheets>
  <definedNames/>
  <calcPr fullCalcOnLoad="1"/>
</workbook>
</file>

<file path=xl/sharedStrings.xml><?xml version="1.0" encoding="utf-8"?>
<sst xmlns="http://schemas.openxmlformats.org/spreadsheetml/2006/main" count="138" uniqueCount="63">
  <si>
    <t xml:space="preserve">序号 </t>
  </si>
  <si>
    <t>姓名</t>
  </si>
  <si>
    <t>报考岗位</t>
  </si>
  <si>
    <t>笔试（40%）</t>
  </si>
  <si>
    <t>面试（60%）</t>
  </si>
  <si>
    <t>总成绩</t>
  </si>
  <si>
    <t>名次</t>
  </si>
  <si>
    <t>是否进入体检</t>
  </si>
  <si>
    <t>成绩</t>
  </si>
  <si>
    <t>折合</t>
  </si>
  <si>
    <t>是</t>
  </si>
  <si>
    <t>李晓龙</t>
  </si>
  <si>
    <t>工程技术</t>
  </si>
  <si>
    <t>刘金伟</t>
  </si>
  <si>
    <t>吴建瑞</t>
  </si>
  <si>
    <t>吕向前</t>
  </si>
  <si>
    <t>徐丽</t>
  </si>
  <si>
    <t>马玉涛</t>
  </si>
  <si>
    <t>张倩</t>
  </si>
  <si>
    <t>高俊丽</t>
  </si>
  <si>
    <t>蒋新河</t>
  </si>
  <si>
    <t>阿斯力·沙林</t>
  </si>
  <si>
    <t>梅云玲</t>
  </si>
  <si>
    <t>会计</t>
  </si>
  <si>
    <t>许铭</t>
  </si>
  <si>
    <t>高静</t>
  </si>
  <si>
    <t>苏倩</t>
  </si>
  <si>
    <t>文秘</t>
  </si>
  <si>
    <t>苏晓敏</t>
  </si>
  <si>
    <t>郑江辉</t>
  </si>
  <si>
    <t>新疆玛纳斯河流域管理处面向社会公开招聘                                         总成绩及体检入围人员名单</t>
  </si>
  <si>
    <t>林杰</t>
  </si>
  <si>
    <t>水利工程管理</t>
  </si>
  <si>
    <t>叶雯瑾</t>
  </si>
  <si>
    <t>陈小芹</t>
  </si>
  <si>
    <t>刘晓伟</t>
  </si>
  <si>
    <t>豆佩佩</t>
  </si>
  <si>
    <t>郭子扬</t>
  </si>
  <si>
    <t>张凡</t>
  </si>
  <si>
    <t>机电电气自动化</t>
  </si>
  <si>
    <t>李占红</t>
  </si>
  <si>
    <t>哈斯提</t>
  </si>
  <si>
    <t>魏宁</t>
  </si>
  <si>
    <t>黎思怡</t>
  </si>
  <si>
    <t>王亚云</t>
  </si>
  <si>
    <t>新疆克孜尔水库管理局面向社会公开招聘                                                  总成绩及体检入围人员名单</t>
  </si>
  <si>
    <t>王宏伟</t>
  </si>
  <si>
    <t>阿不都克力木·阿不都热依木</t>
  </si>
  <si>
    <t>刘芳</t>
  </si>
  <si>
    <t>漆雅雅</t>
  </si>
  <si>
    <t>龚园园</t>
  </si>
  <si>
    <t>高丽娜</t>
  </si>
  <si>
    <t>邓晓娟</t>
  </si>
  <si>
    <t>苏胜男</t>
  </si>
  <si>
    <t>张鑫</t>
  </si>
  <si>
    <t>杨晓旭</t>
  </si>
  <si>
    <t>党务工作</t>
  </si>
  <si>
    <t xml:space="preserve"> 郑明月</t>
  </si>
  <si>
    <t>汪敏</t>
  </si>
  <si>
    <t>水产养殖</t>
  </si>
  <si>
    <t>孙亚芳</t>
  </si>
  <si>
    <t>张玲</t>
  </si>
  <si>
    <t>新疆金沟河流域管理处面向社会公开招聘                                         总成绩及体检入围人员名单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</si>
</sst>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18"/>
      <name val="方正小标宋简体"/>
      <family val="0"/>
    </font>
    <font>
      <sz val="10"/>
      <name val="仿宋_GB2312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20"/>
  <sheetViews>
    <sheetView tabSelected="1" workbookViewId="0" topLeftCell="A1">
      <selection activeCell="A1" sqref="A1:J2"/>
    </sheetView>
  </sheetViews>
  <sheetFormatPr defaultColWidth="9.00390625" defaultRowHeight="14.25"/>
  <cols>
    <col min="1" max="1" width="5.50390625" style="0" customWidth="1"/>
    <col min="9" max="9" width="6.50390625" style="0" customWidth="1"/>
  </cols>
  <sheetData>
    <row r="1" spans="1:10" ht="25.5" customHeight="1">
      <c r="A1" s="13" t="s">
        <v>62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42" customHeigh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24" customHeight="1">
      <c r="A3" s="12" t="s">
        <v>0</v>
      </c>
      <c r="B3" s="12" t="s">
        <v>1</v>
      </c>
      <c r="C3" s="12" t="s">
        <v>2</v>
      </c>
      <c r="D3" s="12" t="s">
        <v>3</v>
      </c>
      <c r="E3" s="12"/>
      <c r="F3" s="12" t="s">
        <v>4</v>
      </c>
      <c r="G3" s="12"/>
      <c r="H3" s="12" t="s">
        <v>5</v>
      </c>
      <c r="I3" s="12" t="s">
        <v>6</v>
      </c>
      <c r="J3" s="12" t="s">
        <v>7</v>
      </c>
    </row>
    <row r="4" spans="1:10" ht="24" customHeight="1">
      <c r="A4" s="12"/>
      <c r="B4" s="12"/>
      <c r="C4" s="12"/>
      <c r="D4" s="1" t="s">
        <v>8</v>
      </c>
      <c r="E4" s="1" t="s">
        <v>9</v>
      </c>
      <c r="F4" s="1" t="s">
        <v>8</v>
      </c>
      <c r="G4" s="1" t="s">
        <v>9</v>
      </c>
      <c r="H4" s="12"/>
      <c r="I4" s="12"/>
      <c r="J4" s="12"/>
    </row>
    <row r="5" spans="1:10" ht="31.5" customHeight="1">
      <c r="A5" s="4">
        <v>1</v>
      </c>
      <c r="B5" s="11" t="s">
        <v>11</v>
      </c>
      <c r="C5" s="11" t="s">
        <v>12</v>
      </c>
      <c r="D5" s="2">
        <v>63.5</v>
      </c>
      <c r="E5" s="4">
        <f>D5*0.4</f>
        <v>25.400000000000002</v>
      </c>
      <c r="F5" s="2">
        <v>84.4</v>
      </c>
      <c r="G5" s="4">
        <f>F5*0.6</f>
        <v>50.64</v>
      </c>
      <c r="H5" s="4">
        <f>E5+G5</f>
        <v>76.04</v>
      </c>
      <c r="I5" s="4">
        <v>1</v>
      </c>
      <c r="J5" s="4" t="s">
        <v>10</v>
      </c>
    </row>
    <row r="6" spans="1:10" ht="31.5" customHeight="1">
      <c r="A6" s="4">
        <v>2</v>
      </c>
      <c r="B6" s="11" t="s">
        <v>13</v>
      </c>
      <c r="C6" s="11" t="s">
        <v>12</v>
      </c>
      <c r="D6" s="2">
        <v>52</v>
      </c>
      <c r="E6" s="4">
        <f aca="true" t="shared" si="0" ref="E6:E20">D6*0.4</f>
        <v>20.8</v>
      </c>
      <c r="F6" s="2">
        <v>82.2</v>
      </c>
      <c r="G6" s="4">
        <f aca="true" t="shared" si="1" ref="G6:G20">F6*0.6</f>
        <v>49.32</v>
      </c>
      <c r="H6" s="4">
        <f aca="true" t="shared" si="2" ref="H6:H20">E6+G6</f>
        <v>70.12</v>
      </c>
      <c r="I6" s="4">
        <v>2</v>
      </c>
      <c r="J6" s="4" t="s">
        <v>10</v>
      </c>
    </row>
    <row r="7" spans="1:10" ht="31.5" customHeight="1">
      <c r="A7" s="4">
        <v>3</v>
      </c>
      <c r="B7" s="11" t="s">
        <v>14</v>
      </c>
      <c r="C7" s="11" t="s">
        <v>12</v>
      </c>
      <c r="D7" s="2">
        <v>54</v>
      </c>
      <c r="E7" s="4">
        <f t="shared" si="0"/>
        <v>21.6</v>
      </c>
      <c r="F7" s="2">
        <v>80.6</v>
      </c>
      <c r="G7" s="4">
        <f t="shared" si="1"/>
        <v>48.35999999999999</v>
      </c>
      <c r="H7" s="4">
        <f t="shared" si="2"/>
        <v>69.96</v>
      </c>
      <c r="I7" s="4">
        <v>3</v>
      </c>
      <c r="J7" s="4" t="s">
        <v>10</v>
      </c>
    </row>
    <row r="8" spans="1:10" ht="31.5" customHeight="1">
      <c r="A8" s="4">
        <v>4</v>
      </c>
      <c r="B8" s="11" t="s">
        <v>15</v>
      </c>
      <c r="C8" s="11" t="s">
        <v>12</v>
      </c>
      <c r="D8" s="2">
        <v>62.5</v>
      </c>
      <c r="E8" s="4">
        <f t="shared" si="0"/>
        <v>25</v>
      </c>
      <c r="F8" s="2">
        <v>71</v>
      </c>
      <c r="G8" s="4">
        <f t="shared" si="1"/>
        <v>42.6</v>
      </c>
      <c r="H8" s="4">
        <f t="shared" si="2"/>
        <v>67.6</v>
      </c>
      <c r="I8" s="4">
        <v>4</v>
      </c>
      <c r="J8" s="4"/>
    </row>
    <row r="9" spans="1:10" ht="31.5" customHeight="1">
      <c r="A9" s="4">
        <v>5</v>
      </c>
      <c r="B9" s="11" t="s">
        <v>16</v>
      </c>
      <c r="C9" s="11" t="s">
        <v>12</v>
      </c>
      <c r="D9" s="2">
        <v>65.5</v>
      </c>
      <c r="E9" s="4">
        <f t="shared" si="0"/>
        <v>26.200000000000003</v>
      </c>
      <c r="F9" s="2">
        <v>67.6</v>
      </c>
      <c r="G9" s="4">
        <f t="shared" si="1"/>
        <v>40.559999999999995</v>
      </c>
      <c r="H9" s="4">
        <f t="shared" si="2"/>
        <v>66.75999999999999</v>
      </c>
      <c r="I9" s="4">
        <v>5</v>
      </c>
      <c r="J9" s="4"/>
    </row>
    <row r="10" spans="1:10" ht="31.5" customHeight="1">
      <c r="A10" s="4">
        <v>6</v>
      </c>
      <c r="B10" s="11" t="s">
        <v>17</v>
      </c>
      <c r="C10" s="11" t="s">
        <v>12</v>
      </c>
      <c r="D10" s="2">
        <v>53.5</v>
      </c>
      <c r="E10" s="4">
        <f t="shared" si="0"/>
        <v>21.400000000000002</v>
      </c>
      <c r="F10" s="2">
        <v>72.6</v>
      </c>
      <c r="G10" s="4">
        <f t="shared" si="1"/>
        <v>43.559999999999995</v>
      </c>
      <c r="H10" s="4">
        <f t="shared" si="2"/>
        <v>64.96</v>
      </c>
      <c r="I10" s="4">
        <v>6</v>
      </c>
      <c r="J10" s="4"/>
    </row>
    <row r="11" spans="1:10" ht="31.5" customHeight="1">
      <c r="A11" s="4">
        <v>7</v>
      </c>
      <c r="B11" s="11" t="s">
        <v>18</v>
      </c>
      <c r="C11" s="11" t="s">
        <v>12</v>
      </c>
      <c r="D11" s="2">
        <v>58.5</v>
      </c>
      <c r="E11" s="4">
        <f t="shared" si="0"/>
        <v>23.400000000000002</v>
      </c>
      <c r="F11" s="2">
        <v>66.6</v>
      </c>
      <c r="G11" s="4">
        <f t="shared" si="1"/>
        <v>39.959999999999994</v>
      </c>
      <c r="H11" s="4">
        <f t="shared" si="2"/>
        <v>63.36</v>
      </c>
      <c r="I11" s="4">
        <v>7</v>
      </c>
      <c r="J11" s="4"/>
    </row>
    <row r="12" spans="1:10" ht="31.5" customHeight="1">
      <c r="A12" s="4">
        <v>8</v>
      </c>
      <c r="B12" s="11" t="s">
        <v>19</v>
      </c>
      <c r="C12" s="11" t="s">
        <v>12</v>
      </c>
      <c r="D12" s="2">
        <v>56.5</v>
      </c>
      <c r="E12" s="4">
        <f t="shared" si="0"/>
        <v>22.6</v>
      </c>
      <c r="F12" s="2">
        <v>65.8</v>
      </c>
      <c r="G12" s="4">
        <f t="shared" si="1"/>
        <v>39.48</v>
      </c>
      <c r="H12" s="4">
        <f t="shared" si="2"/>
        <v>62.08</v>
      </c>
      <c r="I12" s="4">
        <v>8</v>
      </c>
      <c r="J12" s="4"/>
    </row>
    <row r="13" spans="1:10" ht="31.5" customHeight="1">
      <c r="A13" s="4">
        <v>9</v>
      </c>
      <c r="B13" s="11" t="s">
        <v>20</v>
      </c>
      <c r="C13" s="11" t="s">
        <v>12</v>
      </c>
      <c r="D13" s="2">
        <v>56.5</v>
      </c>
      <c r="E13" s="4">
        <f t="shared" si="0"/>
        <v>22.6</v>
      </c>
      <c r="F13" s="2">
        <v>65.5</v>
      </c>
      <c r="G13" s="4">
        <f t="shared" si="1"/>
        <v>39.3</v>
      </c>
      <c r="H13" s="4">
        <f t="shared" si="2"/>
        <v>61.9</v>
      </c>
      <c r="I13" s="4">
        <v>9</v>
      </c>
      <c r="J13" s="4"/>
    </row>
    <row r="14" spans="1:10" ht="31.5" customHeight="1">
      <c r="A14" s="4">
        <v>10</v>
      </c>
      <c r="B14" s="11" t="s">
        <v>21</v>
      </c>
      <c r="C14" s="11" t="s">
        <v>12</v>
      </c>
      <c r="D14" s="2">
        <v>44.5</v>
      </c>
      <c r="E14" s="4">
        <f t="shared" si="0"/>
        <v>17.8</v>
      </c>
      <c r="F14" s="2">
        <v>63.2</v>
      </c>
      <c r="G14" s="4">
        <f t="shared" si="1"/>
        <v>37.92</v>
      </c>
      <c r="H14" s="4">
        <f t="shared" si="2"/>
        <v>55.72</v>
      </c>
      <c r="I14" s="4">
        <v>10</v>
      </c>
      <c r="J14" s="4"/>
    </row>
    <row r="15" spans="1:10" ht="31.5" customHeight="1">
      <c r="A15" s="4">
        <v>11</v>
      </c>
      <c r="B15" s="11" t="s">
        <v>22</v>
      </c>
      <c r="C15" s="11" t="s">
        <v>23</v>
      </c>
      <c r="D15" s="2">
        <v>59</v>
      </c>
      <c r="E15" s="4">
        <f t="shared" si="0"/>
        <v>23.6</v>
      </c>
      <c r="F15" s="2">
        <v>86.6</v>
      </c>
      <c r="G15" s="4">
        <f t="shared" si="1"/>
        <v>51.959999999999994</v>
      </c>
      <c r="H15" s="4">
        <f t="shared" si="2"/>
        <v>75.56</v>
      </c>
      <c r="I15" s="4">
        <v>1</v>
      </c>
      <c r="J15" s="4" t="s">
        <v>10</v>
      </c>
    </row>
    <row r="16" spans="1:10" ht="31.5" customHeight="1">
      <c r="A16" s="4">
        <v>12</v>
      </c>
      <c r="B16" s="11" t="s">
        <v>24</v>
      </c>
      <c r="C16" s="11" t="s">
        <v>23</v>
      </c>
      <c r="D16" s="2">
        <v>53</v>
      </c>
      <c r="E16" s="4">
        <f t="shared" si="0"/>
        <v>21.200000000000003</v>
      </c>
      <c r="F16" s="2">
        <v>78.4</v>
      </c>
      <c r="G16" s="4">
        <f t="shared" si="1"/>
        <v>47.04</v>
      </c>
      <c r="H16" s="4">
        <f t="shared" si="2"/>
        <v>68.24000000000001</v>
      </c>
      <c r="I16" s="4">
        <v>2</v>
      </c>
      <c r="J16" s="4"/>
    </row>
    <row r="17" spans="1:10" ht="31.5" customHeight="1">
      <c r="A17" s="4">
        <v>13</v>
      </c>
      <c r="B17" s="11" t="s">
        <v>25</v>
      </c>
      <c r="C17" s="11" t="s">
        <v>23</v>
      </c>
      <c r="D17" s="2">
        <v>56.5</v>
      </c>
      <c r="E17" s="4">
        <f t="shared" si="0"/>
        <v>22.6</v>
      </c>
      <c r="F17" s="2">
        <v>64.8</v>
      </c>
      <c r="G17" s="4">
        <f t="shared" si="1"/>
        <v>38.879999999999995</v>
      </c>
      <c r="H17" s="4">
        <f t="shared" si="2"/>
        <v>61.48</v>
      </c>
      <c r="I17" s="4">
        <v>3</v>
      </c>
      <c r="J17" s="4"/>
    </row>
    <row r="18" spans="1:10" ht="31.5" customHeight="1">
      <c r="A18" s="4">
        <v>14</v>
      </c>
      <c r="B18" s="11" t="s">
        <v>26</v>
      </c>
      <c r="C18" s="11" t="s">
        <v>27</v>
      </c>
      <c r="D18" s="2">
        <v>71</v>
      </c>
      <c r="E18" s="4">
        <f t="shared" si="0"/>
        <v>28.400000000000002</v>
      </c>
      <c r="F18" s="2">
        <v>86.8</v>
      </c>
      <c r="G18" s="4">
        <f t="shared" si="1"/>
        <v>52.08</v>
      </c>
      <c r="H18" s="4">
        <f t="shared" si="2"/>
        <v>80.48</v>
      </c>
      <c r="I18" s="4">
        <v>1</v>
      </c>
      <c r="J18" s="4" t="s">
        <v>10</v>
      </c>
    </row>
    <row r="19" spans="1:10" ht="31.5" customHeight="1">
      <c r="A19" s="4">
        <v>15</v>
      </c>
      <c r="B19" s="11" t="s">
        <v>28</v>
      </c>
      <c r="C19" s="11" t="s">
        <v>27</v>
      </c>
      <c r="D19" s="2">
        <v>69</v>
      </c>
      <c r="E19" s="4">
        <f t="shared" si="0"/>
        <v>27.6</v>
      </c>
      <c r="F19" s="2">
        <v>73.2</v>
      </c>
      <c r="G19" s="4">
        <f t="shared" si="1"/>
        <v>43.92</v>
      </c>
      <c r="H19" s="4">
        <f t="shared" si="2"/>
        <v>71.52000000000001</v>
      </c>
      <c r="I19" s="4">
        <v>2</v>
      </c>
      <c r="J19" s="4"/>
    </row>
    <row r="20" spans="1:10" ht="31.5" customHeight="1">
      <c r="A20" s="4">
        <v>16</v>
      </c>
      <c r="B20" s="11" t="s">
        <v>29</v>
      </c>
      <c r="C20" s="11" t="s">
        <v>27</v>
      </c>
      <c r="D20" s="2">
        <v>70.5</v>
      </c>
      <c r="E20" s="4">
        <f t="shared" si="0"/>
        <v>28.200000000000003</v>
      </c>
      <c r="F20" s="2">
        <v>64.2</v>
      </c>
      <c r="G20" s="4">
        <f t="shared" si="1"/>
        <v>38.52</v>
      </c>
      <c r="H20" s="4">
        <f t="shared" si="2"/>
        <v>66.72</v>
      </c>
      <c r="I20" s="4">
        <v>3</v>
      </c>
      <c r="J20" s="4"/>
    </row>
  </sheetData>
  <mergeCells count="9">
    <mergeCell ref="H3:H4"/>
    <mergeCell ref="I3:I4"/>
    <mergeCell ref="J3:J4"/>
    <mergeCell ref="A1:J2"/>
    <mergeCell ref="D3:E3"/>
    <mergeCell ref="F3:G3"/>
    <mergeCell ref="A3:A4"/>
    <mergeCell ref="B3:B4"/>
    <mergeCell ref="C3:C4"/>
  </mergeCells>
  <printOptions horizontalCentered="1"/>
  <pageMargins left="0.5548611111111111" right="0.5548611111111111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J16"/>
  <sheetViews>
    <sheetView workbookViewId="0" topLeftCell="A1">
      <selection activeCell="D15" sqref="D15"/>
    </sheetView>
  </sheetViews>
  <sheetFormatPr defaultColWidth="9.00390625" defaultRowHeight="14.25"/>
  <cols>
    <col min="1" max="1" width="5.50390625" style="0" customWidth="1"/>
    <col min="3" max="3" width="15.125" style="0" customWidth="1"/>
    <col min="9" max="9" width="6.50390625" style="0" customWidth="1"/>
  </cols>
  <sheetData>
    <row r="1" spans="1:10" ht="25.5" customHeight="1">
      <c r="A1" s="13" t="s">
        <v>30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3" customHeigh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22.5" customHeight="1">
      <c r="A3" s="12" t="s">
        <v>0</v>
      </c>
      <c r="B3" s="12" t="s">
        <v>1</v>
      </c>
      <c r="C3" s="12" t="s">
        <v>2</v>
      </c>
      <c r="D3" s="12" t="s">
        <v>3</v>
      </c>
      <c r="E3" s="12"/>
      <c r="F3" s="12" t="s">
        <v>4</v>
      </c>
      <c r="G3" s="12"/>
      <c r="H3" s="12" t="s">
        <v>5</v>
      </c>
      <c r="I3" s="12" t="s">
        <v>6</v>
      </c>
      <c r="J3" s="12" t="s">
        <v>7</v>
      </c>
    </row>
    <row r="4" spans="1:10" ht="22.5" customHeight="1">
      <c r="A4" s="12"/>
      <c r="B4" s="12"/>
      <c r="C4" s="12"/>
      <c r="D4" s="1" t="s">
        <v>8</v>
      </c>
      <c r="E4" s="1" t="s">
        <v>9</v>
      </c>
      <c r="F4" s="1" t="s">
        <v>8</v>
      </c>
      <c r="G4" s="1" t="s">
        <v>9</v>
      </c>
      <c r="H4" s="12"/>
      <c r="I4" s="12"/>
      <c r="J4" s="12"/>
    </row>
    <row r="5" spans="1:10" ht="31.5" customHeight="1">
      <c r="A5" s="4">
        <v>1</v>
      </c>
      <c r="B5" s="2" t="s">
        <v>31</v>
      </c>
      <c r="C5" s="2" t="s">
        <v>32</v>
      </c>
      <c r="D5" s="2">
        <v>73</v>
      </c>
      <c r="E5" s="4">
        <f>D5*0.4</f>
        <v>29.200000000000003</v>
      </c>
      <c r="F5" s="2">
        <v>84.4</v>
      </c>
      <c r="G5" s="4">
        <f>F5*0.6</f>
        <v>50.64</v>
      </c>
      <c r="H5" s="4">
        <f>E5+G5</f>
        <v>79.84</v>
      </c>
      <c r="I5" s="4">
        <v>1</v>
      </c>
      <c r="J5" s="4" t="s">
        <v>10</v>
      </c>
    </row>
    <row r="6" spans="1:10" ht="31.5" customHeight="1">
      <c r="A6" s="4">
        <v>2</v>
      </c>
      <c r="B6" s="2" t="s">
        <v>33</v>
      </c>
      <c r="C6" s="2" t="s">
        <v>32</v>
      </c>
      <c r="D6" s="2">
        <v>64</v>
      </c>
      <c r="E6" s="4">
        <f aca="true" t="shared" si="0" ref="E6:E16">D6*0.4</f>
        <v>25.6</v>
      </c>
      <c r="F6" s="2">
        <v>85</v>
      </c>
      <c r="G6" s="4">
        <f aca="true" t="shared" si="1" ref="G6:G16">F6*0.6</f>
        <v>51</v>
      </c>
      <c r="H6" s="4">
        <f aca="true" t="shared" si="2" ref="H6:H16">E6+G6</f>
        <v>76.6</v>
      </c>
      <c r="I6" s="4">
        <v>2</v>
      </c>
      <c r="J6" s="4" t="s">
        <v>10</v>
      </c>
    </row>
    <row r="7" spans="1:10" ht="31.5" customHeight="1">
      <c r="A7" s="4">
        <v>3</v>
      </c>
      <c r="B7" s="2" t="s">
        <v>34</v>
      </c>
      <c r="C7" s="2" t="s">
        <v>32</v>
      </c>
      <c r="D7" s="2">
        <v>69</v>
      </c>
      <c r="E7" s="4">
        <f t="shared" si="0"/>
        <v>27.6</v>
      </c>
      <c r="F7" s="2">
        <v>70.2</v>
      </c>
      <c r="G7" s="4">
        <f t="shared" si="1"/>
        <v>42.12</v>
      </c>
      <c r="H7" s="4">
        <f t="shared" si="2"/>
        <v>69.72</v>
      </c>
      <c r="I7" s="4">
        <v>3</v>
      </c>
      <c r="J7" s="4"/>
    </row>
    <row r="8" spans="1:10" ht="31.5" customHeight="1">
      <c r="A8" s="4">
        <v>4</v>
      </c>
      <c r="B8" s="2" t="s">
        <v>35</v>
      </c>
      <c r="C8" s="2" t="s">
        <v>32</v>
      </c>
      <c r="D8" s="2">
        <v>65.5</v>
      </c>
      <c r="E8" s="4">
        <f t="shared" si="0"/>
        <v>26.200000000000003</v>
      </c>
      <c r="F8" s="2">
        <v>69.2</v>
      </c>
      <c r="G8" s="4">
        <f t="shared" si="1"/>
        <v>41.52</v>
      </c>
      <c r="H8" s="4">
        <f t="shared" si="2"/>
        <v>67.72</v>
      </c>
      <c r="I8" s="4">
        <v>4</v>
      </c>
      <c r="J8" s="4"/>
    </row>
    <row r="9" spans="1:10" ht="31.5" customHeight="1">
      <c r="A9" s="4">
        <v>5</v>
      </c>
      <c r="B9" s="2" t="s">
        <v>36</v>
      </c>
      <c r="C9" s="2" t="s">
        <v>32</v>
      </c>
      <c r="D9" s="2">
        <v>63</v>
      </c>
      <c r="E9" s="4">
        <f t="shared" si="0"/>
        <v>25.200000000000003</v>
      </c>
      <c r="F9" s="2">
        <v>70</v>
      </c>
      <c r="G9" s="4">
        <f t="shared" si="1"/>
        <v>42</v>
      </c>
      <c r="H9" s="4">
        <f t="shared" si="2"/>
        <v>67.2</v>
      </c>
      <c r="I9" s="4">
        <v>5</v>
      </c>
      <c r="J9" s="4"/>
    </row>
    <row r="10" spans="1:10" ht="31.5" customHeight="1">
      <c r="A10" s="4">
        <v>6</v>
      </c>
      <c r="B10" s="2" t="s">
        <v>37</v>
      </c>
      <c r="C10" s="2" t="s">
        <v>32</v>
      </c>
      <c r="D10" s="2">
        <v>65</v>
      </c>
      <c r="E10" s="4">
        <f t="shared" si="0"/>
        <v>26</v>
      </c>
      <c r="F10" s="2">
        <v>67.4</v>
      </c>
      <c r="G10" s="4">
        <f t="shared" si="1"/>
        <v>40.440000000000005</v>
      </c>
      <c r="H10" s="4">
        <f t="shared" si="2"/>
        <v>66.44</v>
      </c>
      <c r="I10" s="4">
        <v>6</v>
      </c>
      <c r="J10" s="4"/>
    </row>
    <row r="11" spans="1:10" ht="31.5" customHeight="1">
      <c r="A11" s="4">
        <v>7</v>
      </c>
      <c r="B11" s="2" t="s">
        <v>38</v>
      </c>
      <c r="C11" s="2" t="s">
        <v>39</v>
      </c>
      <c r="D11" s="2">
        <v>68</v>
      </c>
      <c r="E11" s="4">
        <f t="shared" si="0"/>
        <v>27.200000000000003</v>
      </c>
      <c r="F11" s="2">
        <v>81.2</v>
      </c>
      <c r="G11" s="4">
        <f t="shared" si="1"/>
        <v>48.72</v>
      </c>
      <c r="H11" s="4">
        <f t="shared" si="2"/>
        <v>75.92</v>
      </c>
      <c r="I11" s="4">
        <v>1</v>
      </c>
      <c r="J11" s="4" t="s">
        <v>10</v>
      </c>
    </row>
    <row r="12" spans="1:10" ht="31.5" customHeight="1">
      <c r="A12" s="4">
        <v>8</v>
      </c>
      <c r="B12" s="2" t="s">
        <v>40</v>
      </c>
      <c r="C12" s="2" t="s">
        <v>39</v>
      </c>
      <c r="D12" s="2">
        <v>64</v>
      </c>
      <c r="E12" s="4">
        <f t="shared" si="0"/>
        <v>25.6</v>
      </c>
      <c r="F12" s="2">
        <v>69.6</v>
      </c>
      <c r="G12" s="4">
        <f t="shared" si="1"/>
        <v>41.76</v>
      </c>
      <c r="H12" s="4">
        <f t="shared" si="2"/>
        <v>67.36</v>
      </c>
      <c r="I12" s="4">
        <v>2</v>
      </c>
      <c r="J12" s="4"/>
    </row>
    <row r="13" spans="1:10" ht="31.5" customHeight="1">
      <c r="A13" s="4">
        <v>9</v>
      </c>
      <c r="B13" s="2" t="s">
        <v>41</v>
      </c>
      <c r="C13" s="2" t="s">
        <v>39</v>
      </c>
      <c r="D13" s="2">
        <v>52.5</v>
      </c>
      <c r="E13" s="4">
        <f t="shared" si="0"/>
        <v>21</v>
      </c>
      <c r="F13" s="2">
        <v>0</v>
      </c>
      <c r="G13" s="4">
        <f t="shared" si="1"/>
        <v>0</v>
      </c>
      <c r="H13" s="4">
        <f t="shared" si="2"/>
        <v>21</v>
      </c>
      <c r="I13" s="4">
        <v>3</v>
      </c>
      <c r="J13" s="4"/>
    </row>
    <row r="14" spans="1:10" ht="31.5" customHeight="1">
      <c r="A14" s="4">
        <v>10</v>
      </c>
      <c r="B14" s="2" t="s">
        <v>42</v>
      </c>
      <c r="C14" s="3" t="s">
        <v>27</v>
      </c>
      <c r="D14" s="2">
        <v>76</v>
      </c>
      <c r="E14" s="4">
        <f t="shared" si="0"/>
        <v>30.400000000000002</v>
      </c>
      <c r="F14" s="2">
        <v>84.8</v>
      </c>
      <c r="G14" s="4">
        <f t="shared" si="1"/>
        <v>50.879999999999995</v>
      </c>
      <c r="H14" s="4">
        <f t="shared" si="2"/>
        <v>81.28</v>
      </c>
      <c r="I14" s="4">
        <v>1</v>
      </c>
      <c r="J14" s="4" t="s">
        <v>10</v>
      </c>
    </row>
    <row r="15" spans="1:10" ht="31.5" customHeight="1">
      <c r="A15" s="4">
        <v>11</v>
      </c>
      <c r="B15" s="2" t="s">
        <v>43</v>
      </c>
      <c r="C15" s="3" t="s">
        <v>27</v>
      </c>
      <c r="D15" s="2">
        <v>70</v>
      </c>
      <c r="E15" s="4">
        <f t="shared" si="0"/>
        <v>28</v>
      </c>
      <c r="F15" s="2">
        <v>71.6</v>
      </c>
      <c r="G15" s="4">
        <f t="shared" si="1"/>
        <v>42.959999999999994</v>
      </c>
      <c r="H15" s="4">
        <f t="shared" si="2"/>
        <v>70.96</v>
      </c>
      <c r="I15" s="4">
        <v>2</v>
      </c>
      <c r="J15" s="4"/>
    </row>
    <row r="16" spans="1:10" ht="31.5" customHeight="1">
      <c r="A16" s="4">
        <v>12</v>
      </c>
      <c r="B16" s="2" t="s">
        <v>44</v>
      </c>
      <c r="C16" s="3" t="s">
        <v>27</v>
      </c>
      <c r="D16" s="2">
        <v>71</v>
      </c>
      <c r="E16" s="4">
        <f t="shared" si="0"/>
        <v>28.400000000000002</v>
      </c>
      <c r="F16" s="2">
        <v>68.8</v>
      </c>
      <c r="G16" s="4">
        <f t="shared" si="1"/>
        <v>41.279999999999994</v>
      </c>
      <c r="H16" s="4">
        <f t="shared" si="2"/>
        <v>69.67999999999999</v>
      </c>
      <c r="I16" s="4">
        <v>3</v>
      </c>
      <c r="J16" s="4"/>
    </row>
  </sheetData>
  <mergeCells count="9">
    <mergeCell ref="H3:H4"/>
    <mergeCell ref="I3:I4"/>
    <mergeCell ref="J3:J4"/>
    <mergeCell ref="A1:J2"/>
    <mergeCell ref="D3:E3"/>
    <mergeCell ref="F3:G3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18"/>
  <sheetViews>
    <sheetView zoomScaleSheetLayoutView="100" workbookViewId="0" topLeftCell="A1">
      <selection activeCell="B16" sqref="B16"/>
    </sheetView>
  </sheetViews>
  <sheetFormatPr defaultColWidth="9.00390625" defaultRowHeight="14.25"/>
  <cols>
    <col min="1" max="1" width="5.50390625" style="0" customWidth="1"/>
    <col min="2" max="2" width="12.00390625" style="0" customWidth="1"/>
    <col min="3" max="3" width="15.125" style="0" customWidth="1"/>
    <col min="9" max="9" width="6.50390625" style="0" customWidth="1"/>
  </cols>
  <sheetData>
    <row r="1" spans="1:10" ht="33.75" customHeight="1">
      <c r="A1" s="13" t="s">
        <v>45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3.75" customHeigh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22.5" customHeight="1">
      <c r="A3" s="12" t="s">
        <v>0</v>
      </c>
      <c r="B3" s="12" t="s">
        <v>1</v>
      </c>
      <c r="C3" s="12" t="s">
        <v>2</v>
      </c>
      <c r="D3" s="12" t="s">
        <v>3</v>
      </c>
      <c r="E3" s="12"/>
      <c r="F3" s="12" t="s">
        <v>4</v>
      </c>
      <c r="G3" s="12"/>
      <c r="H3" s="12" t="s">
        <v>5</v>
      </c>
      <c r="I3" s="12" t="s">
        <v>6</v>
      </c>
      <c r="J3" s="12" t="s">
        <v>7</v>
      </c>
    </row>
    <row r="4" spans="1:10" ht="22.5" customHeight="1">
      <c r="A4" s="12"/>
      <c r="B4" s="12"/>
      <c r="C4" s="12"/>
      <c r="D4" s="1" t="s">
        <v>8</v>
      </c>
      <c r="E4" s="1" t="s">
        <v>9</v>
      </c>
      <c r="F4" s="1" t="s">
        <v>8</v>
      </c>
      <c r="G4" s="1" t="s">
        <v>9</v>
      </c>
      <c r="H4" s="12"/>
      <c r="I4" s="12"/>
      <c r="J4" s="12"/>
    </row>
    <row r="5" spans="1:10" ht="31.5" customHeight="1">
      <c r="A5" s="2">
        <v>1</v>
      </c>
      <c r="B5" s="3" t="s">
        <v>46</v>
      </c>
      <c r="C5" s="3" t="s">
        <v>12</v>
      </c>
      <c r="D5" s="2">
        <v>60.5</v>
      </c>
      <c r="E5" s="4">
        <f>D5*0.4</f>
        <v>24.200000000000003</v>
      </c>
      <c r="F5" s="2">
        <v>67</v>
      </c>
      <c r="G5" s="4">
        <f>F5*0.6</f>
        <v>40.199999999999996</v>
      </c>
      <c r="H5" s="4">
        <f>E5+G5</f>
        <v>64.4</v>
      </c>
      <c r="I5" s="4">
        <v>1</v>
      </c>
      <c r="J5" s="4" t="s">
        <v>10</v>
      </c>
    </row>
    <row r="6" spans="1:10" ht="48" customHeight="1">
      <c r="A6" s="2">
        <v>2</v>
      </c>
      <c r="B6" s="3" t="s">
        <v>47</v>
      </c>
      <c r="C6" s="3" t="s">
        <v>12</v>
      </c>
      <c r="D6" s="2">
        <v>51.5</v>
      </c>
      <c r="E6" s="4">
        <f aca="true" t="shared" si="0" ref="E6:E15">D6*0.4</f>
        <v>20.6</v>
      </c>
      <c r="F6" s="2">
        <v>71</v>
      </c>
      <c r="G6" s="4">
        <f aca="true" t="shared" si="1" ref="G6:G15">F6*0.6</f>
        <v>42.6</v>
      </c>
      <c r="H6" s="4">
        <f aca="true" t="shared" si="2" ref="H6:H15">E6+G6</f>
        <v>63.2</v>
      </c>
      <c r="I6" s="4">
        <v>2</v>
      </c>
      <c r="J6" s="4"/>
    </row>
    <row r="7" spans="1:10" ht="31.5" customHeight="1">
      <c r="A7" s="2">
        <v>3</v>
      </c>
      <c r="B7" s="3" t="s">
        <v>48</v>
      </c>
      <c r="C7" s="3" t="s">
        <v>27</v>
      </c>
      <c r="D7" s="2">
        <v>69</v>
      </c>
      <c r="E7" s="4">
        <f t="shared" si="0"/>
        <v>27.6</v>
      </c>
      <c r="F7" s="2">
        <v>76.8</v>
      </c>
      <c r="G7" s="4">
        <f t="shared" si="1"/>
        <v>46.08</v>
      </c>
      <c r="H7" s="4">
        <f t="shared" si="2"/>
        <v>73.68</v>
      </c>
      <c r="I7" s="4">
        <v>1</v>
      </c>
      <c r="J7" s="4" t="s">
        <v>10</v>
      </c>
    </row>
    <row r="8" spans="1:10" ht="31.5" customHeight="1">
      <c r="A8" s="2">
        <v>4</v>
      </c>
      <c r="B8" s="3" t="s">
        <v>49</v>
      </c>
      <c r="C8" s="3" t="s">
        <v>27</v>
      </c>
      <c r="D8" s="2">
        <v>58</v>
      </c>
      <c r="E8" s="4">
        <f t="shared" si="0"/>
        <v>23.200000000000003</v>
      </c>
      <c r="F8" s="2">
        <v>82.6</v>
      </c>
      <c r="G8" s="4">
        <f t="shared" si="1"/>
        <v>49.559999999999995</v>
      </c>
      <c r="H8" s="4">
        <f t="shared" si="2"/>
        <v>72.75999999999999</v>
      </c>
      <c r="I8" s="4">
        <v>2</v>
      </c>
      <c r="J8" s="4"/>
    </row>
    <row r="9" spans="1:10" ht="31.5" customHeight="1">
      <c r="A9" s="2">
        <v>5</v>
      </c>
      <c r="B9" s="3" t="s">
        <v>50</v>
      </c>
      <c r="C9" s="3" t="s">
        <v>27</v>
      </c>
      <c r="D9" s="2">
        <v>63.5</v>
      </c>
      <c r="E9" s="4">
        <f t="shared" si="0"/>
        <v>25.400000000000002</v>
      </c>
      <c r="F9" s="2">
        <v>70.4</v>
      </c>
      <c r="G9" s="4">
        <f t="shared" si="1"/>
        <v>42.24</v>
      </c>
      <c r="H9" s="4">
        <f t="shared" si="2"/>
        <v>67.64</v>
      </c>
      <c r="I9" s="4">
        <v>3</v>
      </c>
      <c r="J9" s="4"/>
    </row>
    <row r="10" spans="1:10" ht="31.5" customHeight="1">
      <c r="A10" s="2">
        <v>6</v>
      </c>
      <c r="B10" s="3" t="s">
        <v>51</v>
      </c>
      <c r="C10" s="3" t="s">
        <v>23</v>
      </c>
      <c r="D10" s="2">
        <v>59.5</v>
      </c>
      <c r="E10" s="4">
        <f t="shared" si="0"/>
        <v>23.8</v>
      </c>
      <c r="F10" s="2">
        <v>67.4</v>
      </c>
      <c r="G10" s="4">
        <f t="shared" si="1"/>
        <v>40.440000000000005</v>
      </c>
      <c r="H10" s="4">
        <f t="shared" si="2"/>
        <v>64.24000000000001</v>
      </c>
      <c r="I10" s="4">
        <v>1</v>
      </c>
      <c r="J10" s="4" t="s">
        <v>10</v>
      </c>
    </row>
    <row r="11" spans="1:10" ht="31.5" customHeight="1">
      <c r="A11" s="2">
        <v>7</v>
      </c>
      <c r="B11" s="3" t="s">
        <v>52</v>
      </c>
      <c r="C11" s="3" t="s">
        <v>23</v>
      </c>
      <c r="D11" s="2">
        <v>45</v>
      </c>
      <c r="E11" s="4">
        <f t="shared" si="0"/>
        <v>18</v>
      </c>
      <c r="F11" s="2">
        <v>75.4</v>
      </c>
      <c r="G11" s="4">
        <f t="shared" si="1"/>
        <v>45.24</v>
      </c>
      <c r="H11" s="4">
        <f t="shared" si="2"/>
        <v>63.24</v>
      </c>
      <c r="I11" s="4">
        <v>2</v>
      </c>
      <c r="J11" s="4" t="s">
        <v>10</v>
      </c>
    </row>
    <row r="12" spans="1:10" ht="31.5" customHeight="1">
      <c r="A12" s="2">
        <v>8</v>
      </c>
      <c r="B12" s="3" t="s">
        <v>53</v>
      </c>
      <c r="C12" s="3" t="s">
        <v>23</v>
      </c>
      <c r="D12" s="2">
        <v>56</v>
      </c>
      <c r="E12" s="4">
        <f t="shared" si="0"/>
        <v>22.400000000000002</v>
      </c>
      <c r="F12" s="2">
        <v>65.4</v>
      </c>
      <c r="G12" s="4">
        <f t="shared" si="1"/>
        <v>39.24</v>
      </c>
      <c r="H12" s="4">
        <f t="shared" si="2"/>
        <v>61.64</v>
      </c>
      <c r="I12" s="4">
        <v>3</v>
      </c>
      <c r="J12" s="4"/>
    </row>
    <row r="13" spans="1:10" ht="31.5" customHeight="1">
      <c r="A13" s="5">
        <v>9</v>
      </c>
      <c r="B13" s="6" t="s">
        <v>54</v>
      </c>
      <c r="C13" s="6" t="s">
        <v>23</v>
      </c>
      <c r="D13" s="5">
        <v>38.5</v>
      </c>
      <c r="E13" s="7">
        <f t="shared" si="0"/>
        <v>15.4</v>
      </c>
      <c r="F13" s="5">
        <v>70</v>
      </c>
      <c r="G13" s="7">
        <f t="shared" si="1"/>
        <v>42</v>
      </c>
      <c r="H13" s="7">
        <f t="shared" si="2"/>
        <v>57.4</v>
      </c>
      <c r="I13" s="7">
        <v>4</v>
      </c>
      <c r="J13" s="7"/>
    </row>
    <row r="14" spans="1:10" ht="31.5" customHeight="1">
      <c r="A14" s="2">
        <v>10</v>
      </c>
      <c r="B14" s="3" t="s">
        <v>55</v>
      </c>
      <c r="C14" s="3" t="s">
        <v>56</v>
      </c>
      <c r="D14" s="2">
        <v>61.5</v>
      </c>
      <c r="E14" s="4">
        <f t="shared" si="0"/>
        <v>24.6</v>
      </c>
      <c r="F14" s="2">
        <v>78.6</v>
      </c>
      <c r="G14" s="4">
        <f t="shared" si="1"/>
        <v>47.16</v>
      </c>
      <c r="H14" s="4">
        <f t="shared" si="2"/>
        <v>71.75999999999999</v>
      </c>
      <c r="I14" s="4">
        <v>1</v>
      </c>
      <c r="J14" s="4" t="s">
        <v>10</v>
      </c>
    </row>
    <row r="15" spans="1:10" ht="31.5" customHeight="1">
      <c r="A15" s="2">
        <v>11</v>
      </c>
      <c r="B15" s="2" t="s">
        <v>57</v>
      </c>
      <c r="C15" s="3" t="s">
        <v>56</v>
      </c>
      <c r="D15" s="2">
        <v>52.5</v>
      </c>
      <c r="E15" s="4">
        <f t="shared" si="0"/>
        <v>21</v>
      </c>
      <c r="F15" s="2">
        <v>0</v>
      </c>
      <c r="G15" s="4">
        <f t="shared" si="1"/>
        <v>0</v>
      </c>
      <c r="H15" s="4">
        <f t="shared" si="2"/>
        <v>21</v>
      </c>
      <c r="I15" s="4">
        <v>2</v>
      </c>
      <c r="J15" s="4"/>
    </row>
    <row r="16" spans="1:10" ht="31.5" customHeight="1">
      <c r="A16" s="2">
        <v>12</v>
      </c>
      <c r="B16" s="2" t="s">
        <v>58</v>
      </c>
      <c r="C16" s="8" t="s">
        <v>59</v>
      </c>
      <c r="D16" s="9">
        <v>66</v>
      </c>
      <c r="E16" s="4">
        <f>D16*0.4</f>
        <v>26.400000000000002</v>
      </c>
      <c r="F16" s="10">
        <v>82.4</v>
      </c>
      <c r="G16" s="4">
        <f>F16*0.6</f>
        <v>49.440000000000005</v>
      </c>
      <c r="H16" s="4">
        <f>E16+G16</f>
        <v>75.84</v>
      </c>
      <c r="I16" s="10">
        <v>1</v>
      </c>
      <c r="J16" s="4" t="s">
        <v>10</v>
      </c>
    </row>
    <row r="17" spans="1:10" ht="31.5" customHeight="1">
      <c r="A17" s="2">
        <v>13</v>
      </c>
      <c r="B17" s="2" t="s">
        <v>60</v>
      </c>
      <c r="C17" s="8" t="s">
        <v>59</v>
      </c>
      <c r="D17" s="9">
        <v>59</v>
      </c>
      <c r="E17" s="4">
        <f>D17*0.4</f>
        <v>23.6</v>
      </c>
      <c r="F17" s="10">
        <v>61.8</v>
      </c>
      <c r="G17" s="4">
        <f>F17*0.6</f>
        <v>37.08</v>
      </c>
      <c r="H17" s="4">
        <f>E17+G17</f>
        <v>60.68</v>
      </c>
      <c r="I17" s="10">
        <v>2</v>
      </c>
      <c r="J17" s="10"/>
    </row>
    <row r="18" spans="1:10" ht="31.5" customHeight="1">
      <c r="A18" s="2">
        <v>14</v>
      </c>
      <c r="B18" s="2" t="s">
        <v>61</v>
      </c>
      <c r="C18" s="8" t="s">
        <v>59</v>
      </c>
      <c r="D18" s="9">
        <v>49.5</v>
      </c>
      <c r="E18" s="4">
        <f>D18*0.4</f>
        <v>19.8</v>
      </c>
      <c r="F18" s="10">
        <v>0</v>
      </c>
      <c r="G18" s="4">
        <f>F18*0.6</f>
        <v>0</v>
      </c>
      <c r="H18" s="4">
        <f>E18+G18</f>
        <v>19.8</v>
      </c>
      <c r="I18" s="10">
        <v>3</v>
      </c>
      <c r="J18" s="10"/>
    </row>
  </sheetData>
  <mergeCells count="9">
    <mergeCell ref="H3:H4"/>
    <mergeCell ref="I3:I4"/>
    <mergeCell ref="J3:J4"/>
    <mergeCell ref="A1:J2"/>
    <mergeCell ref="D3:E3"/>
    <mergeCell ref="F3:G3"/>
    <mergeCell ref="A3:A4"/>
    <mergeCell ref="B3:B4"/>
    <mergeCell ref="C3:C4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mzy</cp:lastModifiedBy>
  <dcterms:created xsi:type="dcterms:W3CDTF">1996-12-17T01:32:42Z</dcterms:created>
  <dcterms:modified xsi:type="dcterms:W3CDTF">2013-12-04T03:27:33Z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