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5" i="1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7"/>
  <c r="K38"/>
  <c r="K39"/>
  <c r="K40"/>
  <c r="K41"/>
  <c r="K43"/>
  <c r="K44"/>
  <c r="K45"/>
  <c r="K46"/>
  <c r="K47"/>
  <c r="K48"/>
  <c r="K49"/>
  <c r="K50"/>
  <c r="K51"/>
  <c r="K52"/>
  <c r="K53"/>
  <c r="K54"/>
  <c r="K55"/>
  <c r="K56"/>
  <c r="K57"/>
  <c r="K58"/>
  <c r="K60"/>
  <c r="K61"/>
  <c r="K62"/>
  <c r="K63"/>
  <c r="K64"/>
  <c r="K65"/>
  <c r="K66"/>
  <c r="K67"/>
  <c r="K4"/>
  <c r="I5"/>
  <c r="L5" s="1"/>
  <c r="I6"/>
  <c r="L6" s="1"/>
  <c r="I7"/>
  <c r="L7" s="1"/>
  <c r="I8"/>
  <c r="L8" s="1"/>
  <c r="I9"/>
  <c r="L9" s="1"/>
  <c r="I10"/>
  <c r="L10" s="1"/>
  <c r="I11"/>
  <c r="L11" s="1"/>
  <c r="I12"/>
  <c r="L12" s="1"/>
  <c r="I13"/>
  <c r="L13" s="1"/>
  <c r="I14"/>
  <c r="L14" s="1"/>
  <c r="I15"/>
  <c r="L15" s="1"/>
  <c r="I16"/>
  <c r="L16" s="1"/>
  <c r="I17"/>
  <c r="L17" s="1"/>
  <c r="I18"/>
  <c r="L18" s="1"/>
  <c r="I19"/>
  <c r="L19" s="1"/>
  <c r="I20"/>
  <c r="L20" s="1"/>
  <c r="I21"/>
  <c r="L21" s="1"/>
  <c r="I22"/>
  <c r="L22" s="1"/>
  <c r="I23"/>
  <c r="L23" s="1"/>
  <c r="I24"/>
  <c r="L24" s="1"/>
  <c r="I25"/>
  <c r="L25" s="1"/>
  <c r="I26"/>
  <c r="L26" s="1"/>
  <c r="I27"/>
  <c r="L27" s="1"/>
  <c r="I28"/>
  <c r="L28" s="1"/>
  <c r="I29"/>
  <c r="L29" s="1"/>
  <c r="I30"/>
  <c r="L30" s="1"/>
  <c r="I31"/>
  <c r="L31" s="1"/>
  <c r="I32"/>
  <c r="L32" s="1"/>
  <c r="I33"/>
  <c r="L33" s="1"/>
  <c r="I34"/>
  <c r="L34" s="1"/>
  <c r="I35"/>
  <c r="L35" s="1"/>
  <c r="I36"/>
  <c r="L36" s="1"/>
  <c r="I37"/>
  <c r="L37" s="1"/>
  <c r="I38"/>
  <c r="L38" s="1"/>
  <c r="I39"/>
  <c r="L39" s="1"/>
  <c r="I40"/>
  <c r="L40" s="1"/>
  <c r="I41"/>
  <c r="L41" s="1"/>
  <c r="I42"/>
  <c r="L42" s="1"/>
  <c r="I43"/>
  <c r="L43" s="1"/>
  <c r="I44"/>
  <c r="L44" s="1"/>
  <c r="I45"/>
  <c r="L45" s="1"/>
  <c r="I46"/>
  <c r="L46" s="1"/>
  <c r="I47"/>
  <c r="L47" s="1"/>
  <c r="I48"/>
  <c r="L48" s="1"/>
  <c r="I49"/>
  <c r="L49" s="1"/>
  <c r="I50"/>
  <c r="L50" s="1"/>
  <c r="I51"/>
  <c r="L51" s="1"/>
  <c r="I52"/>
  <c r="L52" s="1"/>
  <c r="I53"/>
  <c r="L53" s="1"/>
  <c r="I54"/>
  <c r="L54" s="1"/>
  <c r="I55"/>
  <c r="L55" s="1"/>
  <c r="I56"/>
  <c r="L56" s="1"/>
  <c r="I57"/>
  <c r="L57" s="1"/>
  <c r="I58"/>
  <c r="L58" s="1"/>
  <c r="I59"/>
  <c r="L59" s="1"/>
  <c r="I60"/>
  <c r="L60" s="1"/>
  <c r="I61"/>
  <c r="L61" s="1"/>
  <c r="I62"/>
  <c r="L62" s="1"/>
  <c r="I63"/>
  <c r="L63" s="1"/>
  <c r="I64"/>
  <c r="L64" s="1"/>
  <c r="I65"/>
  <c r="L65" s="1"/>
  <c r="I66"/>
  <c r="L66" s="1"/>
  <c r="I67"/>
  <c r="L67" s="1"/>
  <c r="I4"/>
  <c r="L4" s="1"/>
</calcChain>
</file>

<file path=xl/sharedStrings.xml><?xml version="1.0" encoding="utf-8"?>
<sst xmlns="http://schemas.openxmlformats.org/spreadsheetml/2006/main" count="531" uniqueCount="247">
  <si>
    <t>姓名</t>
  </si>
  <si>
    <t>性别</t>
  </si>
  <si>
    <t>民族</t>
    <phoneticPr fontId="2" type="noConversion"/>
  </si>
  <si>
    <t>郭媛媛</t>
  </si>
  <si>
    <t>1001</t>
  </si>
  <si>
    <t>女</t>
  </si>
  <si>
    <t>汉族</t>
  </si>
  <si>
    <t>20150046002</t>
  </si>
  <si>
    <t>范少丽</t>
  </si>
  <si>
    <t>20150047002</t>
  </si>
  <si>
    <t>周琴</t>
  </si>
  <si>
    <t>20150047019</t>
  </si>
  <si>
    <t>吕志琴</t>
  </si>
  <si>
    <t>20150048014</t>
  </si>
  <si>
    <t>范丽丽</t>
  </si>
  <si>
    <t>20150048020</t>
  </si>
  <si>
    <t>赵丽萍</t>
  </si>
  <si>
    <t>20150048023</t>
  </si>
  <si>
    <t>朱新卫</t>
  </si>
  <si>
    <t>20150048027</t>
  </si>
  <si>
    <t>严娅</t>
  </si>
  <si>
    <t>20150049022</t>
  </si>
  <si>
    <t>邹敏</t>
  </si>
  <si>
    <t>20150051012</t>
  </si>
  <si>
    <t>严雅慧</t>
  </si>
  <si>
    <t>20150052026</t>
  </si>
  <si>
    <t>梁秋艳</t>
  </si>
  <si>
    <t>20150054003</t>
  </si>
  <si>
    <t>赵雅娇</t>
  </si>
  <si>
    <t>满族</t>
  </si>
  <si>
    <t>20150054024</t>
  </si>
  <si>
    <t>宋敏</t>
  </si>
  <si>
    <t>20150054025</t>
  </si>
  <si>
    <t>地里热巴·沙它尔</t>
  </si>
  <si>
    <t>维吾尔族</t>
  </si>
  <si>
    <t>20150055006</t>
  </si>
  <si>
    <t>阿衣木古丽·艾赛提</t>
  </si>
  <si>
    <t>20150057024</t>
  </si>
  <si>
    <t>哈尔乐哈西·布勒斯别克</t>
  </si>
  <si>
    <t>哈萨克族</t>
  </si>
  <si>
    <t>20150058012</t>
  </si>
  <si>
    <t>马媛</t>
  </si>
  <si>
    <t>回族</t>
  </si>
  <si>
    <t>20150058027</t>
  </si>
  <si>
    <t>王璐</t>
  </si>
  <si>
    <t>20150059002</t>
  </si>
  <si>
    <t>袁洁</t>
  </si>
  <si>
    <t>20150059007</t>
  </si>
  <si>
    <t>韩瑨烜</t>
  </si>
  <si>
    <t>男</t>
  </si>
  <si>
    <t>20150050026</t>
  </si>
  <si>
    <t>蔡阳</t>
  </si>
  <si>
    <t>1002</t>
  </si>
  <si>
    <t>20150048009</t>
  </si>
  <si>
    <t>朱佳</t>
  </si>
  <si>
    <t>20150049025</t>
  </si>
  <si>
    <t>马晶晶</t>
  </si>
  <si>
    <t>20150059003</t>
  </si>
  <si>
    <t>穆晓娟</t>
  </si>
  <si>
    <t>1003</t>
  </si>
  <si>
    <t>东乡族</t>
  </si>
  <si>
    <t>20150046027</t>
  </si>
  <si>
    <t>陈凡</t>
  </si>
  <si>
    <t>20150046030</t>
  </si>
  <si>
    <t>李轩</t>
  </si>
  <si>
    <t>20150048025</t>
  </si>
  <si>
    <t>吴婕</t>
  </si>
  <si>
    <t>20150049006</t>
  </si>
  <si>
    <t>刘蓓蓓</t>
  </si>
  <si>
    <t>20150049028</t>
  </si>
  <si>
    <t>满小林</t>
  </si>
  <si>
    <t>20150049030</t>
  </si>
  <si>
    <t>王新琳</t>
  </si>
  <si>
    <t>20150054026</t>
  </si>
  <si>
    <t>潘存艳</t>
  </si>
  <si>
    <t>20150055015</t>
  </si>
  <si>
    <t>郑优雅</t>
  </si>
  <si>
    <t>20150058003</t>
  </si>
  <si>
    <t>韩军</t>
  </si>
  <si>
    <t>20150047015</t>
  </si>
  <si>
    <t>何川川</t>
  </si>
  <si>
    <t>20150049011</t>
  </si>
  <si>
    <t>礽卿</t>
  </si>
  <si>
    <t>2001</t>
  </si>
  <si>
    <t>蒙古族</t>
  </si>
  <si>
    <t>20150055029</t>
  </si>
  <si>
    <t>周静</t>
  </si>
  <si>
    <t>20150056004</t>
  </si>
  <si>
    <t>地力木拉提·赛提瓦力地</t>
  </si>
  <si>
    <t>20150046013</t>
  </si>
  <si>
    <t>万家辉</t>
  </si>
  <si>
    <t>2002</t>
  </si>
  <si>
    <t>20150050001</t>
  </si>
  <si>
    <t>布尔兰·阿达克</t>
  </si>
  <si>
    <t>20150054005</t>
  </si>
  <si>
    <t>马慧</t>
  </si>
  <si>
    <t>20150056020</t>
  </si>
  <si>
    <t>顾欢</t>
  </si>
  <si>
    <t>20150058007</t>
  </si>
  <si>
    <t>玛丽娜·乌尔列吾</t>
  </si>
  <si>
    <t>2003</t>
  </si>
  <si>
    <t>20150046001</t>
  </si>
  <si>
    <t>于洁</t>
  </si>
  <si>
    <t>20150049009</t>
  </si>
  <si>
    <t>訾书克</t>
  </si>
  <si>
    <t>20150053014</t>
  </si>
  <si>
    <t>赵文哲</t>
  </si>
  <si>
    <t>20150049026</t>
  </si>
  <si>
    <t>秦歌</t>
  </si>
  <si>
    <t>3001</t>
  </si>
  <si>
    <t>20150052030</t>
  </si>
  <si>
    <t>茹则古丽·艾则孜</t>
  </si>
  <si>
    <t>20150053020</t>
  </si>
  <si>
    <t>西克热扎提·艾克然木</t>
  </si>
  <si>
    <t>20150059006</t>
  </si>
  <si>
    <t>苏海娣</t>
  </si>
  <si>
    <t>3002</t>
  </si>
  <si>
    <t>20150046009</t>
  </si>
  <si>
    <t>拉提帕·艾尔肯</t>
  </si>
  <si>
    <t>20150047026</t>
  </si>
  <si>
    <t>田春芳</t>
  </si>
  <si>
    <t>20150050025</t>
  </si>
  <si>
    <t>常曦</t>
  </si>
  <si>
    <t>20150058005</t>
  </si>
  <si>
    <t>郑立伟</t>
  </si>
  <si>
    <t>20150051011</t>
  </si>
  <si>
    <t>朱博峰</t>
  </si>
  <si>
    <t>20150058028</t>
  </si>
  <si>
    <t>陈宇</t>
  </si>
  <si>
    <t>3003</t>
  </si>
  <si>
    <t>20150047009</t>
  </si>
  <si>
    <t>王双儿</t>
  </si>
  <si>
    <t>20150053011</t>
  </si>
  <si>
    <t>李丹</t>
  </si>
  <si>
    <t>20150056002</t>
  </si>
  <si>
    <t>张维维</t>
  </si>
  <si>
    <t>20150056029</t>
  </si>
  <si>
    <t>朱丽娜</t>
  </si>
  <si>
    <t>20150059008</t>
  </si>
  <si>
    <t>杨杜兵</t>
  </si>
  <si>
    <t>20150047006</t>
  </si>
  <si>
    <t>阿曼·阿尔斯兰</t>
  </si>
  <si>
    <t>20150054018</t>
  </si>
  <si>
    <t>王璇</t>
  </si>
  <si>
    <t>4001</t>
  </si>
  <si>
    <t>20150058021</t>
  </si>
  <si>
    <t>王二胜</t>
  </si>
  <si>
    <t>20150052028</t>
  </si>
  <si>
    <t>乌米提江·艾黑买提</t>
  </si>
  <si>
    <t>20150058001</t>
  </si>
  <si>
    <t xml:space="preserve">岗位代码 </t>
    <phoneticPr fontId="1" type="noConversion"/>
  </si>
  <si>
    <t>笔试成绩</t>
    <phoneticPr fontId="1" type="noConversion"/>
  </si>
  <si>
    <t>小计（面试成绩的60%）</t>
    <phoneticPr fontId="2" type="noConversion"/>
  </si>
  <si>
    <t>总成绩</t>
    <phoneticPr fontId="1" type="noConversion"/>
  </si>
  <si>
    <t>是否进入体检</t>
    <phoneticPr fontId="2" type="noConversion"/>
  </si>
  <si>
    <t>笔试成绩</t>
    <phoneticPr fontId="1" type="noConversion"/>
  </si>
  <si>
    <t>小计（笔试成绩的40%）</t>
    <phoneticPr fontId="1" type="noConversion"/>
  </si>
  <si>
    <t>面试成绩</t>
    <phoneticPr fontId="2" type="noConversion"/>
  </si>
  <si>
    <t>面试成绩</t>
    <phoneticPr fontId="1" type="noConversion"/>
  </si>
  <si>
    <t>序号</t>
    <phoneticPr fontId="1" type="noConversion"/>
  </si>
  <si>
    <t>16</t>
    <phoneticPr fontId="1" type="noConversion"/>
  </si>
  <si>
    <t>4</t>
    <phoneticPr fontId="1" type="noConversion"/>
  </si>
  <si>
    <t>6</t>
    <phoneticPr fontId="1" type="noConversion"/>
  </si>
  <si>
    <t>3</t>
    <phoneticPr fontId="1" type="noConversion"/>
  </si>
  <si>
    <t>15</t>
    <phoneticPr fontId="1" type="noConversion"/>
  </si>
  <si>
    <t>7</t>
    <phoneticPr fontId="1" type="noConversion"/>
  </si>
  <si>
    <t>2</t>
    <phoneticPr fontId="1" type="noConversion"/>
  </si>
  <si>
    <t>11</t>
    <phoneticPr fontId="1" type="noConversion"/>
  </si>
  <si>
    <t>10</t>
    <phoneticPr fontId="1" type="noConversion"/>
  </si>
  <si>
    <t>19</t>
    <phoneticPr fontId="1" type="noConversion"/>
  </si>
  <si>
    <t>1</t>
    <phoneticPr fontId="1" type="noConversion"/>
  </si>
  <si>
    <t>14</t>
    <phoneticPr fontId="1" type="noConversion"/>
  </si>
  <si>
    <t>13</t>
    <phoneticPr fontId="1" type="noConversion"/>
  </si>
  <si>
    <t>12</t>
    <phoneticPr fontId="1" type="noConversion"/>
  </si>
  <si>
    <t>8</t>
    <phoneticPr fontId="1" type="noConversion"/>
  </si>
  <si>
    <t>9</t>
    <phoneticPr fontId="1" type="noConversion"/>
  </si>
  <si>
    <t>17</t>
    <phoneticPr fontId="1" type="noConversion"/>
  </si>
  <si>
    <t>20</t>
    <phoneticPr fontId="1" type="noConversion"/>
  </si>
  <si>
    <t>5</t>
    <phoneticPr fontId="1" type="noConversion"/>
  </si>
  <si>
    <t>18</t>
    <phoneticPr fontId="1" type="noConversion"/>
  </si>
  <si>
    <t>4</t>
    <phoneticPr fontId="1" type="noConversion"/>
  </si>
  <si>
    <t>缺考</t>
    <phoneticPr fontId="1" type="noConversion"/>
  </si>
  <si>
    <t>1</t>
    <phoneticPr fontId="2" type="noConversion"/>
  </si>
  <si>
    <t>60</t>
  </si>
  <si>
    <t>75.8</t>
    <phoneticPr fontId="1" type="noConversion"/>
  </si>
  <si>
    <t>80.2</t>
    <phoneticPr fontId="1" type="noConversion"/>
  </si>
  <si>
    <t>86.2</t>
    <phoneticPr fontId="1" type="noConversion"/>
  </si>
  <si>
    <t>76.5</t>
    <phoneticPr fontId="1" type="noConversion"/>
  </si>
  <si>
    <t>80</t>
    <phoneticPr fontId="1" type="noConversion"/>
  </si>
  <si>
    <t>87</t>
    <phoneticPr fontId="1" type="noConversion"/>
  </si>
  <si>
    <t>74.2</t>
    <phoneticPr fontId="1" type="noConversion"/>
  </si>
  <si>
    <t>86.6</t>
    <phoneticPr fontId="1" type="noConversion"/>
  </si>
  <si>
    <t>81.4</t>
    <phoneticPr fontId="1" type="noConversion"/>
  </si>
  <si>
    <t>88</t>
    <phoneticPr fontId="1" type="noConversion"/>
  </si>
  <si>
    <t>81.2</t>
    <phoneticPr fontId="1" type="noConversion"/>
  </si>
  <si>
    <t>84.9</t>
    <phoneticPr fontId="1" type="noConversion"/>
  </si>
  <si>
    <t>81.1</t>
    <phoneticPr fontId="1" type="noConversion"/>
  </si>
  <si>
    <t>81.8</t>
    <phoneticPr fontId="1" type="noConversion"/>
  </si>
  <si>
    <t>83.8</t>
    <phoneticPr fontId="1" type="noConversion"/>
  </si>
  <si>
    <t>82.6</t>
    <phoneticPr fontId="1" type="noConversion"/>
  </si>
  <si>
    <t>89.2</t>
    <phoneticPr fontId="1" type="noConversion"/>
  </si>
  <si>
    <t>84</t>
    <phoneticPr fontId="1" type="noConversion"/>
  </si>
  <si>
    <t>71.2</t>
    <phoneticPr fontId="1" type="noConversion"/>
  </si>
  <si>
    <t>78.4</t>
    <phoneticPr fontId="1" type="noConversion"/>
  </si>
  <si>
    <t>84.4</t>
    <phoneticPr fontId="1" type="noConversion"/>
  </si>
  <si>
    <t>79.2</t>
    <phoneticPr fontId="1" type="noConversion"/>
  </si>
  <si>
    <t>88.2</t>
    <phoneticPr fontId="1" type="noConversion"/>
  </si>
  <si>
    <t>71.4</t>
    <phoneticPr fontId="1" type="noConversion"/>
  </si>
  <si>
    <t>70.6</t>
    <phoneticPr fontId="1" type="noConversion"/>
  </si>
  <si>
    <t>71.6</t>
    <phoneticPr fontId="1" type="noConversion"/>
  </si>
  <si>
    <t>74</t>
    <phoneticPr fontId="1" type="noConversion"/>
  </si>
  <si>
    <t>79.6</t>
    <phoneticPr fontId="1" type="noConversion"/>
  </si>
  <si>
    <t>缺考</t>
    <phoneticPr fontId="1" type="noConversion"/>
  </si>
  <si>
    <t>78.6</t>
    <phoneticPr fontId="1" type="noConversion"/>
  </si>
  <si>
    <t>82.8</t>
    <phoneticPr fontId="1" type="noConversion"/>
  </si>
  <si>
    <t>74.8</t>
    <phoneticPr fontId="1" type="noConversion"/>
  </si>
  <si>
    <t>82.1</t>
    <phoneticPr fontId="1" type="noConversion"/>
  </si>
  <si>
    <t>62.7</t>
    <phoneticPr fontId="1" type="noConversion"/>
  </si>
  <si>
    <t>81.6</t>
    <phoneticPr fontId="1" type="noConversion"/>
  </si>
  <si>
    <t>84.8</t>
    <phoneticPr fontId="1" type="noConversion"/>
  </si>
  <si>
    <t>82</t>
    <phoneticPr fontId="1" type="noConversion"/>
  </si>
  <si>
    <t>65</t>
    <phoneticPr fontId="1" type="noConversion"/>
  </si>
  <si>
    <t>89.6</t>
    <phoneticPr fontId="1" type="noConversion"/>
  </si>
  <si>
    <t>75.2</t>
    <phoneticPr fontId="1" type="noConversion"/>
  </si>
  <si>
    <t>81.9</t>
    <phoneticPr fontId="1" type="noConversion"/>
  </si>
  <si>
    <t>87.1</t>
    <phoneticPr fontId="1" type="noConversion"/>
  </si>
  <si>
    <t>79.7</t>
    <phoneticPr fontId="1" type="noConversion"/>
  </si>
  <si>
    <t>72</t>
    <phoneticPr fontId="1" type="noConversion"/>
  </si>
  <si>
    <t>80.8</t>
    <phoneticPr fontId="1" type="noConversion"/>
  </si>
  <si>
    <t>86.7</t>
    <phoneticPr fontId="1" type="noConversion"/>
  </si>
  <si>
    <t>70.2</t>
    <phoneticPr fontId="1" type="noConversion"/>
  </si>
  <si>
    <t>77.9</t>
    <phoneticPr fontId="1" type="noConversion"/>
  </si>
  <si>
    <t>83.9</t>
    <phoneticPr fontId="1" type="noConversion"/>
  </si>
  <si>
    <t>78.8</t>
    <phoneticPr fontId="1" type="noConversion"/>
  </si>
  <si>
    <t>79.8</t>
    <phoneticPr fontId="1" type="noConversion"/>
  </si>
  <si>
    <t>缺考</t>
    <phoneticPr fontId="1" type="noConversion"/>
  </si>
  <si>
    <r>
      <rPr>
        <sz val="10"/>
        <rFont val="宋体"/>
        <family val="3"/>
        <charset val="134"/>
      </rPr>
      <t xml:space="preserve">自治区食品药品监督管理局
</t>
    </r>
    <r>
      <rPr>
        <sz val="10"/>
        <rFont val="Arial"/>
        <family val="2"/>
      </rPr>
      <t>2015-11-11</t>
    </r>
    <phoneticPr fontId="2" type="noConversion"/>
  </si>
  <si>
    <r>
      <rPr>
        <sz val="10"/>
        <rFont val="宋体"/>
        <family val="3"/>
        <charset val="134"/>
      </rPr>
      <t xml:space="preserve">自治区人力资源市场
</t>
    </r>
    <r>
      <rPr>
        <sz val="10"/>
        <rFont val="Arial"/>
        <family val="2"/>
      </rPr>
      <t>2015-11-11</t>
    </r>
    <phoneticPr fontId="2" type="noConversion"/>
  </si>
  <si>
    <t>是</t>
    <phoneticPr fontId="2" type="noConversion"/>
  </si>
  <si>
    <t>否</t>
    <phoneticPr fontId="1" type="noConversion"/>
  </si>
  <si>
    <t>是</t>
    <phoneticPr fontId="1" type="noConversion"/>
  </si>
  <si>
    <t>是</t>
    <phoneticPr fontId="1" type="noConversion"/>
  </si>
  <si>
    <t>否</t>
    <phoneticPr fontId="1" type="noConversion"/>
  </si>
  <si>
    <t>是</t>
    <phoneticPr fontId="1" type="noConversion"/>
  </si>
  <si>
    <t>笔试准考证号</t>
    <phoneticPr fontId="1" type="noConversion"/>
  </si>
  <si>
    <t>面试
抽签号</t>
    <phoneticPr fontId="1" type="noConversion"/>
  </si>
  <si>
    <t>自治区食品药品监督管理局2015年面向社会公开招聘事业单位工作人员面试成绩、总成绩和体检人员名单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</si>
</sst>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8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b/>
      <sz val="10"/>
      <color rgb="FFFF0000"/>
      <name val="宋体"/>
      <family val="3"/>
      <charset val="134"/>
    </font>
    <font>
      <b/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theme="1"/>
      <name val="宋体"/>
      <family val="2"/>
      <scheme val="minor"/>
    </font>
    <font>
      <sz val="20"/>
      <color theme="1"/>
      <name val="宋体"/>
      <family val="2"/>
      <scheme val="minor"/>
    </font>
    <font>
      <b/>
      <sz val="10"/>
      <color theme="1"/>
      <name val="宋体"/>
      <family val="3"/>
      <charset val="134"/>
    </font>
    <font>
      <b/>
      <sz val="18"/>
      <name val="宋体"/>
      <family val="3"/>
      <charset val="134"/>
    </font>
    <font>
      <sz val="10"/>
      <color theme="1"/>
      <name val="宋体"/>
      <family val="3"/>
      <charset val="134"/>
    </font>
    <font>
      <b/>
      <sz val="11"/>
      <color theme="1"/>
      <name val="宋体"/>
      <family val="2"/>
      <scheme val="minor"/>
    </font>
    <font>
      <b/>
      <sz val="10"/>
      <color theme="1"/>
      <name val="宋体"/>
      <family val="2"/>
      <scheme val="minor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3" fillId="0" borderId="1" xfId="0" applyNumberFormat="1" applyFont="1" applyFill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10" fillId="0" borderId="0" xfId="0" applyFont="1"/>
    <xf numFmtId="0" fontId="10" fillId="0" borderId="0" xfId="0" applyNumberFormat="1" applyFont="1"/>
    <xf numFmtId="0" fontId="9" fillId="0" borderId="0" xfId="0" applyFont="1"/>
    <xf numFmtId="0" fontId="11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7" fillId="2" borderId="0" xfId="0" applyFont="1" applyFill="1"/>
    <xf numFmtId="0" fontId="7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5" fillId="2" borderId="0" xfId="0" applyFont="1" applyFill="1"/>
    <xf numFmtId="0" fontId="11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wrapText="1"/>
    </xf>
    <xf numFmtId="0" fontId="7" fillId="0" borderId="0" xfId="0" applyFont="1" applyFill="1"/>
    <xf numFmtId="0" fontId="15" fillId="0" borderId="0" xfId="0" applyFont="1" applyFill="1"/>
    <xf numFmtId="0" fontId="0" fillId="0" borderId="0" xfId="0" applyFill="1"/>
    <xf numFmtId="0" fontId="10" fillId="0" borderId="0" xfId="0" applyFont="1" applyBorder="1"/>
    <xf numFmtId="0" fontId="10" fillId="0" borderId="0" xfId="0" applyNumberFormat="1" applyFont="1" applyBorder="1"/>
    <xf numFmtId="0" fontId="6" fillId="0" borderId="0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O95"/>
  <sheetViews>
    <sheetView tabSelected="1" zoomScale="80" zoomScaleNormal="80" workbookViewId="0">
      <selection activeCell="I3" sqref="I1:I1048576"/>
    </sheetView>
  </sheetViews>
  <sheetFormatPr defaultRowHeight="13.5"/>
  <cols>
    <col min="1" max="1" width="5.5" style="11" customWidth="1"/>
    <col min="2" max="2" width="20.625" style="4" customWidth="1"/>
    <col min="3" max="3" width="8.25" style="4" customWidth="1"/>
    <col min="4" max="4" width="6.5" style="4" customWidth="1"/>
    <col min="5" max="5" width="11.875" style="4" customWidth="1"/>
    <col min="6" max="6" width="12.75" style="4" customWidth="1"/>
    <col min="7" max="7" width="6.25" style="4" customWidth="1"/>
    <col min="8" max="8" width="9.125" style="4" customWidth="1"/>
    <col min="9" max="9" width="12.625" style="4" customWidth="1"/>
    <col min="10" max="10" width="9" style="4"/>
    <col min="11" max="11" width="12.375" style="4" customWidth="1"/>
    <col min="12" max="12" width="9" style="5"/>
    <col min="13" max="13" width="7.25" style="4" customWidth="1"/>
    <col min="243" max="243" width="21.125" customWidth="1"/>
    <col min="244" max="244" width="5.875" customWidth="1"/>
    <col min="245" max="245" width="6.5" customWidth="1"/>
    <col min="246" max="246" width="7.125" customWidth="1"/>
    <col min="247" max="247" width="11.25" customWidth="1"/>
    <col min="248" max="249" width="0" hidden="1" customWidth="1"/>
    <col min="251" max="254" width="0" hidden="1" customWidth="1"/>
    <col min="255" max="255" width="9.125" customWidth="1"/>
    <col min="256" max="264" width="0" hidden="1" customWidth="1"/>
    <col min="267" max="267" width="6.5" customWidth="1"/>
    <col min="499" max="499" width="21.125" customWidth="1"/>
    <col min="500" max="500" width="5.875" customWidth="1"/>
    <col min="501" max="501" width="6.5" customWidth="1"/>
    <col min="502" max="502" width="7.125" customWidth="1"/>
    <col min="503" max="503" width="11.25" customWidth="1"/>
    <col min="504" max="505" width="0" hidden="1" customWidth="1"/>
    <col min="507" max="510" width="0" hidden="1" customWidth="1"/>
    <col min="511" max="511" width="9.125" customWidth="1"/>
    <col min="512" max="520" width="0" hidden="1" customWidth="1"/>
    <col min="523" max="523" width="6.5" customWidth="1"/>
    <col min="755" max="755" width="21.125" customWidth="1"/>
    <col min="756" max="756" width="5.875" customWidth="1"/>
    <col min="757" max="757" width="6.5" customWidth="1"/>
    <col min="758" max="758" width="7.125" customWidth="1"/>
    <col min="759" max="759" width="11.25" customWidth="1"/>
    <col min="760" max="761" width="0" hidden="1" customWidth="1"/>
    <col min="763" max="766" width="0" hidden="1" customWidth="1"/>
    <col min="767" max="767" width="9.125" customWidth="1"/>
    <col min="768" max="776" width="0" hidden="1" customWidth="1"/>
    <col min="779" max="779" width="6.5" customWidth="1"/>
    <col min="1011" max="1011" width="21.125" customWidth="1"/>
    <col min="1012" max="1012" width="5.875" customWidth="1"/>
    <col min="1013" max="1013" width="6.5" customWidth="1"/>
    <col min="1014" max="1014" width="7.125" customWidth="1"/>
    <col min="1015" max="1015" width="11.25" customWidth="1"/>
    <col min="1016" max="1017" width="0" hidden="1" customWidth="1"/>
    <col min="1019" max="1022" width="0" hidden="1" customWidth="1"/>
    <col min="1023" max="1023" width="9.125" customWidth="1"/>
    <col min="1024" max="1032" width="0" hidden="1" customWidth="1"/>
    <col min="1035" max="1035" width="6.5" customWidth="1"/>
    <col min="1267" max="1267" width="21.125" customWidth="1"/>
    <col min="1268" max="1268" width="5.875" customWidth="1"/>
    <col min="1269" max="1269" width="6.5" customWidth="1"/>
    <col min="1270" max="1270" width="7.125" customWidth="1"/>
    <col min="1271" max="1271" width="11.25" customWidth="1"/>
    <col min="1272" max="1273" width="0" hidden="1" customWidth="1"/>
    <col min="1275" max="1278" width="0" hidden="1" customWidth="1"/>
    <col min="1279" max="1279" width="9.125" customWidth="1"/>
    <col min="1280" max="1288" width="0" hidden="1" customWidth="1"/>
    <col min="1291" max="1291" width="6.5" customWidth="1"/>
    <col min="1523" max="1523" width="21.125" customWidth="1"/>
    <col min="1524" max="1524" width="5.875" customWidth="1"/>
    <col min="1525" max="1525" width="6.5" customWidth="1"/>
    <col min="1526" max="1526" width="7.125" customWidth="1"/>
    <col min="1527" max="1527" width="11.25" customWidth="1"/>
    <col min="1528" max="1529" width="0" hidden="1" customWidth="1"/>
    <col min="1531" max="1534" width="0" hidden="1" customWidth="1"/>
    <col min="1535" max="1535" width="9.125" customWidth="1"/>
    <col min="1536" max="1544" width="0" hidden="1" customWidth="1"/>
    <col min="1547" max="1547" width="6.5" customWidth="1"/>
    <col min="1779" max="1779" width="21.125" customWidth="1"/>
    <col min="1780" max="1780" width="5.875" customWidth="1"/>
    <col min="1781" max="1781" width="6.5" customWidth="1"/>
    <col min="1782" max="1782" width="7.125" customWidth="1"/>
    <col min="1783" max="1783" width="11.25" customWidth="1"/>
    <col min="1784" max="1785" width="0" hidden="1" customWidth="1"/>
    <col min="1787" max="1790" width="0" hidden="1" customWidth="1"/>
    <col min="1791" max="1791" width="9.125" customWidth="1"/>
    <col min="1792" max="1800" width="0" hidden="1" customWidth="1"/>
    <col min="1803" max="1803" width="6.5" customWidth="1"/>
    <col min="2035" max="2035" width="21.125" customWidth="1"/>
    <col min="2036" max="2036" width="5.875" customWidth="1"/>
    <col min="2037" max="2037" width="6.5" customWidth="1"/>
    <col min="2038" max="2038" width="7.125" customWidth="1"/>
    <col min="2039" max="2039" width="11.25" customWidth="1"/>
    <col min="2040" max="2041" width="0" hidden="1" customWidth="1"/>
    <col min="2043" max="2046" width="0" hidden="1" customWidth="1"/>
    <col min="2047" max="2047" width="9.125" customWidth="1"/>
    <col min="2048" max="2056" width="0" hidden="1" customWidth="1"/>
    <col min="2059" max="2059" width="6.5" customWidth="1"/>
    <col min="2291" max="2291" width="21.125" customWidth="1"/>
    <col min="2292" max="2292" width="5.875" customWidth="1"/>
    <col min="2293" max="2293" width="6.5" customWidth="1"/>
    <col min="2294" max="2294" width="7.125" customWidth="1"/>
    <col min="2295" max="2295" width="11.25" customWidth="1"/>
    <col min="2296" max="2297" width="0" hidden="1" customWidth="1"/>
    <col min="2299" max="2302" width="0" hidden="1" customWidth="1"/>
    <col min="2303" max="2303" width="9.125" customWidth="1"/>
    <col min="2304" max="2312" width="0" hidden="1" customWidth="1"/>
    <col min="2315" max="2315" width="6.5" customWidth="1"/>
    <col min="2547" max="2547" width="21.125" customWidth="1"/>
    <col min="2548" max="2548" width="5.875" customWidth="1"/>
    <col min="2549" max="2549" width="6.5" customWidth="1"/>
    <col min="2550" max="2550" width="7.125" customWidth="1"/>
    <col min="2551" max="2551" width="11.25" customWidth="1"/>
    <col min="2552" max="2553" width="0" hidden="1" customWidth="1"/>
    <col min="2555" max="2558" width="0" hidden="1" customWidth="1"/>
    <col min="2559" max="2559" width="9.125" customWidth="1"/>
    <col min="2560" max="2568" width="0" hidden="1" customWidth="1"/>
    <col min="2571" max="2571" width="6.5" customWidth="1"/>
    <col min="2803" max="2803" width="21.125" customWidth="1"/>
    <col min="2804" max="2804" width="5.875" customWidth="1"/>
    <col min="2805" max="2805" width="6.5" customWidth="1"/>
    <col min="2806" max="2806" width="7.125" customWidth="1"/>
    <col min="2807" max="2807" width="11.25" customWidth="1"/>
    <col min="2808" max="2809" width="0" hidden="1" customWidth="1"/>
    <col min="2811" max="2814" width="0" hidden="1" customWidth="1"/>
    <col min="2815" max="2815" width="9.125" customWidth="1"/>
    <col min="2816" max="2824" width="0" hidden="1" customWidth="1"/>
    <col min="2827" max="2827" width="6.5" customWidth="1"/>
    <col min="3059" max="3059" width="21.125" customWidth="1"/>
    <col min="3060" max="3060" width="5.875" customWidth="1"/>
    <col min="3061" max="3061" width="6.5" customWidth="1"/>
    <col min="3062" max="3062" width="7.125" customWidth="1"/>
    <col min="3063" max="3063" width="11.25" customWidth="1"/>
    <col min="3064" max="3065" width="0" hidden="1" customWidth="1"/>
    <col min="3067" max="3070" width="0" hidden="1" customWidth="1"/>
    <col min="3071" max="3071" width="9.125" customWidth="1"/>
    <col min="3072" max="3080" width="0" hidden="1" customWidth="1"/>
    <col min="3083" max="3083" width="6.5" customWidth="1"/>
    <col min="3315" max="3315" width="21.125" customWidth="1"/>
    <col min="3316" max="3316" width="5.875" customWidth="1"/>
    <col min="3317" max="3317" width="6.5" customWidth="1"/>
    <col min="3318" max="3318" width="7.125" customWidth="1"/>
    <col min="3319" max="3319" width="11.25" customWidth="1"/>
    <col min="3320" max="3321" width="0" hidden="1" customWidth="1"/>
    <col min="3323" max="3326" width="0" hidden="1" customWidth="1"/>
    <col min="3327" max="3327" width="9.125" customWidth="1"/>
    <col min="3328" max="3336" width="0" hidden="1" customWidth="1"/>
    <col min="3339" max="3339" width="6.5" customWidth="1"/>
    <col min="3571" max="3571" width="21.125" customWidth="1"/>
    <col min="3572" max="3572" width="5.875" customWidth="1"/>
    <col min="3573" max="3573" width="6.5" customWidth="1"/>
    <col min="3574" max="3574" width="7.125" customWidth="1"/>
    <col min="3575" max="3575" width="11.25" customWidth="1"/>
    <col min="3576" max="3577" width="0" hidden="1" customWidth="1"/>
    <col min="3579" max="3582" width="0" hidden="1" customWidth="1"/>
    <col min="3583" max="3583" width="9.125" customWidth="1"/>
    <col min="3584" max="3592" width="0" hidden="1" customWidth="1"/>
    <col min="3595" max="3595" width="6.5" customWidth="1"/>
    <col min="3827" max="3827" width="21.125" customWidth="1"/>
    <col min="3828" max="3828" width="5.875" customWidth="1"/>
    <col min="3829" max="3829" width="6.5" customWidth="1"/>
    <col min="3830" max="3830" width="7.125" customWidth="1"/>
    <col min="3831" max="3831" width="11.25" customWidth="1"/>
    <col min="3832" max="3833" width="0" hidden="1" customWidth="1"/>
    <col min="3835" max="3838" width="0" hidden="1" customWidth="1"/>
    <col min="3839" max="3839" width="9.125" customWidth="1"/>
    <col min="3840" max="3848" width="0" hidden="1" customWidth="1"/>
    <col min="3851" max="3851" width="6.5" customWidth="1"/>
    <col min="4083" max="4083" width="21.125" customWidth="1"/>
    <col min="4084" max="4084" width="5.875" customWidth="1"/>
    <col min="4085" max="4085" width="6.5" customWidth="1"/>
    <col min="4086" max="4086" width="7.125" customWidth="1"/>
    <col min="4087" max="4087" width="11.25" customWidth="1"/>
    <col min="4088" max="4089" width="0" hidden="1" customWidth="1"/>
    <col min="4091" max="4094" width="0" hidden="1" customWidth="1"/>
    <col min="4095" max="4095" width="9.125" customWidth="1"/>
    <col min="4096" max="4104" width="0" hidden="1" customWidth="1"/>
    <col min="4107" max="4107" width="6.5" customWidth="1"/>
    <col min="4339" max="4339" width="21.125" customWidth="1"/>
    <col min="4340" max="4340" width="5.875" customWidth="1"/>
    <col min="4341" max="4341" width="6.5" customWidth="1"/>
    <col min="4342" max="4342" width="7.125" customWidth="1"/>
    <col min="4343" max="4343" width="11.25" customWidth="1"/>
    <col min="4344" max="4345" width="0" hidden="1" customWidth="1"/>
    <col min="4347" max="4350" width="0" hidden="1" customWidth="1"/>
    <col min="4351" max="4351" width="9.125" customWidth="1"/>
    <col min="4352" max="4360" width="0" hidden="1" customWidth="1"/>
    <col min="4363" max="4363" width="6.5" customWidth="1"/>
    <col min="4595" max="4595" width="21.125" customWidth="1"/>
    <col min="4596" max="4596" width="5.875" customWidth="1"/>
    <col min="4597" max="4597" width="6.5" customWidth="1"/>
    <col min="4598" max="4598" width="7.125" customWidth="1"/>
    <col min="4599" max="4599" width="11.25" customWidth="1"/>
    <col min="4600" max="4601" width="0" hidden="1" customWidth="1"/>
    <col min="4603" max="4606" width="0" hidden="1" customWidth="1"/>
    <col min="4607" max="4607" width="9.125" customWidth="1"/>
    <col min="4608" max="4616" width="0" hidden="1" customWidth="1"/>
    <col min="4619" max="4619" width="6.5" customWidth="1"/>
    <col min="4851" max="4851" width="21.125" customWidth="1"/>
    <col min="4852" max="4852" width="5.875" customWidth="1"/>
    <col min="4853" max="4853" width="6.5" customWidth="1"/>
    <col min="4854" max="4854" width="7.125" customWidth="1"/>
    <col min="4855" max="4855" width="11.25" customWidth="1"/>
    <col min="4856" max="4857" width="0" hidden="1" customWidth="1"/>
    <col min="4859" max="4862" width="0" hidden="1" customWidth="1"/>
    <col min="4863" max="4863" width="9.125" customWidth="1"/>
    <col min="4864" max="4872" width="0" hidden="1" customWidth="1"/>
    <col min="4875" max="4875" width="6.5" customWidth="1"/>
    <col min="5107" max="5107" width="21.125" customWidth="1"/>
    <col min="5108" max="5108" width="5.875" customWidth="1"/>
    <col min="5109" max="5109" width="6.5" customWidth="1"/>
    <col min="5110" max="5110" width="7.125" customWidth="1"/>
    <col min="5111" max="5111" width="11.25" customWidth="1"/>
    <col min="5112" max="5113" width="0" hidden="1" customWidth="1"/>
    <col min="5115" max="5118" width="0" hidden="1" customWidth="1"/>
    <col min="5119" max="5119" width="9.125" customWidth="1"/>
    <col min="5120" max="5128" width="0" hidden="1" customWidth="1"/>
    <col min="5131" max="5131" width="6.5" customWidth="1"/>
    <col min="5363" max="5363" width="21.125" customWidth="1"/>
    <col min="5364" max="5364" width="5.875" customWidth="1"/>
    <col min="5365" max="5365" width="6.5" customWidth="1"/>
    <col min="5366" max="5366" width="7.125" customWidth="1"/>
    <col min="5367" max="5367" width="11.25" customWidth="1"/>
    <col min="5368" max="5369" width="0" hidden="1" customWidth="1"/>
    <col min="5371" max="5374" width="0" hidden="1" customWidth="1"/>
    <col min="5375" max="5375" width="9.125" customWidth="1"/>
    <col min="5376" max="5384" width="0" hidden="1" customWidth="1"/>
    <col min="5387" max="5387" width="6.5" customWidth="1"/>
    <col min="5619" max="5619" width="21.125" customWidth="1"/>
    <col min="5620" max="5620" width="5.875" customWidth="1"/>
    <col min="5621" max="5621" width="6.5" customWidth="1"/>
    <col min="5622" max="5622" width="7.125" customWidth="1"/>
    <col min="5623" max="5623" width="11.25" customWidth="1"/>
    <col min="5624" max="5625" width="0" hidden="1" customWidth="1"/>
    <col min="5627" max="5630" width="0" hidden="1" customWidth="1"/>
    <col min="5631" max="5631" width="9.125" customWidth="1"/>
    <col min="5632" max="5640" width="0" hidden="1" customWidth="1"/>
    <col min="5643" max="5643" width="6.5" customWidth="1"/>
    <col min="5875" max="5875" width="21.125" customWidth="1"/>
    <col min="5876" max="5876" width="5.875" customWidth="1"/>
    <col min="5877" max="5877" width="6.5" customWidth="1"/>
    <col min="5878" max="5878" width="7.125" customWidth="1"/>
    <col min="5879" max="5879" width="11.25" customWidth="1"/>
    <col min="5880" max="5881" width="0" hidden="1" customWidth="1"/>
    <col min="5883" max="5886" width="0" hidden="1" customWidth="1"/>
    <col min="5887" max="5887" width="9.125" customWidth="1"/>
    <col min="5888" max="5896" width="0" hidden="1" customWidth="1"/>
    <col min="5899" max="5899" width="6.5" customWidth="1"/>
    <col min="6131" max="6131" width="21.125" customWidth="1"/>
    <col min="6132" max="6132" width="5.875" customWidth="1"/>
    <col min="6133" max="6133" width="6.5" customWidth="1"/>
    <col min="6134" max="6134" width="7.125" customWidth="1"/>
    <col min="6135" max="6135" width="11.25" customWidth="1"/>
    <col min="6136" max="6137" width="0" hidden="1" customWidth="1"/>
    <col min="6139" max="6142" width="0" hidden="1" customWidth="1"/>
    <col min="6143" max="6143" width="9.125" customWidth="1"/>
    <col min="6144" max="6152" width="0" hidden="1" customWidth="1"/>
    <col min="6155" max="6155" width="6.5" customWidth="1"/>
    <col min="6387" max="6387" width="21.125" customWidth="1"/>
    <col min="6388" max="6388" width="5.875" customWidth="1"/>
    <col min="6389" max="6389" width="6.5" customWidth="1"/>
    <col min="6390" max="6390" width="7.125" customWidth="1"/>
    <col min="6391" max="6391" width="11.25" customWidth="1"/>
    <col min="6392" max="6393" width="0" hidden="1" customWidth="1"/>
    <col min="6395" max="6398" width="0" hidden="1" customWidth="1"/>
    <col min="6399" max="6399" width="9.125" customWidth="1"/>
    <col min="6400" max="6408" width="0" hidden="1" customWidth="1"/>
    <col min="6411" max="6411" width="6.5" customWidth="1"/>
    <col min="6643" max="6643" width="21.125" customWidth="1"/>
    <col min="6644" max="6644" width="5.875" customWidth="1"/>
    <col min="6645" max="6645" width="6.5" customWidth="1"/>
    <col min="6646" max="6646" width="7.125" customWidth="1"/>
    <col min="6647" max="6647" width="11.25" customWidth="1"/>
    <col min="6648" max="6649" width="0" hidden="1" customWidth="1"/>
    <col min="6651" max="6654" width="0" hidden="1" customWidth="1"/>
    <col min="6655" max="6655" width="9.125" customWidth="1"/>
    <col min="6656" max="6664" width="0" hidden="1" customWidth="1"/>
    <col min="6667" max="6667" width="6.5" customWidth="1"/>
    <col min="6899" max="6899" width="21.125" customWidth="1"/>
    <col min="6900" max="6900" width="5.875" customWidth="1"/>
    <col min="6901" max="6901" width="6.5" customWidth="1"/>
    <col min="6902" max="6902" width="7.125" customWidth="1"/>
    <col min="6903" max="6903" width="11.25" customWidth="1"/>
    <col min="6904" max="6905" width="0" hidden="1" customWidth="1"/>
    <col min="6907" max="6910" width="0" hidden="1" customWidth="1"/>
    <col min="6911" max="6911" width="9.125" customWidth="1"/>
    <col min="6912" max="6920" width="0" hidden="1" customWidth="1"/>
    <col min="6923" max="6923" width="6.5" customWidth="1"/>
    <col min="7155" max="7155" width="21.125" customWidth="1"/>
    <col min="7156" max="7156" width="5.875" customWidth="1"/>
    <col min="7157" max="7157" width="6.5" customWidth="1"/>
    <col min="7158" max="7158" width="7.125" customWidth="1"/>
    <col min="7159" max="7159" width="11.25" customWidth="1"/>
    <col min="7160" max="7161" width="0" hidden="1" customWidth="1"/>
    <col min="7163" max="7166" width="0" hidden="1" customWidth="1"/>
    <col min="7167" max="7167" width="9.125" customWidth="1"/>
    <col min="7168" max="7176" width="0" hidden="1" customWidth="1"/>
    <col min="7179" max="7179" width="6.5" customWidth="1"/>
    <col min="7411" max="7411" width="21.125" customWidth="1"/>
    <col min="7412" max="7412" width="5.875" customWidth="1"/>
    <col min="7413" max="7413" width="6.5" customWidth="1"/>
    <col min="7414" max="7414" width="7.125" customWidth="1"/>
    <col min="7415" max="7415" width="11.25" customWidth="1"/>
    <col min="7416" max="7417" width="0" hidden="1" customWidth="1"/>
    <col min="7419" max="7422" width="0" hidden="1" customWidth="1"/>
    <col min="7423" max="7423" width="9.125" customWidth="1"/>
    <col min="7424" max="7432" width="0" hidden="1" customWidth="1"/>
    <col min="7435" max="7435" width="6.5" customWidth="1"/>
    <col min="7667" max="7667" width="21.125" customWidth="1"/>
    <col min="7668" max="7668" width="5.875" customWidth="1"/>
    <col min="7669" max="7669" width="6.5" customWidth="1"/>
    <col min="7670" max="7670" width="7.125" customWidth="1"/>
    <col min="7671" max="7671" width="11.25" customWidth="1"/>
    <col min="7672" max="7673" width="0" hidden="1" customWidth="1"/>
    <col min="7675" max="7678" width="0" hidden="1" customWidth="1"/>
    <col min="7679" max="7679" width="9.125" customWidth="1"/>
    <col min="7680" max="7688" width="0" hidden="1" customWidth="1"/>
    <col min="7691" max="7691" width="6.5" customWidth="1"/>
    <col min="7923" max="7923" width="21.125" customWidth="1"/>
    <col min="7924" max="7924" width="5.875" customWidth="1"/>
    <col min="7925" max="7925" width="6.5" customWidth="1"/>
    <col min="7926" max="7926" width="7.125" customWidth="1"/>
    <col min="7927" max="7927" width="11.25" customWidth="1"/>
    <col min="7928" max="7929" width="0" hidden="1" customWidth="1"/>
    <col min="7931" max="7934" width="0" hidden="1" customWidth="1"/>
    <col min="7935" max="7935" width="9.125" customWidth="1"/>
    <col min="7936" max="7944" width="0" hidden="1" customWidth="1"/>
    <col min="7947" max="7947" width="6.5" customWidth="1"/>
    <col min="8179" max="8179" width="21.125" customWidth="1"/>
    <col min="8180" max="8180" width="5.875" customWidth="1"/>
    <col min="8181" max="8181" width="6.5" customWidth="1"/>
    <col min="8182" max="8182" width="7.125" customWidth="1"/>
    <col min="8183" max="8183" width="11.25" customWidth="1"/>
    <col min="8184" max="8185" width="0" hidden="1" customWidth="1"/>
    <col min="8187" max="8190" width="0" hidden="1" customWidth="1"/>
    <col min="8191" max="8191" width="9.125" customWidth="1"/>
    <col min="8192" max="8200" width="0" hidden="1" customWidth="1"/>
    <col min="8203" max="8203" width="6.5" customWidth="1"/>
    <col min="8435" max="8435" width="21.125" customWidth="1"/>
    <col min="8436" max="8436" width="5.875" customWidth="1"/>
    <col min="8437" max="8437" width="6.5" customWidth="1"/>
    <col min="8438" max="8438" width="7.125" customWidth="1"/>
    <col min="8439" max="8439" width="11.25" customWidth="1"/>
    <col min="8440" max="8441" width="0" hidden="1" customWidth="1"/>
    <col min="8443" max="8446" width="0" hidden="1" customWidth="1"/>
    <col min="8447" max="8447" width="9.125" customWidth="1"/>
    <col min="8448" max="8456" width="0" hidden="1" customWidth="1"/>
    <col min="8459" max="8459" width="6.5" customWidth="1"/>
    <col min="8691" max="8691" width="21.125" customWidth="1"/>
    <col min="8692" max="8692" width="5.875" customWidth="1"/>
    <col min="8693" max="8693" width="6.5" customWidth="1"/>
    <col min="8694" max="8694" width="7.125" customWidth="1"/>
    <col min="8695" max="8695" width="11.25" customWidth="1"/>
    <col min="8696" max="8697" width="0" hidden="1" customWidth="1"/>
    <col min="8699" max="8702" width="0" hidden="1" customWidth="1"/>
    <col min="8703" max="8703" width="9.125" customWidth="1"/>
    <col min="8704" max="8712" width="0" hidden="1" customWidth="1"/>
    <col min="8715" max="8715" width="6.5" customWidth="1"/>
    <col min="8947" max="8947" width="21.125" customWidth="1"/>
    <col min="8948" max="8948" width="5.875" customWidth="1"/>
    <col min="8949" max="8949" width="6.5" customWidth="1"/>
    <col min="8950" max="8950" width="7.125" customWidth="1"/>
    <col min="8951" max="8951" width="11.25" customWidth="1"/>
    <col min="8952" max="8953" width="0" hidden="1" customWidth="1"/>
    <col min="8955" max="8958" width="0" hidden="1" customWidth="1"/>
    <col min="8959" max="8959" width="9.125" customWidth="1"/>
    <col min="8960" max="8968" width="0" hidden="1" customWidth="1"/>
    <col min="8971" max="8971" width="6.5" customWidth="1"/>
    <col min="9203" max="9203" width="21.125" customWidth="1"/>
    <col min="9204" max="9204" width="5.875" customWidth="1"/>
    <col min="9205" max="9205" width="6.5" customWidth="1"/>
    <col min="9206" max="9206" width="7.125" customWidth="1"/>
    <col min="9207" max="9207" width="11.25" customWidth="1"/>
    <col min="9208" max="9209" width="0" hidden="1" customWidth="1"/>
    <col min="9211" max="9214" width="0" hidden="1" customWidth="1"/>
    <col min="9215" max="9215" width="9.125" customWidth="1"/>
    <col min="9216" max="9224" width="0" hidden="1" customWidth="1"/>
    <col min="9227" max="9227" width="6.5" customWidth="1"/>
    <col min="9459" max="9459" width="21.125" customWidth="1"/>
    <col min="9460" max="9460" width="5.875" customWidth="1"/>
    <col min="9461" max="9461" width="6.5" customWidth="1"/>
    <col min="9462" max="9462" width="7.125" customWidth="1"/>
    <col min="9463" max="9463" width="11.25" customWidth="1"/>
    <col min="9464" max="9465" width="0" hidden="1" customWidth="1"/>
    <col min="9467" max="9470" width="0" hidden="1" customWidth="1"/>
    <col min="9471" max="9471" width="9.125" customWidth="1"/>
    <col min="9472" max="9480" width="0" hidden="1" customWidth="1"/>
    <col min="9483" max="9483" width="6.5" customWidth="1"/>
    <col min="9715" max="9715" width="21.125" customWidth="1"/>
    <col min="9716" max="9716" width="5.875" customWidth="1"/>
    <col min="9717" max="9717" width="6.5" customWidth="1"/>
    <col min="9718" max="9718" width="7.125" customWidth="1"/>
    <col min="9719" max="9719" width="11.25" customWidth="1"/>
    <col min="9720" max="9721" width="0" hidden="1" customWidth="1"/>
    <col min="9723" max="9726" width="0" hidden="1" customWidth="1"/>
    <col min="9727" max="9727" width="9.125" customWidth="1"/>
    <col min="9728" max="9736" width="0" hidden="1" customWidth="1"/>
    <col min="9739" max="9739" width="6.5" customWidth="1"/>
    <col min="9971" max="9971" width="21.125" customWidth="1"/>
    <col min="9972" max="9972" width="5.875" customWidth="1"/>
    <col min="9973" max="9973" width="6.5" customWidth="1"/>
    <col min="9974" max="9974" width="7.125" customWidth="1"/>
    <col min="9975" max="9975" width="11.25" customWidth="1"/>
    <col min="9976" max="9977" width="0" hidden="1" customWidth="1"/>
    <col min="9979" max="9982" width="0" hidden="1" customWidth="1"/>
    <col min="9983" max="9983" width="9.125" customWidth="1"/>
    <col min="9984" max="9992" width="0" hidden="1" customWidth="1"/>
    <col min="9995" max="9995" width="6.5" customWidth="1"/>
    <col min="10227" max="10227" width="21.125" customWidth="1"/>
    <col min="10228" max="10228" width="5.875" customWidth="1"/>
    <col min="10229" max="10229" width="6.5" customWidth="1"/>
    <col min="10230" max="10230" width="7.125" customWidth="1"/>
    <col min="10231" max="10231" width="11.25" customWidth="1"/>
    <col min="10232" max="10233" width="0" hidden="1" customWidth="1"/>
    <col min="10235" max="10238" width="0" hidden="1" customWidth="1"/>
    <col min="10239" max="10239" width="9.125" customWidth="1"/>
    <col min="10240" max="10248" width="0" hidden="1" customWidth="1"/>
    <col min="10251" max="10251" width="6.5" customWidth="1"/>
    <col min="10483" max="10483" width="21.125" customWidth="1"/>
    <col min="10484" max="10484" width="5.875" customWidth="1"/>
    <col min="10485" max="10485" width="6.5" customWidth="1"/>
    <col min="10486" max="10486" width="7.125" customWidth="1"/>
    <col min="10487" max="10487" width="11.25" customWidth="1"/>
    <col min="10488" max="10489" width="0" hidden="1" customWidth="1"/>
    <col min="10491" max="10494" width="0" hidden="1" customWidth="1"/>
    <col min="10495" max="10495" width="9.125" customWidth="1"/>
    <col min="10496" max="10504" width="0" hidden="1" customWidth="1"/>
    <col min="10507" max="10507" width="6.5" customWidth="1"/>
    <col min="10739" max="10739" width="21.125" customWidth="1"/>
    <col min="10740" max="10740" width="5.875" customWidth="1"/>
    <col min="10741" max="10741" width="6.5" customWidth="1"/>
    <col min="10742" max="10742" width="7.125" customWidth="1"/>
    <col min="10743" max="10743" width="11.25" customWidth="1"/>
    <col min="10744" max="10745" width="0" hidden="1" customWidth="1"/>
    <col min="10747" max="10750" width="0" hidden="1" customWidth="1"/>
    <col min="10751" max="10751" width="9.125" customWidth="1"/>
    <col min="10752" max="10760" width="0" hidden="1" customWidth="1"/>
    <col min="10763" max="10763" width="6.5" customWidth="1"/>
    <col min="10995" max="10995" width="21.125" customWidth="1"/>
    <col min="10996" max="10996" width="5.875" customWidth="1"/>
    <col min="10997" max="10997" width="6.5" customWidth="1"/>
    <col min="10998" max="10998" width="7.125" customWidth="1"/>
    <col min="10999" max="10999" width="11.25" customWidth="1"/>
    <col min="11000" max="11001" width="0" hidden="1" customWidth="1"/>
    <col min="11003" max="11006" width="0" hidden="1" customWidth="1"/>
    <col min="11007" max="11007" width="9.125" customWidth="1"/>
    <col min="11008" max="11016" width="0" hidden="1" customWidth="1"/>
    <col min="11019" max="11019" width="6.5" customWidth="1"/>
    <col min="11251" max="11251" width="21.125" customWidth="1"/>
    <col min="11252" max="11252" width="5.875" customWidth="1"/>
    <col min="11253" max="11253" width="6.5" customWidth="1"/>
    <col min="11254" max="11254" width="7.125" customWidth="1"/>
    <col min="11255" max="11255" width="11.25" customWidth="1"/>
    <col min="11256" max="11257" width="0" hidden="1" customWidth="1"/>
    <col min="11259" max="11262" width="0" hidden="1" customWidth="1"/>
    <col min="11263" max="11263" width="9.125" customWidth="1"/>
    <col min="11264" max="11272" width="0" hidden="1" customWidth="1"/>
    <col min="11275" max="11275" width="6.5" customWidth="1"/>
    <col min="11507" max="11507" width="21.125" customWidth="1"/>
    <col min="11508" max="11508" width="5.875" customWidth="1"/>
    <col min="11509" max="11509" width="6.5" customWidth="1"/>
    <col min="11510" max="11510" width="7.125" customWidth="1"/>
    <col min="11511" max="11511" width="11.25" customWidth="1"/>
    <col min="11512" max="11513" width="0" hidden="1" customWidth="1"/>
    <col min="11515" max="11518" width="0" hidden="1" customWidth="1"/>
    <col min="11519" max="11519" width="9.125" customWidth="1"/>
    <col min="11520" max="11528" width="0" hidden="1" customWidth="1"/>
    <col min="11531" max="11531" width="6.5" customWidth="1"/>
    <col min="11763" max="11763" width="21.125" customWidth="1"/>
    <col min="11764" max="11764" width="5.875" customWidth="1"/>
    <col min="11765" max="11765" width="6.5" customWidth="1"/>
    <col min="11766" max="11766" width="7.125" customWidth="1"/>
    <col min="11767" max="11767" width="11.25" customWidth="1"/>
    <col min="11768" max="11769" width="0" hidden="1" customWidth="1"/>
    <col min="11771" max="11774" width="0" hidden="1" customWidth="1"/>
    <col min="11775" max="11775" width="9.125" customWidth="1"/>
    <col min="11776" max="11784" width="0" hidden="1" customWidth="1"/>
    <col min="11787" max="11787" width="6.5" customWidth="1"/>
    <col min="12019" max="12019" width="21.125" customWidth="1"/>
    <col min="12020" max="12020" width="5.875" customWidth="1"/>
    <col min="12021" max="12021" width="6.5" customWidth="1"/>
    <col min="12022" max="12022" width="7.125" customWidth="1"/>
    <col min="12023" max="12023" width="11.25" customWidth="1"/>
    <col min="12024" max="12025" width="0" hidden="1" customWidth="1"/>
    <col min="12027" max="12030" width="0" hidden="1" customWidth="1"/>
    <col min="12031" max="12031" width="9.125" customWidth="1"/>
    <col min="12032" max="12040" width="0" hidden="1" customWidth="1"/>
    <col min="12043" max="12043" width="6.5" customWidth="1"/>
    <col min="12275" max="12275" width="21.125" customWidth="1"/>
    <col min="12276" max="12276" width="5.875" customWidth="1"/>
    <col min="12277" max="12277" width="6.5" customWidth="1"/>
    <col min="12278" max="12278" width="7.125" customWidth="1"/>
    <col min="12279" max="12279" width="11.25" customWidth="1"/>
    <col min="12280" max="12281" width="0" hidden="1" customWidth="1"/>
    <col min="12283" max="12286" width="0" hidden="1" customWidth="1"/>
    <col min="12287" max="12287" width="9.125" customWidth="1"/>
    <col min="12288" max="12296" width="0" hidden="1" customWidth="1"/>
    <col min="12299" max="12299" width="6.5" customWidth="1"/>
    <col min="12531" max="12531" width="21.125" customWidth="1"/>
    <col min="12532" max="12532" width="5.875" customWidth="1"/>
    <col min="12533" max="12533" width="6.5" customWidth="1"/>
    <col min="12534" max="12534" width="7.125" customWidth="1"/>
    <col min="12535" max="12535" width="11.25" customWidth="1"/>
    <col min="12536" max="12537" width="0" hidden="1" customWidth="1"/>
    <col min="12539" max="12542" width="0" hidden="1" customWidth="1"/>
    <col min="12543" max="12543" width="9.125" customWidth="1"/>
    <col min="12544" max="12552" width="0" hidden="1" customWidth="1"/>
    <col min="12555" max="12555" width="6.5" customWidth="1"/>
    <col min="12787" max="12787" width="21.125" customWidth="1"/>
    <col min="12788" max="12788" width="5.875" customWidth="1"/>
    <col min="12789" max="12789" width="6.5" customWidth="1"/>
    <col min="12790" max="12790" width="7.125" customWidth="1"/>
    <col min="12791" max="12791" width="11.25" customWidth="1"/>
    <col min="12792" max="12793" width="0" hidden="1" customWidth="1"/>
    <col min="12795" max="12798" width="0" hidden="1" customWidth="1"/>
    <col min="12799" max="12799" width="9.125" customWidth="1"/>
    <col min="12800" max="12808" width="0" hidden="1" customWidth="1"/>
    <col min="12811" max="12811" width="6.5" customWidth="1"/>
    <col min="13043" max="13043" width="21.125" customWidth="1"/>
    <col min="13044" max="13044" width="5.875" customWidth="1"/>
    <col min="13045" max="13045" width="6.5" customWidth="1"/>
    <col min="13046" max="13046" width="7.125" customWidth="1"/>
    <col min="13047" max="13047" width="11.25" customWidth="1"/>
    <col min="13048" max="13049" width="0" hidden="1" customWidth="1"/>
    <col min="13051" max="13054" width="0" hidden="1" customWidth="1"/>
    <col min="13055" max="13055" width="9.125" customWidth="1"/>
    <col min="13056" max="13064" width="0" hidden="1" customWidth="1"/>
    <col min="13067" max="13067" width="6.5" customWidth="1"/>
    <col min="13299" max="13299" width="21.125" customWidth="1"/>
    <col min="13300" max="13300" width="5.875" customWidth="1"/>
    <col min="13301" max="13301" width="6.5" customWidth="1"/>
    <col min="13302" max="13302" width="7.125" customWidth="1"/>
    <col min="13303" max="13303" width="11.25" customWidth="1"/>
    <col min="13304" max="13305" width="0" hidden="1" customWidth="1"/>
    <col min="13307" max="13310" width="0" hidden="1" customWidth="1"/>
    <col min="13311" max="13311" width="9.125" customWidth="1"/>
    <col min="13312" max="13320" width="0" hidden="1" customWidth="1"/>
    <col min="13323" max="13323" width="6.5" customWidth="1"/>
    <col min="13555" max="13555" width="21.125" customWidth="1"/>
    <col min="13556" max="13556" width="5.875" customWidth="1"/>
    <col min="13557" max="13557" width="6.5" customWidth="1"/>
    <col min="13558" max="13558" width="7.125" customWidth="1"/>
    <col min="13559" max="13559" width="11.25" customWidth="1"/>
    <col min="13560" max="13561" width="0" hidden="1" customWidth="1"/>
    <col min="13563" max="13566" width="0" hidden="1" customWidth="1"/>
    <col min="13567" max="13567" width="9.125" customWidth="1"/>
    <col min="13568" max="13576" width="0" hidden="1" customWidth="1"/>
    <col min="13579" max="13579" width="6.5" customWidth="1"/>
    <col min="13811" max="13811" width="21.125" customWidth="1"/>
    <col min="13812" max="13812" width="5.875" customWidth="1"/>
    <col min="13813" max="13813" width="6.5" customWidth="1"/>
    <col min="13814" max="13814" width="7.125" customWidth="1"/>
    <col min="13815" max="13815" width="11.25" customWidth="1"/>
    <col min="13816" max="13817" width="0" hidden="1" customWidth="1"/>
    <col min="13819" max="13822" width="0" hidden="1" customWidth="1"/>
    <col min="13823" max="13823" width="9.125" customWidth="1"/>
    <col min="13824" max="13832" width="0" hidden="1" customWidth="1"/>
    <col min="13835" max="13835" width="6.5" customWidth="1"/>
    <col min="14067" max="14067" width="21.125" customWidth="1"/>
    <col min="14068" max="14068" width="5.875" customWidth="1"/>
    <col min="14069" max="14069" width="6.5" customWidth="1"/>
    <col min="14070" max="14070" width="7.125" customWidth="1"/>
    <col min="14071" max="14071" width="11.25" customWidth="1"/>
    <col min="14072" max="14073" width="0" hidden="1" customWidth="1"/>
    <col min="14075" max="14078" width="0" hidden="1" customWidth="1"/>
    <col min="14079" max="14079" width="9.125" customWidth="1"/>
    <col min="14080" max="14088" width="0" hidden="1" customWidth="1"/>
    <col min="14091" max="14091" width="6.5" customWidth="1"/>
    <col min="14323" max="14323" width="21.125" customWidth="1"/>
    <col min="14324" max="14324" width="5.875" customWidth="1"/>
    <col min="14325" max="14325" width="6.5" customWidth="1"/>
    <col min="14326" max="14326" width="7.125" customWidth="1"/>
    <col min="14327" max="14327" width="11.25" customWidth="1"/>
    <col min="14328" max="14329" width="0" hidden="1" customWidth="1"/>
    <col min="14331" max="14334" width="0" hidden="1" customWidth="1"/>
    <col min="14335" max="14335" width="9.125" customWidth="1"/>
    <col min="14336" max="14344" width="0" hidden="1" customWidth="1"/>
    <col min="14347" max="14347" width="6.5" customWidth="1"/>
    <col min="14579" max="14579" width="21.125" customWidth="1"/>
    <col min="14580" max="14580" width="5.875" customWidth="1"/>
    <col min="14581" max="14581" width="6.5" customWidth="1"/>
    <col min="14582" max="14582" width="7.125" customWidth="1"/>
    <col min="14583" max="14583" width="11.25" customWidth="1"/>
    <col min="14584" max="14585" width="0" hidden="1" customWidth="1"/>
    <col min="14587" max="14590" width="0" hidden="1" customWidth="1"/>
    <col min="14591" max="14591" width="9.125" customWidth="1"/>
    <col min="14592" max="14600" width="0" hidden="1" customWidth="1"/>
    <col min="14603" max="14603" width="6.5" customWidth="1"/>
    <col min="14835" max="14835" width="21.125" customWidth="1"/>
    <col min="14836" max="14836" width="5.875" customWidth="1"/>
    <col min="14837" max="14837" width="6.5" customWidth="1"/>
    <col min="14838" max="14838" width="7.125" customWidth="1"/>
    <col min="14839" max="14839" width="11.25" customWidth="1"/>
    <col min="14840" max="14841" width="0" hidden="1" customWidth="1"/>
    <col min="14843" max="14846" width="0" hidden="1" customWidth="1"/>
    <col min="14847" max="14847" width="9.125" customWidth="1"/>
    <col min="14848" max="14856" width="0" hidden="1" customWidth="1"/>
    <col min="14859" max="14859" width="6.5" customWidth="1"/>
    <col min="15091" max="15091" width="21.125" customWidth="1"/>
    <col min="15092" max="15092" width="5.875" customWidth="1"/>
    <col min="15093" max="15093" width="6.5" customWidth="1"/>
    <col min="15094" max="15094" width="7.125" customWidth="1"/>
    <col min="15095" max="15095" width="11.25" customWidth="1"/>
    <col min="15096" max="15097" width="0" hidden="1" customWidth="1"/>
    <col min="15099" max="15102" width="0" hidden="1" customWidth="1"/>
    <col min="15103" max="15103" width="9.125" customWidth="1"/>
    <col min="15104" max="15112" width="0" hidden="1" customWidth="1"/>
    <col min="15115" max="15115" width="6.5" customWidth="1"/>
    <col min="15347" max="15347" width="21.125" customWidth="1"/>
    <col min="15348" max="15348" width="5.875" customWidth="1"/>
    <col min="15349" max="15349" width="6.5" customWidth="1"/>
    <col min="15350" max="15350" width="7.125" customWidth="1"/>
    <col min="15351" max="15351" width="11.25" customWidth="1"/>
    <col min="15352" max="15353" width="0" hidden="1" customWidth="1"/>
    <col min="15355" max="15358" width="0" hidden="1" customWidth="1"/>
    <col min="15359" max="15359" width="9.125" customWidth="1"/>
    <col min="15360" max="15368" width="0" hidden="1" customWidth="1"/>
    <col min="15371" max="15371" width="6.5" customWidth="1"/>
    <col min="15603" max="15603" width="21.125" customWidth="1"/>
    <col min="15604" max="15604" width="5.875" customWidth="1"/>
    <col min="15605" max="15605" width="6.5" customWidth="1"/>
    <col min="15606" max="15606" width="7.125" customWidth="1"/>
    <col min="15607" max="15607" width="11.25" customWidth="1"/>
    <col min="15608" max="15609" width="0" hidden="1" customWidth="1"/>
    <col min="15611" max="15614" width="0" hidden="1" customWidth="1"/>
    <col min="15615" max="15615" width="9.125" customWidth="1"/>
    <col min="15616" max="15624" width="0" hidden="1" customWidth="1"/>
    <col min="15627" max="15627" width="6.5" customWidth="1"/>
    <col min="15859" max="15859" width="21.125" customWidth="1"/>
    <col min="15860" max="15860" width="5.875" customWidth="1"/>
    <col min="15861" max="15861" width="6.5" customWidth="1"/>
    <col min="15862" max="15862" width="7.125" customWidth="1"/>
    <col min="15863" max="15863" width="11.25" customWidth="1"/>
    <col min="15864" max="15865" width="0" hidden="1" customWidth="1"/>
    <col min="15867" max="15870" width="0" hidden="1" customWidth="1"/>
    <col min="15871" max="15871" width="9.125" customWidth="1"/>
    <col min="15872" max="15880" width="0" hidden="1" customWidth="1"/>
    <col min="15883" max="15883" width="6.5" customWidth="1"/>
    <col min="16115" max="16115" width="21.125" customWidth="1"/>
    <col min="16116" max="16116" width="5.875" customWidth="1"/>
    <col min="16117" max="16117" width="6.5" customWidth="1"/>
    <col min="16118" max="16118" width="7.125" customWidth="1"/>
    <col min="16119" max="16119" width="11.25" customWidth="1"/>
    <col min="16120" max="16121" width="0" hidden="1" customWidth="1"/>
    <col min="16123" max="16126" width="0" hidden="1" customWidth="1"/>
    <col min="16127" max="16127" width="9.125" customWidth="1"/>
    <col min="16128" max="16136" width="0" hidden="1" customWidth="1"/>
    <col min="16139" max="16139" width="6.5" customWidth="1"/>
  </cols>
  <sheetData>
    <row r="1" spans="1:87" s="7" customFormat="1" ht="68.25" customHeight="1">
      <c r="A1" s="39" t="s">
        <v>246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</row>
    <row r="2" spans="1:87" s="8" customFormat="1" ht="30" customHeight="1">
      <c r="A2" s="38" t="s">
        <v>159</v>
      </c>
      <c r="B2" s="42" t="s">
        <v>0</v>
      </c>
      <c r="C2" s="42" t="s">
        <v>150</v>
      </c>
      <c r="D2" s="42" t="s">
        <v>1</v>
      </c>
      <c r="E2" s="42" t="s">
        <v>2</v>
      </c>
      <c r="F2" s="42" t="s">
        <v>244</v>
      </c>
      <c r="G2" s="42" t="s">
        <v>245</v>
      </c>
      <c r="H2" s="43" t="s">
        <v>151</v>
      </c>
      <c r="I2" s="44"/>
      <c r="J2" s="43" t="s">
        <v>158</v>
      </c>
      <c r="K2" s="44"/>
      <c r="L2" s="35" t="s">
        <v>153</v>
      </c>
      <c r="M2" s="37" t="s">
        <v>154</v>
      </c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</row>
    <row r="3" spans="1:87" s="9" customFormat="1" ht="37.5" customHeight="1">
      <c r="A3" s="38"/>
      <c r="B3" s="42"/>
      <c r="C3" s="42"/>
      <c r="D3" s="42"/>
      <c r="E3" s="42"/>
      <c r="F3" s="42"/>
      <c r="G3" s="42"/>
      <c r="H3" s="16" t="s">
        <v>155</v>
      </c>
      <c r="I3" s="16" t="s">
        <v>156</v>
      </c>
      <c r="J3" s="16" t="s">
        <v>157</v>
      </c>
      <c r="K3" s="16" t="s">
        <v>152</v>
      </c>
      <c r="L3" s="36"/>
      <c r="M3" s="37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</row>
    <row r="4" spans="1:87" s="2" customFormat="1" ht="24.95" customHeight="1">
      <c r="A4" s="10">
        <v>1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160</v>
      </c>
      <c r="H4" s="14">
        <v>56</v>
      </c>
      <c r="I4" s="15">
        <f>H4*40%</f>
        <v>22.400000000000002</v>
      </c>
      <c r="J4" s="1" t="s">
        <v>184</v>
      </c>
      <c r="K4" s="15">
        <f>J4*60%</f>
        <v>45.48</v>
      </c>
      <c r="L4" s="15">
        <f>I4+K4</f>
        <v>67.88</v>
      </c>
      <c r="M4" s="18" t="s">
        <v>239</v>
      </c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</row>
    <row r="5" spans="1:87" s="2" customFormat="1" ht="24.95" customHeight="1">
      <c r="A5" s="10">
        <v>2</v>
      </c>
      <c r="B5" s="1" t="s">
        <v>8</v>
      </c>
      <c r="C5" s="1" t="s">
        <v>4</v>
      </c>
      <c r="D5" s="1" t="s">
        <v>5</v>
      </c>
      <c r="E5" s="1" t="s">
        <v>6</v>
      </c>
      <c r="F5" s="1" t="s">
        <v>9</v>
      </c>
      <c r="G5" s="1" t="s">
        <v>161</v>
      </c>
      <c r="H5" s="14">
        <v>63</v>
      </c>
      <c r="I5" s="15">
        <f t="shared" ref="I5:I67" si="0">H5*40%</f>
        <v>25.200000000000003</v>
      </c>
      <c r="J5" s="1" t="s">
        <v>185</v>
      </c>
      <c r="K5" s="15">
        <f t="shared" ref="K5:K67" si="1">J5*60%</f>
        <v>48.12</v>
      </c>
      <c r="L5" s="15">
        <f t="shared" ref="L5:L67" si="2">I5+K5</f>
        <v>73.319999999999993</v>
      </c>
      <c r="M5" s="18" t="s">
        <v>239</v>
      </c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</row>
    <row r="6" spans="1:87" s="2" customFormat="1" ht="24.95" customHeight="1">
      <c r="A6" s="10">
        <v>3</v>
      </c>
      <c r="B6" s="1" t="s">
        <v>10</v>
      </c>
      <c r="C6" s="1" t="s">
        <v>4</v>
      </c>
      <c r="D6" s="1" t="s">
        <v>5</v>
      </c>
      <c r="E6" s="1" t="s">
        <v>6</v>
      </c>
      <c r="F6" s="1" t="s">
        <v>11</v>
      </c>
      <c r="G6" s="1" t="s">
        <v>162</v>
      </c>
      <c r="H6" s="14">
        <v>56</v>
      </c>
      <c r="I6" s="15">
        <f t="shared" si="0"/>
        <v>22.400000000000002</v>
      </c>
      <c r="J6" s="1" t="s">
        <v>186</v>
      </c>
      <c r="K6" s="15">
        <f t="shared" si="1"/>
        <v>51.72</v>
      </c>
      <c r="L6" s="15">
        <f t="shared" si="2"/>
        <v>74.12</v>
      </c>
      <c r="M6" s="18" t="s">
        <v>239</v>
      </c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</row>
    <row r="7" spans="1:87" s="2" customFormat="1" ht="24.95" customHeight="1">
      <c r="A7" s="10">
        <v>4</v>
      </c>
      <c r="B7" s="1" t="s">
        <v>12</v>
      </c>
      <c r="C7" s="1" t="s">
        <v>4</v>
      </c>
      <c r="D7" s="1" t="s">
        <v>5</v>
      </c>
      <c r="E7" s="1" t="s">
        <v>6</v>
      </c>
      <c r="F7" s="1" t="s">
        <v>13</v>
      </c>
      <c r="G7" s="1" t="s">
        <v>163</v>
      </c>
      <c r="H7" s="14">
        <v>56</v>
      </c>
      <c r="I7" s="15">
        <f t="shared" si="0"/>
        <v>22.400000000000002</v>
      </c>
      <c r="J7" s="1" t="s">
        <v>187</v>
      </c>
      <c r="K7" s="15">
        <f t="shared" si="1"/>
        <v>45.9</v>
      </c>
      <c r="L7" s="15">
        <f t="shared" si="2"/>
        <v>68.3</v>
      </c>
      <c r="M7" s="18" t="s">
        <v>239</v>
      </c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</row>
    <row r="8" spans="1:87" s="2" customFormat="1" ht="24.95" customHeight="1">
      <c r="A8" s="10">
        <v>5</v>
      </c>
      <c r="B8" s="1" t="s">
        <v>14</v>
      </c>
      <c r="C8" s="1" t="s">
        <v>4</v>
      </c>
      <c r="D8" s="1" t="s">
        <v>5</v>
      </c>
      <c r="E8" s="1" t="s">
        <v>6</v>
      </c>
      <c r="F8" s="1" t="s">
        <v>15</v>
      </c>
      <c r="G8" s="1" t="s">
        <v>164</v>
      </c>
      <c r="H8" s="14">
        <v>60</v>
      </c>
      <c r="I8" s="15">
        <f t="shared" si="0"/>
        <v>24</v>
      </c>
      <c r="J8" s="1" t="s">
        <v>188</v>
      </c>
      <c r="K8" s="15">
        <f t="shared" si="1"/>
        <v>48</v>
      </c>
      <c r="L8" s="15">
        <f t="shared" si="2"/>
        <v>72</v>
      </c>
      <c r="M8" s="18" t="s">
        <v>239</v>
      </c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</row>
    <row r="9" spans="1:87" s="19" customFormat="1" ht="24.95" customHeight="1">
      <c r="A9" s="20">
        <v>6</v>
      </c>
      <c r="B9" s="21" t="s">
        <v>16</v>
      </c>
      <c r="C9" s="21" t="s">
        <v>4</v>
      </c>
      <c r="D9" s="21" t="s">
        <v>5</v>
      </c>
      <c r="E9" s="21" t="s">
        <v>6</v>
      </c>
      <c r="F9" s="21" t="s">
        <v>17</v>
      </c>
      <c r="G9" s="21" t="s">
        <v>165</v>
      </c>
      <c r="H9" s="22">
        <v>60</v>
      </c>
      <c r="I9" s="23">
        <f t="shared" si="0"/>
        <v>24</v>
      </c>
      <c r="J9" s="21" t="s">
        <v>189</v>
      </c>
      <c r="K9" s="23">
        <f t="shared" si="1"/>
        <v>52.199999999999996</v>
      </c>
      <c r="L9" s="23">
        <f t="shared" si="2"/>
        <v>76.199999999999989</v>
      </c>
      <c r="M9" s="24" t="s">
        <v>243</v>
      </c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</row>
    <row r="10" spans="1:87" s="2" customFormat="1" ht="24.95" customHeight="1">
      <c r="A10" s="10">
        <v>7</v>
      </c>
      <c r="B10" s="1" t="s">
        <v>18</v>
      </c>
      <c r="C10" s="1" t="s">
        <v>4</v>
      </c>
      <c r="D10" s="1" t="s">
        <v>5</v>
      </c>
      <c r="E10" s="1" t="s">
        <v>6</v>
      </c>
      <c r="F10" s="1" t="s">
        <v>19</v>
      </c>
      <c r="G10" s="1" t="s">
        <v>166</v>
      </c>
      <c r="H10" s="14">
        <v>62</v>
      </c>
      <c r="I10" s="15">
        <f t="shared" si="0"/>
        <v>24.8</v>
      </c>
      <c r="J10" s="1" t="s">
        <v>190</v>
      </c>
      <c r="K10" s="15">
        <f t="shared" si="1"/>
        <v>44.52</v>
      </c>
      <c r="L10" s="15">
        <f t="shared" si="2"/>
        <v>69.320000000000007</v>
      </c>
      <c r="M10" s="18" t="s">
        <v>239</v>
      </c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</row>
    <row r="11" spans="1:87" s="19" customFormat="1" ht="24.95" customHeight="1">
      <c r="A11" s="20">
        <v>8</v>
      </c>
      <c r="B11" s="21" t="s">
        <v>20</v>
      </c>
      <c r="C11" s="21" t="s">
        <v>4</v>
      </c>
      <c r="D11" s="21" t="s">
        <v>5</v>
      </c>
      <c r="E11" s="21" t="s">
        <v>6</v>
      </c>
      <c r="F11" s="21" t="s">
        <v>21</v>
      </c>
      <c r="G11" s="21" t="s">
        <v>167</v>
      </c>
      <c r="H11" s="22">
        <v>62</v>
      </c>
      <c r="I11" s="23">
        <f t="shared" si="0"/>
        <v>24.8</v>
      </c>
      <c r="J11" s="21" t="s">
        <v>189</v>
      </c>
      <c r="K11" s="23">
        <f t="shared" si="1"/>
        <v>52.199999999999996</v>
      </c>
      <c r="L11" s="23">
        <f t="shared" si="2"/>
        <v>77</v>
      </c>
      <c r="M11" s="24" t="s">
        <v>240</v>
      </c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</row>
    <row r="12" spans="1:87" s="2" customFormat="1" ht="24.95" customHeight="1">
      <c r="A12" s="10">
        <v>9</v>
      </c>
      <c r="B12" s="1" t="s">
        <v>22</v>
      </c>
      <c r="C12" s="1" t="s">
        <v>4</v>
      </c>
      <c r="D12" s="1" t="s">
        <v>5</v>
      </c>
      <c r="E12" s="1" t="s">
        <v>6</v>
      </c>
      <c r="F12" s="1" t="s">
        <v>23</v>
      </c>
      <c r="G12" s="1" t="s">
        <v>168</v>
      </c>
      <c r="H12" s="14">
        <v>56</v>
      </c>
      <c r="I12" s="15">
        <f t="shared" si="0"/>
        <v>22.400000000000002</v>
      </c>
      <c r="J12" s="1" t="s">
        <v>190</v>
      </c>
      <c r="K12" s="15">
        <f t="shared" si="1"/>
        <v>44.52</v>
      </c>
      <c r="L12" s="15">
        <f t="shared" si="2"/>
        <v>66.92</v>
      </c>
      <c r="M12" s="18" t="s">
        <v>239</v>
      </c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</row>
    <row r="13" spans="1:87" s="19" customFormat="1" ht="24.95" customHeight="1">
      <c r="A13" s="20">
        <v>10</v>
      </c>
      <c r="B13" s="21" t="s">
        <v>24</v>
      </c>
      <c r="C13" s="21" t="s">
        <v>4</v>
      </c>
      <c r="D13" s="21" t="s">
        <v>5</v>
      </c>
      <c r="E13" s="21" t="s">
        <v>6</v>
      </c>
      <c r="F13" s="21" t="s">
        <v>25</v>
      </c>
      <c r="G13" s="21" t="s">
        <v>169</v>
      </c>
      <c r="H13" s="22">
        <v>63</v>
      </c>
      <c r="I13" s="23">
        <f t="shared" si="0"/>
        <v>25.200000000000003</v>
      </c>
      <c r="J13" s="21" t="s">
        <v>191</v>
      </c>
      <c r="K13" s="23">
        <f t="shared" si="1"/>
        <v>51.959999999999994</v>
      </c>
      <c r="L13" s="23">
        <f t="shared" si="2"/>
        <v>77.16</v>
      </c>
      <c r="M13" s="24" t="s">
        <v>243</v>
      </c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</row>
    <row r="14" spans="1:87" s="2" customFormat="1" ht="24.95" customHeight="1">
      <c r="A14" s="10">
        <v>11</v>
      </c>
      <c r="B14" s="1" t="s">
        <v>26</v>
      </c>
      <c r="C14" s="1" t="s">
        <v>4</v>
      </c>
      <c r="D14" s="1" t="s">
        <v>5</v>
      </c>
      <c r="E14" s="1" t="s">
        <v>6</v>
      </c>
      <c r="F14" s="1" t="s">
        <v>27</v>
      </c>
      <c r="G14" s="1" t="s">
        <v>170</v>
      </c>
      <c r="H14" s="14">
        <v>58</v>
      </c>
      <c r="I14" s="15">
        <f t="shared" si="0"/>
        <v>23.200000000000003</v>
      </c>
      <c r="J14" s="1" t="s">
        <v>192</v>
      </c>
      <c r="K14" s="15">
        <f t="shared" si="1"/>
        <v>48.84</v>
      </c>
      <c r="L14" s="15">
        <f t="shared" si="2"/>
        <v>72.040000000000006</v>
      </c>
      <c r="M14" s="18" t="s">
        <v>239</v>
      </c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</row>
    <row r="15" spans="1:87" s="19" customFormat="1" ht="24.95" customHeight="1">
      <c r="A15" s="20">
        <v>12</v>
      </c>
      <c r="B15" s="21" t="s">
        <v>28</v>
      </c>
      <c r="C15" s="21" t="s">
        <v>4</v>
      </c>
      <c r="D15" s="21" t="s">
        <v>5</v>
      </c>
      <c r="E15" s="21" t="s">
        <v>29</v>
      </c>
      <c r="F15" s="21" t="s">
        <v>30</v>
      </c>
      <c r="G15" s="21" t="s">
        <v>171</v>
      </c>
      <c r="H15" s="22">
        <v>62</v>
      </c>
      <c r="I15" s="23">
        <f t="shared" si="0"/>
        <v>24.8</v>
      </c>
      <c r="J15" s="21" t="s">
        <v>193</v>
      </c>
      <c r="K15" s="23">
        <f t="shared" si="1"/>
        <v>52.8</v>
      </c>
      <c r="L15" s="23">
        <f t="shared" si="2"/>
        <v>77.599999999999994</v>
      </c>
      <c r="M15" s="24" t="s">
        <v>240</v>
      </c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</row>
    <row r="16" spans="1:87" s="19" customFormat="1" ht="24.95" customHeight="1">
      <c r="A16" s="20">
        <v>13</v>
      </c>
      <c r="B16" s="21" t="s">
        <v>31</v>
      </c>
      <c r="C16" s="21" t="s">
        <v>4</v>
      </c>
      <c r="D16" s="21" t="s">
        <v>5</v>
      </c>
      <c r="E16" s="21" t="s">
        <v>6</v>
      </c>
      <c r="F16" s="21" t="s">
        <v>32</v>
      </c>
      <c r="G16" s="21" t="s">
        <v>172</v>
      </c>
      <c r="H16" s="22">
        <v>65</v>
      </c>
      <c r="I16" s="23">
        <f t="shared" si="0"/>
        <v>26</v>
      </c>
      <c r="J16" s="21" t="s">
        <v>194</v>
      </c>
      <c r="K16" s="23">
        <f t="shared" si="1"/>
        <v>48.72</v>
      </c>
      <c r="L16" s="23">
        <f t="shared" si="2"/>
        <v>74.72</v>
      </c>
      <c r="M16" s="24" t="s">
        <v>243</v>
      </c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</row>
    <row r="17" spans="1:87" s="2" customFormat="1" ht="24.95" customHeight="1">
      <c r="A17" s="10">
        <v>14</v>
      </c>
      <c r="B17" s="1" t="s">
        <v>33</v>
      </c>
      <c r="C17" s="1" t="s">
        <v>4</v>
      </c>
      <c r="D17" s="1" t="s">
        <v>5</v>
      </c>
      <c r="E17" s="1" t="s">
        <v>34</v>
      </c>
      <c r="F17" s="1" t="s">
        <v>35</v>
      </c>
      <c r="G17" s="1" t="s">
        <v>173</v>
      </c>
      <c r="H17" s="14">
        <v>59</v>
      </c>
      <c r="I17" s="15">
        <f t="shared" si="0"/>
        <v>23.6</v>
      </c>
      <c r="J17" s="1" t="s">
        <v>195</v>
      </c>
      <c r="K17" s="15">
        <f t="shared" si="1"/>
        <v>50.940000000000005</v>
      </c>
      <c r="L17" s="15">
        <f t="shared" si="2"/>
        <v>74.540000000000006</v>
      </c>
      <c r="M17" s="18" t="s">
        <v>239</v>
      </c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</row>
    <row r="18" spans="1:87" s="2" customFormat="1" ht="24.95" customHeight="1">
      <c r="A18" s="10">
        <v>15</v>
      </c>
      <c r="B18" s="1" t="s">
        <v>36</v>
      </c>
      <c r="C18" s="1" t="s">
        <v>4</v>
      </c>
      <c r="D18" s="1" t="s">
        <v>5</v>
      </c>
      <c r="E18" s="1" t="s">
        <v>34</v>
      </c>
      <c r="F18" s="1" t="s">
        <v>37</v>
      </c>
      <c r="G18" s="1" t="s">
        <v>174</v>
      </c>
      <c r="H18" s="14">
        <v>57</v>
      </c>
      <c r="I18" s="15">
        <f t="shared" si="0"/>
        <v>22.8</v>
      </c>
      <c r="J18" s="1" t="s">
        <v>196</v>
      </c>
      <c r="K18" s="15">
        <f t="shared" si="1"/>
        <v>48.66</v>
      </c>
      <c r="L18" s="15">
        <f t="shared" si="2"/>
        <v>71.459999999999994</v>
      </c>
      <c r="M18" s="18" t="s">
        <v>239</v>
      </c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</row>
    <row r="19" spans="1:87" s="2" customFormat="1" ht="24.95" customHeight="1">
      <c r="A19" s="10">
        <v>16</v>
      </c>
      <c r="B19" s="1" t="s">
        <v>38</v>
      </c>
      <c r="C19" s="1" t="s">
        <v>4</v>
      </c>
      <c r="D19" s="1" t="s">
        <v>5</v>
      </c>
      <c r="E19" s="1" t="s">
        <v>39</v>
      </c>
      <c r="F19" s="1" t="s">
        <v>40</v>
      </c>
      <c r="G19" s="1" t="s">
        <v>175</v>
      </c>
      <c r="H19" s="14">
        <v>62</v>
      </c>
      <c r="I19" s="15">
        <f t="shared" si="0"/>
        <v>24.8</v>
      </c>
      <c r="J19" s="1" t="s">
        <v>197</v>
      </c>
      <c r="K19" s="15">
        <f t="shared" si="1"/>
        <v>49.08</v>
      </c>
      <c r="L19" s="15">
        <f t="shared" si="2"/>
        <v>73.88</v>
      </c>
      <c r="M19" s="18" t="s">
        <v>239</v>
      </c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</row>
    <row r="20" spans="1:87" s="2" customFormat="1" ht="24.95" customHeight="1">
      <c r="A20" s="10">
        <v>17</v>
      </c>
      <c r="B20" s="1" t="s">
        <v>41</v>
      </c>
      <c r="C20" s="1" t="s">
        <v>4</v>
      </c>
      <c r="D20" s="1" t="s">
        <v>5</v>
      </c>
      <c r="E20" s="1" t="s">
        <v>42</v>
      </c>
      <c r="F20" s="1" t="s">
        <v>43</v>
      </c>
      <c r="G20" s="1" t="s">
        <v>176</v>
      </c>
      <c r="H20" s="14">
        <v>56</v>
      </c>
      <c r="I20" s="15">
        <f t="shared" si="0"/>
        <v>22.400000000000002</v>
      </c>
      <c r="J20" s="1" t="s">
        <v>198</v>
      </c>
      <c r="K20" s="15">
        <f t="shared" si="1"/>
        <v>50.279999999999994</v>
      </c>
      <c r="L20" s="15">
        <f t="shared" si="2"/>
        <v>72.679999999999993</v>
      </c>
      <c r="M20" s="18" t="s">
        <v>239</v>
      </c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</row>
    <row r="21" spans="1:87" s="2" customFormat="1" ht="24.95" customHeight="1">
      <c r="A21" s="10">
        <v>18</v>
      </c>
      <c r="B21" s="1" t="s">
        <v>44</v>
      </c>
      <c r="C21" s="1" t="s">
        <v>4</v>
      </c>
      <c r="D21" s="1" t="s">
        <v>5</v>
      </c>
      <c r="E21" s="1" t="s">
        <v>6</v>
      </c>
      <c r="F21" s="1" t="s">
        <v>45</v>
      </c>
      <c r="G21" s="1" t="s">
        <v>177</v>
      </c>
      <c r="H21" s="14">
        <v>60</v>
      </c>
      <c r="I21" s="15">
        <f t="shared" si="0"/>
        <v>24</v>
      </c>
      <c r="J21" s="1" t="s">
        <v>197</v>
      </c>
      <c r="K21" s="15">
        <f t="shared" si="1"/>
        <v>49.08</v>
      </c>
      <c r="L21" s="15">
        <f t="shared" si="2"/>
        <v>73.08</v>
      </c>
      <c r="M21" s="18" t="s">
        <v>239</v>
      </c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</row>
    <row r="22" spans="1:87" s="2" customFormat="1" ht="24.95" customHeight="1">
      <c r="A22" s="10">
        <v>19</v>
      </c>
      <c r="B22" s="1" t="s">
        <v>46</v>
      </c>
      <c r="C22" s="1" t="s">
        <v>4</v>
      </c>
      <c r="D22" s="1" t="s">
        <v>5</v>
      </c>
      <c r="E22" s="1" t="s">
        <v>6</v>
      </c>
      <c r="F22" s="1" t="s">
        <v>47</v>
      </c>
      <c r="G22" s="1" t="s">
        <v>178</v>
      </c>
      <c r="H22" s="14">
        <v>58</v>
      </c>
      <c r="I22" s="15">
        <f t="shared" si="0"/>
        <v>23.200000000000003</v>
      </c>
      <c r="J22" s="1" t="s">
        <v>199</v>
      </c>
      <c r="K22" s="15">
        <f t="shared" si="1"/>
        <v>49.559999999999995</v>
      </c>
      <c r="L22" s="15">
        <f t="shared" si="2"/>
        <v>72.759999999999991</v>
      </c>
      <c r="M22" s="18" t="s">
        <v>239</v>
      </c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</row>
    <row r="23" spans="1:87" s="19" customFormat="1" ht="24.95" customHeight="1">
      <c r="A23" s="20">
        <v>20</v>
      </c>
      <c r="B23" s="21" t="s">
        <v>48</v>
      </c>
      <c r="C23" s="21" t="s">
        <v>4</v>
      </c>
      <c r="D23" s="21" t="s">
        <v>49</v>
      </c>
      <c r="E23" s="21" t="s">
        <v>6</v>
      </c>
      <c r="F23" s="21" t="s">
        <v>50</v>
      </c>
      <c r="G23" s="21" t="s">
        <v>179</v>
      </c>
      <c r="H23" s="22">
        <v>64</v>
      </c>
      <c r="I23" s="23">
        <f t="shared" si="0"/>
        <v>25.6</v>
      </c>
      <c r="J23" s="21" t="s">
        <v>200</v>
      </c>
      <c r="K23" s="23">
        <f t="shared" si="1"/>
        <v>53.52</v>
      </c>
      <c r="L23" s="23">
        <f t="shared" si="2"/>
        <v>79.12</v>
      </c>
      <c r="M23" s="24" t="s">
        <v>240</v>
      </c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</row>
    <row r="24" spans="1:87" s="19" customFormat="1" ht="24.95" customHeight="1">
      <c r="A24" s="20">
        <v>21</v>
      </c>
      <c r="B24" s="21" t="s">
        <v>51</v>
      </c>
      <c r="C24" s="21" t="s">
        <v>52</v>
      </c>
      <c r="D24" s="21" t="s">
        <v>5</v>
      </c>
      <c r="E24" s="21" t="s">
        <v>6</v>
      </c>
      <c r="F24" s="21" t="s">
        <v>53</v>
      </c>
      <c r="G24" s="21" t="s">
        <v>170</v>
      </c>
      <c r="H24" s="22">
        <v>62</v>
      </c>
      <c r="I24" s="23">
        <f t="shared" si="0"/>
        <v>24.8</v>
      </c>
      <c r="J24" s="21" t="s">
        <v>201</v>
      </c>
      <c r="K24" s="23">
        <f t="shared" si="1"/>
        <v>50.4</v>
      </c>
      <c r="L24" s="23">
        <f t="shared" si="2"/>
        <v>75.2</v>
      </c>
      <c r="M24" s="24" t="s">
        <v>240</v>
      </c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</row>
    <row r="25" spans="1:87" s="2" customFormat="1" ht="24.95" customHeight="1">
      <c r="A25" s="10">
        <v>22</v>
      </c>
      <c r="B25" s="1" t="s">
        <v>54</v>
      </c>
      <c r="C25" s="1" t="s">
        <v>52</v>
      </c>
      <c r="D25" s="1" t="s">
        <v>5</v>
      </c>
      <c r="E25" s="1" t="s">
        <v>6</v>
      </c>
      <c r="F25" s="1" t="s">
        <v>55</v>
      </c>
      <c r="G25" s="1" t="s">
        <v>163</v>
      </c>
      <c r="H25" s="14">
        <v>66</v>
      </c>
      <c r="I25" s="15">
        <f t="shared" si="0"/>
        <v>26.400000000000002</v>
      </c>
      <c r="J25" s="1" t="s">
        <v>202</v>
      </c>
      <c r="K25" s="15">
        <f t="shared" si="1"/>
        <v>42.72</v>
      </c>
      <c r="L25" s="15">
        <f t="shared" si="2"/>
        <v>69.12</v>
      </c>
      <c r="M25" s="18" t="s">
        <v>239</v>
      </c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</row>
    <row r="26" spans="1:87" s="2" customFormat="1" ht="24.95" customHeight="1">
      <c r="A26" s="10">
        <v>23</v>
      </c>
      <c r="B26" s="1" t="s">
        <v>56</v>
      </c>
      <c r="C26" s="1" t="s">
        <v>52</v>
      </c>
      <c r="D26" s="1" t="s">
        <v>5</v>
      </c>
      <c r="E26" s="1" t="s">
        <v>6</v>
      </c>
      <c r="F26" s="1" t="s">
        <v>57</v>
      </c>
      <c r="G26" s="1" t="s">
        <v>166</v>
      </c>
      <c r="H26" s="14">
        <v>58</v>
      </c>
      <c r="I26" s="15">
        <f t="shared" si="0"/>
        <v>23.200000000000003</v>
      </c>
      <c r="J26" s="1" t="s">
        <v>203</v>
      </c>
      <c r="K26" s="15">
        <f t="shared" si="1"/>
        <v>47.04</v>
      </c>
      <c r="L26" s="15">
        <f t="shared" si="2"/>
        <v>70.240000000000009</v>
      </c>
      <c r="M26" s="18" t="s">
        <v>239</v>
      </c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</row>
    <row r="27" spans="1:87" s="19" customFormat="1" ht="24.95" customHeight="1">
      <c r="A27" s="20">
        <v>24</v>
      </c>
      <c r="B27" s="21" t="s">
        <v>58</v>
      </c>
      <c r="C27" s="21" t="s">
        <v>59</v>
      </c>
      <c r="D27" s="21" t="s">
        <v>5</v>
      </c>
      <c r="E27" s="21" t="s">
        <v>60</v>
      </c>
      <c r="F27" s="21" t="s">
        <v>61</v>
      </c>
      <c r="G27" s="21" t="s">
        <v>174</v>
      </c>
      <c r="H27" s="22">
        <v>65</v>
      </c>
      <c r="I27" s="23">
        <f t="shared" si="0"/>
        <v>26</v>
      </c>
      <c r="J27" s="21" t="s">
        <v>204</v>
      </c>
      <c r="K27" s="23">
        <f t="shared" si="1"/>
        <v>50.64</v>
      </c>
      <c r="L27" s="23">
        <f t="shared" si="2"/>
        <v>76.64</v>
      </c>
      <c r="M27" s="24" t="s">
        <v>240</v>
      </c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</row>
    <row r="28" spans="1:87" s="2" customFormat="1" ht="24.95" customHeight="1">
      <c r="A28" s="10">
        <v>25</v>
      </c>
      <c r="B28" s="1" t="s">
        <v>62</v>
      </c>
      <c r="C28" s="1" t="s">
        <v>59</v>
      </c>
      <c r="D28" s="1" t="s">
        <v>5</v>
      </c>
      <c r="E28" s="1" t="s">
        <v>6</v>
      </c>
      <c r="F28" s="1" t="s">
        <v>63</v>
      </c>
      <c r="G28" s="1" t="s">
        <v>165</v>
      </c>
      <c r="H28" s="14">
        <v>60</v>
      </c>
      <c r="I28" s="15">
        <f t="shared" si="0"/>
        <v>24</v>
      </c>
      <c r="J28" s="1" t="s">
        <v>205</v>
      </c>
      <c r="K28" s="15">
        <f t="shared" si="1"/>
        <v>47.52</v>
      </c>
      <c r="L28" s="15">
        <f t="shared" si="2"/>
        <v>71.52000000000001</v>
      </c>
      <c r="M28" s="18" t="s">
        <v>242</v>
      </c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</row>
    <row r="29" spans="1:87" s="19" customFormat="1" ht="24.95" customHeight="1">
      <c r="A29" s="20">
        <v>26</v>
      </c>
      <c r="B29" s="21" t="s">
        <v>64</v>
      </c>
      <c r="C29" s="21" t="s">
        <v>59</v>
      </c>
      <c r="D29" s="21" t="s">
        <v>5</v>
      </c>
      <c r="E29" s="21" t="s">
        <v>6</v>
      </c>
      <c r="F29" s="21" t="s">
        <v>65</v>
      </c>
      <c r="G29" s="21" t="s">
        <v>168</v>
      </c>
      <c r="H29" s="22">
        <v>60</v>
      </c>
      <c r="I29" s="23">
        <f t="shared" si="0"/>
        <v>24</v>
      </c>
      <c r="J29" s="21" t="s">
        <v>206</v>
      </c>
      <c r="K29" s="23">
        <f t="shared" si="1"/>
        <v>52.92</v>
      </c>
      <c r="L29" s="23">
        <f t="shared" si="2"/>
        <v>76.92</v>
      </c>
      <c r="M29" s="24" t="s">
        <v>240</v>
      </c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</row>
    <row r="30" spans="1:87" s="2" customFormat="1" ht="24.95" customHeight="1">
      <c r="A30" s="10">
        <v>27</v>
      </c>
      <c r="B30" s="1" t="s">
        <v>66</v>
      </c>
      <c r="C30" s="1" t="s">
        <v>59</v>
      </c>
      <c r="D30" s="1" t="s">
        <v>5</v>
      </c>
      <c r="E30" s="1" t="s">
        <v>6</v>
      </c>
      <c r="F30" s="1" t="s">
        <v>67</v>
      </c>
      <c r="G30" s="1" t="s">
        <v>170</v>
      </c>
      <c r="H30" s="14">
        <v>64</v>
      </c>
      <c r="I30" s="15">
        <f t="shared" si="0"/>
        <v>25.6</v>
      </c>
      <c r="J30" s="1" t="s">
        <v>207</v>
      </c>
      <c r="K30" s="15">
        <f t="shared" si="1"/>
        <v>42.84</v>
      </c>
      <c r="L30" s="15">
        <f t="shared" si="2"/>
        <v>68.44</v>
      </c>
      <c r="M30" s="18" t="s">
        <v>239</v>
      </c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</row>
    <row r="31" spans="1:87" s="2" customFormat="1" ht="24.95" customHeight="1">
      <c r="A31" s="10">
        <v>28</v>
      </c>
      <c r="B31" s="1" t="s">
        <v>68</v>
      </c>
      <c r="C31" s="1" t="s">
        <v>59</v>
      </c>
      <c r="D31" s="1" t="s">
        <v>5</v>
      </c>
      <c r="E31" s="1" t="s">
        <v>6</v>
      </c>
      <c r="F31" s="1" t="s">
        <v>69</v>
      </c>
      <c r="G31" s="1" t="s">
        <v>178</v>
      </c>
      <c r="H31" s="14">
        <v>65</v>
      </c>
      <c r="I31" s="15">
        <f t="shared" si="0"/>
        <v>26</v>
      </c>
      <c r="J31" s="1" t="s">
        <v>208</v>
      </c>
      <c r="K31" s="15">
        <f t="shared" si="1"/>
        <v>42.359999999999992</v>
      </c>
      <c r="L31" s="15">
        <f t="shared" si="2"/>
        <v>68.359999999999985</v>
      </c>
      <c r="M31" s="18" t="s">
        <v>239</v>
      </c>
    </row>
    <row r="32" spans="1:87" s="2" customFormat="1" ht="24.95" customHeight="1">
      <c r="A32" s="10">
        <v>29</v>
      </c>
      <c r="B32" s="1" t="s">
        <v>70</v>
      </c>
      <c r="C32" s="1" t="s">
        <v>59</v>
      </c>
      <c r="D32" s="1" t="s">
        <v>5</v>
      </c>
      <c r="E32" s="1" t="s">
        <v>6</v>
      </c>
      <c r="F32" s="1" t="s">
        <v>71</v>
      </c>
      <c r="G32" s="1" t="s">
        <v>180</v>
      </c>
      <c r="H32" s="14">
        <v>60</v>
      </c>
      <c r="I32" s="15">
        <f t="shared" si="0"/>
        <v>24</v>
      </c>
      <c r="J32" s="1" t="s">
        <v>209</v>
      </c>
      <c r="K32" s="15">
        <f t="shared" si="1"/>
        <v>42.959999999999994</v>
      </c>
      <c r="L32" s="15">
        <f t="shared" si="2"/>
        <v>66.959999999999994</v>
      </c>
      <c r="M32" s="18" t="s">
        <v>239</v>
      </c>
    </row>
    <row r="33" spans="1:119" s="2" customFormat="1" ht="24.95" customHeight="1">
      <c r="A33" s="10">
        <v>30</v>
      </c>
      <c r="B33" s="1" t="s">
        <v>72</v>
      </c>
      <c r="C33" s="1" t="s">
        <v>59</v>
      </c>
      <c r="D33" s="1" t="s">
        <v>5</v>
      </c>
      <c r="E33" s="1" t="s">
        <v>6</v>
      </c>
      <c r="F33" s="1" t="s">
        <v>73</v>
      </c>
      <c r="G33" s="1" t="s">
        <v>162</v>
      </c>
      <c r="H33" s="14">
        <v>60</v>
      </c>
      <c r="I33" s="15">
        <f t="shared" si="0"/>
        <v>24</v>
      </c>
      <c r="J33" s="1" t="s">
        <v>210</v>
      </c>
      <c r="K33" s="15">
        <f t="shared" si="1"/>
        <v>44.4</v>
      </c>
      <c r="L33" s="15">
        <f t="shared" si="2"/>
        <v>68.400000000000006</v>
      </c>
      <c r="M33" s="18" t="s">
        <v>239</v>
      </c>
    </row>
    <row r="34" spans="1:119" s="2" customFormat="1" ht="24.95" customHeight="1">
      <c r="A34" s="10">
        <v>31</v>
      </c>
      <c r="B34" s="1" t="s">
        <v>74</v>
      </c>
      <c r="C34" s="1" t="s">
        <v>59</v>
      </c>
      <c r="D34" s="1" t="s">
        <v>5</v>
      </c>
      <c r="E34" s="1" t="s">
        <v>6</v>
      </c>
      <c r="F34" s="1" t="s">
        <v>75</v>
      </c>
      <c r="G34" s="1" t="s">
        <v>163</v>
      </c>
      <c r="H34" s="14">
        <v>64</v>
      </c>
      <c r="I34" s="15">
        <f t="shared" si="0"/>
        <v>25.6</v>
      </c>
      <c r="J34" s="1" t="s">
        <v>203</v>
      </c>
      <c r="K34" s="15">
        <f t="shared" si="1"/>
        <v>47.04</v>
      </c>
      <c r="L34" s="15">
        <f t="shared" si="2"/>
        <v>72.64</v>
      </c>
      <c r="M34" s="18" t="s">
        <v>239</v>
      </c>
    </row>
    <row r="35" spans="1:119" s="2" customFormat="1" ht="24.95" customHeight="1">
      <c r="A35" s="10">
        <v>32</v>
      </c>
      <c r="B35" s="1" t="s">
        <v>76</v>
      </c>
      <c r="C35" s="1" t="s">
        <v>59</v>
      </c>
      <c r="D35" s="1" t="s">
        <v>5</v>
      </c>
      <c r="E35" s="1" t="s">
        <v>6</v>
      </c>
      <c r="F35" s="1" t="s">
        <v>77</v>
      </c>
      <c r="G35" s="1" t="s">
        <v>166</v>
      </c>
      <c r="H35" s="14">
        <v>62</v>
      </c>
      <c r="I35" s="15">
        <f t="shared" si="0"/>
        <v>24.8</v>
      </c>
      <c r="J35" s="1" t="s">
        <v>211</v>
      </c>
      <c r="K35" s="15">
        <f t="shared" si="1"/>
        <v>47.76</v>
      </c>
      <c r="L35" s="15">
        <f t="shared" si="2"/>
        <v>72.56</v>
      </c>
      <c r="M35" s="18" t="s">
        <v>239</v>
      </c>
    </row>
    <row r="36" spans="1:119" s="2" customFormat="1" ht="24.95" customHeight="1">
      <c r="A36" s="10">
        <v>33</v>
      </c>
      <c r="B36" s="1" t="s">
        <v>78</v>
      </c>
      <c r="C36" s="1" t="s">
        <v>59</v>
      </c>
      <c r="D36" s="1" t="s">
        <v>49</v>
      </c>
      <c r="E36" s="1" t="s">
        <v>42</v>
      </c>
      <c r="F36" s="1" t="s">
        <v>79</v>
      </c>
      <c r="G36" s="1" t="s">
        <v>212</v>
      </c>
      <c r="H36" s="14">
        <v>60</v>
      </c>
      <c r="I36" s="15">
        <f t="shared" si="0"/>
        <v>24</v>
      </c>
      <c r="J36" s="1" t="s">
        <v>181</v>
      </c>
      <c r="K36" s="15">
        <v>0</v>
      </c>
      <c r="L36" s="15">
        <f t="shared" si="2"/>
        <v>24</v>
      </c>
      <c r="M36" s="18" t="s">
        <v>239</v>
      </c>
    </row>
    <row r="37" spans="1:119" s="2" customFormat="1" ht="24.95" customHeight="1">
      <c r="A37" s="10">
        <v>34</v>
      </c>
      <c r="B37" s="1" t="s">
        <v>80</v>
      </c>
      <c r="C37" s="1" t="s">
        <v>59</v>
      </c>
      <c r="D37" s="1" t="s">
        <v>49</v>
      </c>
      <c r="E37" s="1" t="s">
        <v>6</v>
      </c>
      <c r="F37" s="1" t="s">
        <v>81</v>
      </c>
      <c r="G37" s="1" t="s">
        <v>175</v>
      </c>
      <c r="H37" s="14">
        <v>60</v>
      </c>
      <c r="I37" s="15">
        <f t="shared" si="0"/>
        <v>24</v>
      </c>
      <c r="J37" s="1" t="s">
        <v>213</v>
      </c>
      <c r="K37" s="15">
        <f t="shared" si="1"/>
        <v>47.16</v>
      </c>
      <c r="L37" s="15">
        <f t="shared" si="2"/>
        <v>71.16</v>
      </c>
      <c r="M37" s="18" t="s">
        <v>239</v>
      </c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</row>
    <row r="38" spans="1:119" s="19" customFormat="1" ht="24.95" customHeight="1">
      <c r="A38" s="20">
        <v>35</v>
      </c>
      <c r="B38" s="21" t="s">
        <v>82</v>
      </c>
      <c r="C38" s="21" t="s">
        <v>83</v>
      </c>
      <c r="D38" s="21" t="s">
        <v>5</v>
      </c>
      <c r="E38" s="21" t="s">
        <v>84</v>
      </c>
      <c r="F38" s="21" t="s">
        <v>85</v>
      </c>
      <c r="G38" s="21" t="s">
        <v>166</v>
      </c>
      <c r="H38" s="22">
        <v>66</v>
      </c>
      <c r="I38" s="23">
        <f t="shared" si="0"/>
        <v>26.400000000000002</v>
      </c>
      <c r="J38" s="21" t="s">
        <v>214</v>
      </c>
      <c r="K38" s="23">
        <f t="shared" si="1"/>
        <v>49.68</v>
      </c>
      <c r="L38" s="23">
        <f t="shared" si="2"/>
        <v>76.08</v>
      </c>
      <c r="M38" s="24" t="s">
        <v>240</v>
      </c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</row>
    <row r="39" spans="1:119" s="2" customFormat="1" ht="24.95" customHeight="1">
      <c r="A39" s="10">
        <v>36</v>
      </c>
      <c r="B39" s="1" t="s">
        <v>86</v>
      </c>
      <c r="C39" s="1" t="s">
        <v>83</v>
      </c>
      <c r="D39" s="1" t="s">
        <v>5</v>
      </c>
      <c r="E39" s="1" t="s">
        <v>6</v>
      </c>
      <c r="F39" s="1" t="s">
        <v>87</v>
      </c>
      <c r="G39" s="1" t="s">
        <v>163</v>
      </c>
      <c r="H39" s="14">
        <v>65</v>
      </c>
      <c r="I39" s="15">
        <f t="shared" si="0"/>
        <v>26</v>
      </c>
      <c r="J39" s="1" t="s">
        <v>215</v>
      </c>
      <c r="K39" s="15">
        <f t="shared" si="1"/>
        <v>44.879999999999995</v>
      </c>
      <c r="L39" s="15">
        <f t="shared" si="2"/>
        <v>70.88</v>
      </c>
      <c r="M39" s="18" t="s">
        <v>239</v>
      </c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</row>
    <row r="40" spans="1:119" s="2" customFormat="1" ht="24.95" customHeight="1">
      <c r="A40" s="10">
        <v>37</v>
      </c>
      <c r="B40" s="1" t="s">
        <v>88</v>
      </c>
      <c r="C40" s="1" t="s">
        <v>83</v>
      </c>
      <c r="D40" s="1" t="s">
        <v>49</v>
      </c>
      <c r="E40" s="1" t="s">
        <v>34</v>
      </c>
      <c r="F40" s="1" t="s">
        <v>89</v>
      </c>
      <c r="G40" s="1" t="s">
        <v>170</v>
      </c>
      <c r="H40" s="14">
        <v>67</v>
      </c>
      <c r="I40" s="15">
        <f t="shared" si="0"/>
        <v>26.8</v>
      </c>
      <c r="J40" s="1" t="s">
        <v>216</v>
      </c>
      <c r="K40" s="15">
        <f t="shared" si="1"/>
        <v>49.26</v>
      </c>
      <c r="L40" s="15">
        <f t="shared" si="2"/>
        <v>76.06</v>
      </c>
      <c r="M40" s="18" t="s">
        <v>239</v>
      </c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</row>
    <row r="41" spans="1:119" s="25" customFormat="1" ht="24.95" customHeight="1">
      <c r="A41" s="20">
        <v>38</v>
      </c>
      <c r="B41" s="21" t="s">
        <v>90</v>
      </c>
      <c r="C41" s="21" t="s">
        <v>91</v>
      </c>
      <c r="D41" s="21" t="s">
        <v>5</v>
      </c>
      <c r="E41" s="21" t="s">
        <v>6</v>
      </c>
      <c r="F41" s="21" t="s">
        <v>92</v>
      </c>
      <c r="G41" s="21" t="s">
        <v>166</v>
      </c>
      <c r="H41" s="22">
        <v>64</v>
      </c>
      <c r="I41" s="23">
        <f t="shared" si="0"/>
        <v>25.6</v>
      </c>
      <c r="J41" s="21" t="s">
        <v>216</v>
      </c>
      <c r="K41" s="23">
        <f t="shared" si="1"/>
        <v>49.26</v>
      </c>
      <c r="L41" s="23">
        <f t="shared" si="2"/>
        <v>74.86</v>
      </c>
      <c r="M41" s="24" t="s">
        <v>240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</row>
    <row r="42" spans="1:119" ht="24.95" customHeight="1">
      <c r="A42" s="10">
        <v>39</v>
      </c>
      <c r="B42" s="1" t="s">
        <v>93</v>
      </c>
      <c r="C42" s="1" t="s">
        <v>91</v>
      </c>
      <c r="D42" s="1" t="s">
        <v>5</v>
      </c>
      <c r="E42" s="1" t="s">
        <v>39</v>
      </c>
      <c r="F42" s="1" t="s">
        <v>94</v>
      </c>
      <c r="G42" s="1" t="s">
        <v>181</v>
      </c>
      <c r="H42" s="14">
        <v>65</v>
      </c>
      <c r="I42" s="15">
        <f t="shared" si="0"/>
        <v>26</v>
      </c>
      <c r="J42" s="1" t="s">
        <v>235</v>
      </c>
      <c r="K42" s="15">
        <v>0</v>
      </c>
      <c r="L42" s="15">
        <f t="shared" si="2"/>
        <v>26</v>
      </c>
      <c r="M42" s="18" t="s">
        <v>239</v>
      </c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</row>
    <row r="43" spans="1:119" ht="24.95" customHeight="1">
      <c r="A43" s="10">
        <v>40</v>
      </c>
      <c r="B43" s="1" t="s">
        <v>95</v>
      </c>
      <c r="C43" s="1" t="s">
        <v>91</v>
      </c>
      <c r="D43" s="1" t="s">
        <v>5</v>
      </c>
      <c r="E43" s="1" t="s">
        <v>60</v>
      </c>
      <c r="F43" s="1" t="s">
        <v>96</v>
      </c>
      <c r="G43" s="1" t="s">
        <v>182</v>
      </c>
      <c r="H43" s="14">
        <v>63</v>
      </c>
      <c r="I43" s="15">
        <f t="shared" si="0"/>
        <v>25.200000000000003</v>
      </c>
      <c r="J43" s="1" t="s">
        <v>217</v>
      </c>
      <c r="K43" s="15">
        <f t="shared" si="1"/>
        <v>37.619999999999997</v>
      </c>
      <c r="L43" s="15">
        <f t="shared" si="2"/>
        <v>62.82</v>
      </c>
      <c r="M43" s="18" t="s">
        <v>239</v>
      </c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</row>
    <row r="44" spans="1:119" ht="24.95" customHeight="1">
      <c r="A44" s="10">
        <v>41</v>
      </c>
      <c r="B44" s="1" t="s">
        <v>97</v>
      </c>
      <c r="C44" s="1" t="s">
        <v>91</v>
      </c>
      <c r="D44" s="1" t="s">
        <v>5</v>
      </c>
      <c r="E44" s="1" t="s">
        <v>6</v>
      </c>
      <c r="F44" s="1" t="s">
        <v>98</v>
      </c>
      <c r="G44" s="1" t="s">
        <v>163</v>
      </c>
      <c r="H44" s="14">
        <v>63</v>
      </c>
      <c r="I44" s="15">
        <f t="shared" si="0"/>
        <v>25.200000000000003</v>
      </c>
      <c r="J44" s="1" t="s">
        <v>218</v>
      </c>
      <c r="K44" s="15">
        <f t="shared" si="1"/>
        <v>48.959999999999994</v>
      </c>
      <c r="L44" s="15">
        <f t="shared" si="2"/>
        <v>74.16</v>
      </c>
      <c r="M44" s="18" t="s">
        <v>239</v>
      </c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</row>
    <row r="45" spans="1:119" s="25" customFormat="1" ht="24.95" customHeight="1">
      <c r="A45" s="20">
        <v>42</v>
      </c>
      <c r="B45" s="21" t="s">
        <v>99</v>
      </c>
      <c r="C45" s="21" t="s">
        <v>100</v>
      </c>
      <c r="D45" s="21" t="s">
        <v>5</v>
      </c>
      <c r="E45" s="21" t="s">
        <v>39</v>
      </c>
      <c r="F45" s="21" t="s">
        <v>101</v>
      </c>
      <c r="G45" s="21" t="s">
        <v>163</v>
      </c>
      <c r="H45" s="22">
        <v>66</v>
      </c>
      <c r="I45" s="23">
        <f t="shared" si="0"/>
        <v>26.400000000000002</v>
      </c>
      <c r="J45" s="21" t="s">
        <v>219</v>
      </c>
      <c r="K45" s="23">
        <f t="shared" si="1"/>
        <v>50.879999999999995</v>
      </c>
      <c r="L45" s="23">
        <f t="shared" si="2"/>
        <v>77.28</v>
      </c>
      <c r="M45" s="24" t="s">
        <v>240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</row>
    <row r="46" spans="1:119" ht="24.95" customHeight="1">
      <c r="A46" s="10">
        <v>43</v>
      </c>
      <c r="B46" s="1" t="s">
        <v>102</v>
      </c>
      <c r="C46" s="1" t="s">
        <v>100</v>
      </c>
      <c r="D46" s="1" t="s">
        <v>5</v>
      </c>
      <c r="E46" s="1" t="s">
        <v>6</v>
      </c>
      <c r="F46" s="1" t="s">
        <v>103</v>
      </c>
      <c r="G46" s="1" t="s">
        <v>180</v>
      </c>
      <c r="H46" s="14">
        <v>61</v>
      </c>
      <c r="I46" s="15">
        <f t="shared" si="0"/>
        <v>24.400000000000002</v>
      </c>
      <c r="J46" s="1" t="s">
        <v>192</v>
      </c>
      <c r="K46" s="15">
        <f t="shared" si="1"/>
        <v>48.84</v>
      </c>
      <c r="L46" s="15">
        <f t="shared" si="2"/>
        <v>73.240000000000009</v>
      </c>
      <c r="M46" s="18" t="s">
        <v>239</v>
      </c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  <c r="CQ46" s="31"/>
      <c r="CR46" s="31"/>
      <c r="CS46" s="31"/>
      <c r="CT46" s="31"/>
      <c r="CU46" s="31"/>
      <c r="CV46" s="31"/>
      <c r="CW46" s="31"/>
      <c r="CX46" s="31"/>
      <c r="CY46" s="31"/>
      <c r="CZ46" s="31"/>
      <c r="DA46" s="31"/>
      <c r="DB46" s="31"/>
      <c r="DC46" s="31"/>
      <c r="DD46" s="31"/>
      <c r="DE46" s="31"/>
      <c r="DF46" s="31"/>
      <c r="DG46" s="31"/>
      <c r="DH46" s="31"/>
      <c r="DI46" s="31"/>
      <c r="DJ46" s="31"/>
      <c r="DK46" s="31"/>
      <c r="DL46" s="31"/>
      <c r="DM46" s="31"/>
      <c r="DN46" s="31"/>
      <c r="DO46" s="31"/>
    </row>
    <row r="47" spans="1:119" ht="24.95" customHeight="1">
      <c r="A47" s="10">
        <v>44</v>
      </c>
      <c r="B47" s="1" t="s">
        <v>104</v>
      </c>
      <c r="C47" s="1" t="s">
        <v>100</v>
      </c>
      <c r="D47" s="1" t="s">
        <v>5</v>
      </c>
      <c r="E47" s="1" t="s">
        <v>6</v>
      </c>
      <c r="F47" s="1" t="s">
        <v>105</v>
      </c>
      <c r="G47" s="1" t="s">
        <v>170</v>
      </c>
      <c r="H47" s="14">
        <v>56</v>
      </c>
      <c r="I47" s="15">
        <f t="shared" si="0"/>
        <v>22.400000000000002</v>
      </c>
      <c r="J47" s="1" t="s">
        <v>220</v>
      </c>
      <c r="K47" s="15">
        <f t="shared" si="1"/>
        <v>49.199999999999996</v>
      </c>
      <c r="L47" s="15">
        <f t="shared" si="2"/>
        <v>71.599999999999994</v>
      </c>
      <c r="M47" s="18" t="s">
        <v>239</v>
      </c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1"/>
      <c r="DH47" s="31"/>
      <c r="DI47" s="31"/>
      <c r="DJ47" s="31"/>
      <c r="DK47" s="31"/>
      <c r="DL47" s="31"/>
      <c r="DM47" s="31"/>
      <c r="DN47" s="31"/>
      <c r="DO47" s="31"/>
    </row>
    <row r="48" spans="1:119" ht="24.95" customHeight="1">
      <c r="A48" s="10">
        <v>45</v>
      </c>
      <c r="B48" s="1" t="s">
        <v>106</v>
      </c>
      <c r="C48" s="1" t="s">
        <v>100</v>
      </c>
      <c r="D48" s="1" t="s">
        <v>49</v>
      </c>
      <c r="E48" s="1" t="s">
        <v>6</v>
      </c>
      <c r="F48" s="1" t="s">
        <v>107</v>
      </c>
      <c r="G48" s="1" t="s">
        <v>166</v>
      </c>
      <c r="H48" s="14">
        <v>56</v>
      </c>
      <c r="I48" s="15">
        <f t="shared" si="0"/>
        <v>22.400000000000002</v>
      </c>
      <c r="J48" s="1" t="s">
        <v>221</v>
      </c>
      <c r="K48" s="15">
        <f t="shared" si="1"/>
        <v>39</v>
      </c>
      <c r="L48" s="15">
        <f t="shared" si="2"/>
        <v>61.400000000000006</v>
      </c>
      <c r="M48" s="18" t="s">
        <v>239</v>
      </c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31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31"/>
      <c r="DH48" s="31"/>
      <c r="DI48" s="31"/>
      <c r="DJ48" s="31"/>
      <c r="DK48" s="31"/>
      <c r="DL48" s="31"/>
      <c r="DM48" s="31"/>
      <c r="DN48" s="31"/>
      <c r="DO48" s="31"/>
    </row>
    <row r="49" spans="1:119" s="25" customFormat="1" ht="24.95" customHeight="1">
      <c r="A49" s="20">
        <v>46</v>
      </c>
      <c r="B49" s="21" t="s">
        <v>108</v>
      </c>
      <c r="C49" s="21" t="s">
        <v>109</v>
      </c>
      <c r="D49" s="21" t="s">
        <v>5</v>
      </c>
      <c r="E49" s="21" t="s">
        <v>6</v>
      </c>
      <c r="F49" s="21" t="s">
        <v>110</v>
      </c>
      <c r="G49" s="21" t="s">
        <v>163</v>
      </c>
      <c r="H49" s="22">
        <v>58</v>
      </c>
      <c r="I49" s="23">
        <f t="shared" si="0"/>
        <v>23.200000000000003</v>
      </c>
      <c r="J49" s="21" t="s">
        <v>222</v>
      </c>
      <c r="K49" s="23">
        <f t="shared" si="1"/>
        <v>53.76</v>
      </c>
      <c r="L49" s="23">
        <f t="shared" si="2"/>
        <v>76.960000000000008</v>
      </c>
      <c r="M49" s="24" t="s">
        <v>240</v>
      </c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0"/>
      <c r="CT49" s="30"/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0"/>
      <c r="DG49" s="30"/>
      <c r="DH49" s="30"/>
      <c r="DI49" s="30"/>
      <c r="DJ49" s="30"/>
      <c r="DK49" s="30"/>
      <c r="DL49" s="30"/>
      <c r="DM49" s="30"/>
      <c r="DN49" s="30"/>
      <c r="DO49" s="30"/>
    </row>
    <row r="50" spans="1:119" ht="24.95" customHeight="1">
      <c r="A50" s="10">
        <v>47</v>
      </c>
      <c r="B50" s="1" t="s">
        <v>111</v>
      </c>
      <c r="C50" s="1" t="s">
        <v>109</v>
      </c>
      <c r="D50" s="1" t="s">
        <v>5</v>
      </c>
      <c r="E50" s="1" t="s">
        <v>34</v>
      </c>
      <c r="F50" s="1" t="s">
        <v>112</v>
      </c>
      <c r="G50" s="1" t="s">
        <v>170</v>
      </c>
      <c r="H50" s="14">
        <v>65</v>
      </c>
      <c r="I50" s="15">
        <f t="shared" si="0"/>
        <v>26</v>
      </c>
      <c r="J50" s="1" t="s">
        <v>223</v>
      </c>
      <c r="K50" s="15">
        <f t="shared" si="1"/>
        <v>45.12</v>
      </c>
      <c r="L50" s="15">
        <f t="shared" si="2"/>
        <v>71.12</v>
      </c>
      <c r="M50" s="18" t="s">
        <v>239</v>
      </c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  <c r="CC50" s="31"/>
      <c r="CD50" s="31"/>
      <c r="CE50" s="31"/>
      <c r="CF50" s="31"/>
      <c r="CG50" s="31"/>
      <c r="CH50" s="31"/>
      <c r="CI50" s="31"/>
      <c r="CJ50" s="31"/>
      <c r="CK50" s="31"/>
      <c r="CL50" s="31"/>
      <c r="CM50" s="31"/>
      <c r="CN50" s="31"/>
      <c r="CO50" s="31"/>
      <c r="CP50" s="31"/>
      <c r="CQ50" s="31"/>
      <c r="CR50" s="31"/>
      <c r="CS50" s="31"/>
      <c r="CT50" s="31"/>
      <c r="CU50" s="31"/>
      <c r="CV50" s="31"/>
      <c r="CW50" s="31"/>
      <c r="CX50" s="31"/>
      <c r="CY50" s="31"/>
      <c r="CZ50" s="31"/>
      <c r="DA50" s="31"/>
      <c r="DB50" s="31"/>
      <c r="DC50" s="31"/>
      <c r="DD50" s="31"/>
      <c r="DE50" s="31"/>
      <c r="DF50" s="31"/>
      <c r="DG50" s="31"/>
      <c r="DH50" s="31"/>
      <c r="DI50" s="31"/>
      <c r="DJ50" s="31"/>
      <c r="DK50" s="31"/>
      <c r="DL50" s="31"/>
      <c r="DM50" s="31"/>
      <c r="DN50" s="31"/>
      <c r="DO50" s="31"/>
    </row>
    <row r="51" spans="1:119" ht="24.95" customHeight="1">
      <c r="A51" s="10">
        <v>48</v>
      </c>
      <c r="B51" s="1" t="s">
        <v>113</v>
      </c>
      <c r="C51" s="1" t="s">
        <v>109</v>
      </c>
      <c r="D51" s="1" t="s">
        <v>5</v>
      </c>
      <c r="E51" s="1" t="s">
        <v>34</v>
      </c>
      <c r="F51" s="1" t="s">
        <v>114</v>
      </c>
      <c r="G51" s="1" t="s">
        <v>166</v>
      </c>
      <c r="H51" s="14">
        <v>69</v>
      </c>
      <c r="I51" s="15">
        <f t="shared" si="0"/>
        <v>27.6</v>
      </c>
      <c r="J51" s="1" t="s">
        <v>224</v>
      </c>
      <c r="K51" s="15">
        <f t="shared" si="1"/>
        <v>49.14</v>
      </c>
      <c r="L51" s="15">
        <f t="shared" si="2"/>
        <v>76.740000000000009</v>
      </c>
      <c r="M51" s="18" t="s">
        <v>239</v>
      </c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  <c r="CC51" s="31"/>
      <c r="CD51" s="31"/>
      <c r="CE51" s="31"/>
      <c r="CF51" s="31"/>
      <c r="CG51" s="31"/>
      <c r="CH51" s="31"/>
      <c r="CI51" s="31"/>
      <c r="CJ51" s="31"/>
      <c r="CK51" s="31"/>
      <c r="CL51" s="31"/>
      <c r="CM51" s="31"/>
      <c r="CN51" s="31"/>
      <c r="CO51" s="31"/>
      <c r="CP51" s="31"/>
      <c r="CQ51" s="31"/>
      <c r="CR51" s="31"/>
      <c r="CS51" s="31"/>
      <c r="CT51" s="31"/>
      <c r="CU51" s="31"/>
      <c r="CV51" s="31"/>
      <c r="CW51" s="31"/>
      <c r="CX51" s="31"/>
      <c r="CY51" s="31"/>
      <c r="CZ51" s="31"/>
      <c r="DA51" s="31"/>
      <c r="DB51" s="31"/>
      <c r="DC51" s="31"/>
      <c r="DD51" s="31"/>
      <c r="DE51" s="31"/>
      <c r="DF51" s="31"/>
      <c r="DG51" s="31"/>
      <c r="DH51" s="31"/>
      <c r="DI51" s="31"/>
      <c r="DJ51" s="31"/>
      <c r="DK51" s="31"/>
      <c r="DL51" s="31"/>
      <c r="DM51" s="31"/>
      <c r="DN51" s="31"/>
      <c r="DO51" s="31"/>
    </row>
    <row r="52" spans="1:119" s="25" customFormat="1" ht="24.95" customHeight="1">
      <c r="A52" s="20">
        <v>49</v>
      </c>
      <c r="B52" s="21" t="s">
        <v>115</v>
      </c>
      <c r="C52" s="21" t="s">
        <v>116</v>
      </c>
      <c r="D52" s="21" t="s">
        <v>5</v>
      </c>
      <c r="E52" s="21" t="s">
        <v>6</v>
      </c>
      <c r="F52" s="21" t="s">
        <v>117</v>
      </c>
      <c r="G52" s="21" t="s">
        <v>180</v>
      </c>
      <c r="H52" s="22">
        <v>61</v>
      </c>
      <c r="I52" s="23">
        <f t="shared" si="0"/>
        <v>24.400000000000002</v>
      </c>
      <c r="J52" s="21" t="s">
        <v>225</v>
      </c>
      <c r="K52" s="23">
        <f t="shared" si="1"/>
        <v>52.26</v>
      </c>
      <c r="L52" s="23">
        <f t="shared" si="2"/>
        <v>76.66</v>
      </c>
      <c r="M52" s="24" t="s">
        <v>240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/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0"/>
      <c r="DG52" s="30"/>
      <c r="DH52" s="30"/>
      <c r="DI52" s="30"/>
      <c r="DJ52" s="30"/>
      <c r="DK52" s="30"/>
      <c r="DL52" s="30"/>
      <c r="DM52" s="30"/>
      <c r="DN52" s="30"/>
      <c r="DO52" s="30"/>
    </row>
    <row r="53" spans="1:119" ht="24.95" customHeight="1">
      <c r="A53" s="10">
        <v>50</v>
      </c>
      <c r="B53" s="1" t="s">
        <v>118</v>
      </c>
      <c r="C53" s="1" t="s">
        <v>116</v>
      </c>
      <c r="D53" s="1" t="s">
        <v>5</v>
      </c>
      <c r="E53" s="1" t="s">
        <v>34</v>
      </c>
      <c r="F53" s="1" t="s">
        <v>119</v>
      </c>
      <c r="G53" s="1" t="s">
        <v>178</v>
      </c>
      <c r="H53" s="14">
        <v>60</v>
      </c>
      <c r="I53" s="15">
        <f t="shared" si="0"/>
        <v>24</v>
      </c>
      <c r="J53" s="1" t="s">
        <v>226</v>
      </c>
      <c r="K53" s="15">
        <f t="shared" si="1"/>
        <v>47.82</v>
      </c>
      <c r="L53" s="15">
        <f t="shared" si="2"/>
        <v>71.819999999999993</v>
      </c>
      <c r="M53" s="18" t="s">
        <v>239</v>
      </c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</row>
    <row r="54" spans="1:119" ht="24.95" customHeight="1">
      <c r="A54" s="10">
        <v>51</v>
      </c>
      <c r="B54" s="1" t="s">
        <v>120</v>
      </c>
      <c r="C54" s="1" t="s">
        <v>116</v>
      </c>
      <c r="D54" s="1" t="s">
        <v>5</v>
      </c>
      <c r="E54" s="1" t="s">
        <v>6</v>
      </c>
      <c r="F54" s="1" t="s">
        <v>121</v>
      </c>
      <c r="G54" s="1" t="s">
        <v>170</v>
      </c>
      <c r="H54" s="14">
        <v>59</v>
      </c>
      <c r="I54" s="15">
        <f t="shared" si="0"/>
        <v>23.6</v>
      </c>
      <c r="J54" s="1" t="s">
        <v>227</v>
      </c>
      <c r="K54" s="15">
        <f t="shared" si="1"/>
        <v>43.199999999999996</v>
      </c>
      <c r="L54" s="15">
        <f t="shared" si="2"/>
        <v>66.8</v>
      </c>
      <c r="M54" s="18" t="s">
        <v>239</v>
      </c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  <c r="CC54" s="31"/>
      <c r="CD54" s="31"/>
      <c r="CE54" s="31"/>
      <c r="CF54" s="31"/>
      <c r="CG54" s="31"/>
      <c r="CH54" s="31"/>
      <c r="CI54" s="31"/>
      <c r="CJ54" s="31"/>
      <c r="CK54" s="31"/>
      <c r="CL54" s="31"/>
      <c r="CM54" s="31"/>
      <c r="CN54" s="31"/>
      <c r="CO54" s="31"/>
      <c r="CP54" s="31"/>
      <c r="CQ54" s="31"/>
      <c r="CR54" s="31"/>
      <c r="CS54" s="31"/>
      <c r="CT54" s="31"/>
      <c r="CU54" s="31"/>
      <c r="CV54" s="31"/>
      <c r="CW54" s="31"/>
      <c r="CX54" s="31"/>
      <c r="CY54" s="31"/>
      <c r="CZ54" s="31"/>
      <c r="DA54" s="31"/>
      <c r="DB54" s="31"/>
      <c r="DC54" s="31"/>
      <c r="DD54" s="31"/>
      <c r="DE54" s="31"/>
      <c r="DF54" s="31"/>
      <c r="DG54" s="31"/>
      <c r="DH54" s="31"/>
      <c r="DI54" s="31"/>
      <c r="DJ54" s="31"/>
      <c r="DK54" s="31"/>
      <c r="DL54" s="31"/>
      <c r="DM54" s="31"/>
      <c r="DN54" s="31"/>
      <c r="DO54" s="31"/>
    </row>
    <row r="55" spans="1:119" ht="24.95" customHeight="1">
      <c r="A55" s="10">
        <v>52</v>
      </c>
      <c r="B55" s="1" t="s">
        <v>122</v>
      </c>
      <c r="C55" s="1" t="s">
        <v>116</v>
      </c>
      <c r="D55" s="1" t="s">
        <v>5</v>
      </c>
      <c r="E55" s="1" t="s">
        <v>6</v>
      </c>
      <c r="F55" s="1" t="s">
        <v>123</v>
      </c>
      <c r="G55" s="1" t="s">
        <v>163</v>
      </c>
      <c r="H55" s="14">
        <v>61</v>
      </c>
      <c r="I55" s="15">
        <f t="shared" si="0"/>
        <v>24.400000000000002</v>
      </c>
      <c r="J55" s="1" t="s">
        <v>228</v>
      </c>
      <c r="K55" s="15">
        <f t="shared" si="1"/>
        <v>48.48</v>
      </c>
      <c r="L55" s="15">
        <f t="shared" si="2"/>
        <v>72.88</v>
      </c>
      <c r="M55" s="18" t="s">
        <v>239</v>
      </c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31"/>
      <c r="CC55" s="31"/>
      <c r="CD55" s="31"/>
      <c r="CE55" s="31"/>
      <c r="CF55" s="31"/>
      <c r="CG55" s="31"/>
      <c r="CH55" s="31"/>
      <c r="CI55" s="31"/>
      <c r="CJ55" s="31"/>
      <c r="CK55" s="31"/>
      <c r="CL55" s="31"/>
      <c r="CM55" s="31"/>
      <c r="CN55" s="31"/>
      <c r="CO55" s="31"/>
      <c r="CP55" s="31"/>
      <c r="CQ55" s="31"/>
      <c r="CR55" s="31"/>
      <c r="CS55" s="31"/>
      <c r="CT55" s="31"/>
      <c r="CU55" s="31"/>
      <c r="CV55" s="31"/>
      <c r="CW55" s="31"/>
      <c r="CX55" s="31"/>
      <c r="CY55" s="31"/>
      <c r="CZ55" s="31"/>
      <c r="DA55" s="31"/>
      <c r="DB55" s="31"/>
      <c r="DC55" s="31"/>
      <c r="DD55" s="31"/>
      <c r="DE55" s="31"/>
      <c r="DF55" s="31"/>
      <c r="DG55" s="31"/>
      <c r="DH55" s="31"/>
      <c r="DI55" s="31"/>
      <c r="DJ55" s="31"/>
      <c r="DK55" s="31"/>
      <c r="DL55" s="31"/>
      <c r="DM55" s="31"/>
      <c r="DN55" s="31"/>
      <c r="DO55" s="31"/>
    </row>
    <row r="56" spans="1:119" ht="24.95" customHeight="1">
      <c r="A56" s="10">
        <v>53</v>
      </c>
      <c r="B56" s="1" t="s">
        <v>124</v>
      </c>
      <c r="C56" s="1" t="s">
        <v>116</v>
      </c>
      <c r="D56" s="1" t="s">
        <v>49</v>
      </c>
      <c r="E56" s="1" t="s">
        <v>6</v>
      </c>
      <c r="F56" s="1" t="s">
        <v>125</v>
      </c>
      <c r="G56" s="1" t="s">
        <v>166</v>
      </c>
      <c r="H56" s="14">
        <v>59</v>
      </c>
      <c r="I56" s="15">
        <f t="shared" si="0"/>
        <v>23.6</v>
      </c>
      <c r="J56" s="1" t="s">
        <v>203</v>
      </c>
      <c r="K56" s="15">
        <f t="shared" si="1"/>
        <v>47.04</v>
      </c>
      <c r="L56" s="15">
        <f t="shared" si="2"/>
        <v>70.64</v>
      </c>
      <c r="M56" s="18" t="s">
        <v>239</v>
      </c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  <c r="CC56" s="31"/>
      <c r="CD56" s="31"/>
      <c r="CE56" s="31"/>
      <c r="CF56" s="31"/>
      <c r="CG56" s="31"/>
      <c r="CH56" s="31"/>
      <c r="CI56" s="31"/>
      <c r="CJ56" s="31"/>
      <c r="CK56" s="31"/>
      <c r="CL56" s="31"/>
      <c r="CM56" s="31"/>
      <c r="CN56" s="31"/>
      <c r="CO56" s="31"/>
      <c r="CP56" s="31"/>
      <c r="CQ56" s="31"/>
      <c r="CR56" s="31"/>
      <c r="CS56" s="31"/>
      <c r="CT56" s="31"/>
      <c r="CU56" s="31"/>
      <c r="CV56" s="31"/>
      <c r="CW56" s="31"/>
      <c r="CX56" s="31"/>
      <c r="CY56" s="31"/>
      <c r="CZ56" s="31"/>
      <c r="DA56" s="31"/>
      <c r="DB56" s="31"/>
      <c r="DC56" s="31"/>
      <c r="DD56" s="31"/>
      <c r="DE56" s="31"/>
      <c r="DF56" s="31"/>
      <c r="DG56" s="31"/>
      <c r="DH56" s="31"/>
      <c r="DI56" s="31"/>
      <c r="DJ56" s="31"/>
      <c r="DK56" s="31"/>
      <c r="DL56" s="31"/>
      <c r="DM56" s="31"/>
      <c r="DN56" s="31"/>
      <c r="DO56" s="31"/>
    </row>
    <row r="57" spans="1:119" s="25" customFormat="1" ht="24.95" customHeight="1">
      <c r="A57" s="20">
        <v>54</v>
      </c>
      <c r="B57" s="21" t="s">
        <v>126</v>
      </c>
      <c r="C57" s="21" t="s">
        <v>116</v>
      </c>
      <c r="D57" s="21" t="s">
        <v>49</v>
      </c>
      <c r="E57" s="21" t="s">
        <v>6</v>
      </c>
      <c r="F57" s="21" t="s">
        <v>127</v>
      </c>
      <c r="G57" s="21" t="s">
        <v>162</v>
      </c>
      <c r="H57" s="22" t="s">
        <v>183</v>
      </c>
      <c r="I57" s="23">
        <f t="shared" si="0"/>
        <v>24</v>
      </c>
      <c r="J57" s="21" t="s">
        <v>229</v>
      </c>
      <c r="K57" s="23">
        <f t="shared" si="1"/>
        <v>52.02</v>
      </c>
      <c r="L57" s="23">
        <f t="shared" si="2"/>
        <v>76.02000000000001</v>
      </c>
      <c r="M57" s="24" t="s">
        <v>240</v>
      </c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0"/>
      <c r="CT57" s="30"/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0"/>
      <c r="DG57" s="30"/>
      <c r="DH57" s="30"/>
      <c r="DI57" s="30"/>
      <c r="DJ57" s="30"/>
      <c r="DK57" s="30"/>
      <c r="DL57" s="30"/>
      <c r="DM57" s="30"/>
      <c r="DN57" s="30"/>
      <c r="DO57" s="30"/>
    </row>
    <row r="58" spans="1:119" ht="24.95" customHeight="1">
      <c r="A58" s="10">
        <v>55</v>
      </c>
      <c r="B58" s="1" t="s">
        <v>128</v>
      </c>
      <c r="C58" s="1" t="s">
        <v>129</v>
      </c>
      <c r="D58" s="1" t="s">
        <v>5</v>
      </c>
      <c r="E58" s="1" t="s">
        <v>6</v>
      </c>
      <c r="F58" s="1" t="s">
        <v>130</v>
      </c>
      <c r="G58" s="1" t="s">
        <v>163</v>
      </c>
      <c r="H58" s="14">
        <v>63</v>
      </c>
      <c r="I58" s="15">
        <f t="shared" si="0"/>
        <v>25.200000000000003</v>
      </c>
      <c r="J58" s="1" t="s">
        <v>218</v>
      </c>
      <c r="K58" s="15">
        <f t="shared" si="1"/>
        <v>48.959999999999994</v>
      </c>
      <c r="L58" s="15">
        <f t="shared" si="2"/>
        <v>74.16</v>
      </c>
      <c r="M58" s="14" t="s">
        <v>239</v>
      </c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  <c r="CC58" s="31"/>
      <c r="CD58" s="31"/>
      <c r="CE58" s="31"/>
      <c r="CF58" s="31"/>
      <c r="CG58" s="31"/>
      <c r="CH58" s="31"/>
      <c r="CI58" s="31"/>
      <c r="CJ58" s="31"/>
      <c r="CK58" s="31"/>
      <c r="CL58" s="31"/>
      <c r="CM58" s="31"/>
      <c r="CN58" s="31"/>
      <c r="CO58" s="31"/>
      <c r="CP58" s="31"/>
      <c r="CQ58" s="31"/>
      <c r="CR58" s="31"/>
      <c r="CS58" s="31"/>
      <c r="CT58" s="31"/>
      <c r="CU58" s="31"/>
      <c r="CV58" s="31"/>
      <c r="CW58" s="31"/>
      <c r="CX58" s="31"/>
      <c r="CY58" s="31"/>
      <c r="CZ58" s="31"/>
      <c r="DA58" s="31"/>
      <c r="DB58" s="31"/>
      <c r="DC58" s="31"/>
      <c r="DD58" s="31"/>
      <c r="DE58" s="31"/>
      <c r="DF58" s="31"/>
      <c r="DG58" s="31"/>
      <c r="DH58" s="31"/>
      <c r="DI58" s="31"/>
      <c r="DJ58" s="31"/>
      <c r="DK58" s="31"/>
      <c r="DL58" s="31"/>
      <c r="DM58" s="31"/>
      <c r="DN58" s="31"/>
      <c r="DO58" s="31"/>
    </row>
    <row r="59" spans="1:119" ht="24.95" customHeight="1">
      <c r="A59" s="10">
        <v>56</v>
      </c>
      <c r="B59" s="1" t="s">
        <v>131</v>
      </c>
      <c r="C59" s="1" t="s">
        <v>129</v>
      </c>
      <c r="D59" s="1" t="s">
        <v>5</v>
      </c>
      <c r="E59" s="1" t="s">
        <v>6</v>
      </c>
      <c r="F59" s="1" t="s">
        <v>132</v>
      </c>
      <c r="G59" s="1" t="s">
        <v>181</v>
      </c>
      <c r="H59" s="14">
        <v>64</v>
      </c>
      <c r="I59" s="15">
        <f t="shared" si="0"/>
        <v>25.6</v>
      </c>
      <c r="J59" s="1" t="s">
        <v>181</v>
      </c>
      <c r="K59" s="15">
        <v>0</v>
      </c>
      <c r="L59" s="15">
        <f t="shared" si="2"/>
        <v>25.6</v>
      </c>
      <c r="M59" s="14" t="s">
        <v>239</v>
      </c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  <c r="CC59" s="31"/>
      <c r="CD59" s="31"/>
      <c r="CE59" s="31"/>
      <c r="CF59" s="31"/>
      <c r="CG59" s="31"/>
      <c r="CH59" s="31"/>
      <c r="CI59" s="31"/>
      <c r="CJ59" s="31"/>
      <c r="CK59" s="31"/>
      <c r="CL59" s="31"/>
      <c r="CM59" s="31"/>
      <c r="CN59" s="31"/>
      <c r="CO59" s="31"/>
      <c r="CP59" s="31"/>
      <c r="CQ59" s="31"/>
      <c r="CR59" s="31"/>
      <c r="CS59" s="31"/>
      <c r="CT59" s="31"/>
      <c r="CU59" s="31"/>
      <c r="CV59" s="31"/>
      <c r="CW59" s="31"/>
      <c r="CX59" s="31"/>
      <c r="CY59" s="31"/>
      <c r="CZ59" s="31"/>
      <c r="DA59" s="31"/>
      <c r="DB59" s="31"/>
      <c r="DC59" s="31"/>
      <c r="DD59" s="31"/>
      <c r="DE59" s="31"/>
      <c r="DF59" s="31"/>
      <c r="DG59" s="31"/>
      <c r="DH59" s="31"/>
      <c r="DI59" s="31"/>
      <c r="DJ59" s="31"/>
      <c r="DK59" s="31"/>
      <c r="DL59" s="31"/>
      <c r="DM59" s="31"/>
      <c r="DN59" s="31"/>
      <c r="DO59" s="31"/>
    </row>
    <row r="60" spans="1:119" ht="24.95" customHeight="1">
      <c r="A60" s="10">
        <v>57</v>
      </c>
      <c r="B60" s="1" t="s">
        <v>133</v>
      </c>
      <c r="C60" s="1" t="s">
        <v>129</v>
      </c>
      <c r="D60" s="1" t="s">
        <v>5</v>
      </c>
      <c r="E60" s="1" t="s">
        <v>6</v>
      </c>
      <c r="F60" s="1" t="s">
        <v>134</v>
      </c>
      <c r="G60" s="1" t="s">
        <v>162</v>
      </c>
      <c r="H60" s="14">
        <v>62</v>
      </c>
      <c r="I60" s="15">
        <f t="shared" si="0"/>
        <v>24.8</v>
      </c>
      <c r="J60" s="1" t="s">
        <v>230</v>
      </c>
      <c r="K60" s="15">
        <f t="shared" si="1"/>
        <v>42.12</v>
      </c>
      <c r="L60" s="15">
        <f t="shared" si="2"/>
        <v>66.92</v>
      </c>
      <c r="M60" s="14" t="s">
        <v>239</v>
      </c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1"/>
      <c r="CA60" s="31"/>
      <c r="CB60" s="31"/>
      <c r="CC60" s="31"/>
      <c r="CD60" s="31"/>
      <c r="CE60" s="31"/>
      <c r="CF60" s="31"/>
      <c r="CG60" s="31"/>
      <c r="CH60" s="31"/>
      <c r="CI60" s="31"/>
      <c r="CJ60" s="31"/>
      <c r="CK60" s="31"/>
      <c r="CL60" s="31"/>
      <c r="CM60" s="31"/>
      <c r="CN60" s="31"/>
      <c r="CO60" s="31"/>
      <c r="CP60" s="31"/>
      <c r="CQ60" s="31"/>
      <c r="CR60" s="31"/>
      <c r="CS60" s="31"/>
      <c r="CT60" s="31"/>
      <c r="CU60" s="31"/>
      <c r="CV60" s="31"/>
      <c r="CW60" s="31"/>
      <c r="CX60" s="31"/>
      <c r="CY60" s="31"/>
      <c r="CZ60" s="31"/>
      <c r="DA60" s="31"/>
      <c r="DB60" s="31"/>
      <c r="DC60" s="31"/>
      <c r="DD60" s="31"/>
      <c r="DE60" s="31"/>
      <c r="DF60" s="31"/>
      <c r="DG60" s="31"/>
      <c r="DH60" s="31"/>
      <c r="DI60" s="31"/>
      <c r="DJ60" s="31"/>
      <c r="DK60" s="31"/>
      <c r="DL60" s="31"/>
      <c r="DM60" s="31"/>
      <c r="DN60" s="31"/>
      <c r="DO60" s="31"/>
    </row>
    <row r="61" spans="1:119" ht="24.95" customHeight="1">
      <c r="A61" s="10">
        <v>58</v>
      </c>
      <c r="B61" s="1" t="s">
        <v>135</v>
      </c>
      <c r="C61" s="1" t="s">
        <v>129</v>
      </c>
      <c r="D61" s="1" t="s">
        <v>5</v>
      </c>
      <c r="E61" s="1" t="s">
        <v>6</v>
      </c>
      <c r="F61" s="1" t="s">
        <v>136</v>
      </c>
      <c r="G61" s="1" t="s">
        <v>178</v>
      </c>
      <c r="H61" s="14">
        <v>62</v>
      </c>
      <c r="I61" s="15">
        <f t="shared" si="0"/>
        <v>24.8</v>
      </c>
      <c r="J61" s="1" t="s">
        <v>231</v>
      </c>
      <c r="K61" s="15">
        <f t="shared" si="1"/>
        <v>46.74</v>
      </c>
      <c r="L61" s="15">
        <f t="shared" si="2"/>
        <v>71.540000000000006</v>
      </c>
      <c r="M61" s="14" t="s">
        <v>239</v>
      </c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1"/>
      <c r="CA61" s="31"/>
      <c r="CB61" s="31"/>
      <c r="CC61" s="31"/>
      <c r="CD61" s="31"/>
      <c r="CE61" s="31"/>
      <c r="CF61" s="31"/>
      <c r="CG61" s="31"/>
      <c r="CH61" s="31"/>
      <c r="CI61" s="31"/>
      <c r="CJ61" s="31"/>
      <c r="CK61" s="31"/>
      <c r="CL61" s="31"/>
      <c r="CM61" s="31"/>
      <c r="CN61" s="31"/>
      <c r="CO61" s="31"/>
      <c r="CP61" s="31"/>
      <c r="CQ61" s="31"/>
      <c r="CR61" s="31"/>
      <c r="CS61" s="31"/>
      <c r="CT61" s="31"/>
      <c r="CU61" s="31"/>
      <c r="CV61" s="31"/>
      <c r="CW61" s="31"/>
      <c r="CX61" s="31"/>
      <c r="CY61" s="31"/>
      <c r="CZ61" s="31"/>
      <c r="DA61" s="31"/>
      <c r="DB61" s="31"/>
      <c r="DC61" s="31"/>
      <c r="DD61" s="31"/>
      <c r="DE61" s="31"/>
      <c r="DF61" s="31"/>
      <c r="DG61" s="31"/>
      <c r="DH61" s="31"/>
      <c r="DI61" s="31"/>
      <c r="DJ61" s="31"/>
      <c r="DK61" s="31"/>
      <c r="DL61" s="31"/>
      <c r="DM61" s="31"/>
      <c r="DN61" s="31"/>
      <c r="DO61" s="31"/>
    </row>
    <row r="62" spans="1:119" s="25" customFormat="1" ht="24.95" customHeight="1">
      <c r="A62" s="20">
        <v>59</v>
      </c>
      <c r="B62" s="21" t="s">
        <v>137</v>
      </c>
      <c r="C62" s="21" t="s">
        <v>129</v>
      </c>
      <c r="D62" s="21" t="s">
        <v>5</v>
      </c>
      <c r="E62" s="21" t="s">
        <v>6</v>
      </c>
      <c r="F62" s="21" t="s">
        <v>138</v>
      </c>
      <c r="G62" s="21" t="s">
        <v>170</v>
      </c>
      <c r="H62" s="22">
        <v>65</v>
      </c>
      <c r="I62" s="23">
        <f t="shared" si="0"/>
        <v>26</v>
      </c>
      <c r="J62" s="21" t="s">
        <v>199</v>
      </c>
      <c r="K62" s="23">
        <f t="shared" si="1"/>
        <v>49.559999999999995</v>
      </c>
      <c r="L62" s="23">
        <f t="shared" si="2"/>
        <v>75.56</v>
      </c>
      <c r="M62" s="24" t="s">
        <v>241</v>
      </c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</row>
    <row r="63" spans="1:119" ht="24.95" customHeight="1">
      <c r="A63" s="10">
        <v>60</v>
      </c>
      <c r="B63" s="1" t="s">
        <v>139</v>
      </c>
      <c r="C63" s="1" t="s">
        <v>129</v>
      </c>
      <c r="D63" s="1" t="s">
        <v>49</v>
      </c>
      <c r="E63" s="1" t="s">
        <v>6</v>
      </c>
      <c r="F63" s="1" t="s">
        <v>140</v>
      </c>
      <c r="G63" s="1" t="s">
        <v>180</v>
      </c>
      <c r="H63" s="14">
        <v>62</v>
      </c>
      <c r="I63" s="15">
        <f t="shared" si="0"/>
        <v>24.8</v>
      </c>
      <c r="J63" s="1" t="s">
        <v>232</v>
      </c>
      <c r="K63" s="15">
        <f t="shared" si="1"/>
        <v>50.34</v>
      </c>
      <c r="L63" s="15">
        <f t="shared" si="2"/>
        <v>75.14</v>
      </c>
      <c r="M63" s="14" t="s">
        <v>239</v>
      </c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31"/>
      <c r="BT63" s="31"/>
      <c r="BU63" s="31"/>
      <c r="BV63" s="31"/>
      <c r="BW63" s="31"/>
      <c r="BX63" s="31"/>
      <c r="BY63" s="31"/>
      <c r="BZ63" s="31"/>
      <c r="CA63" s="31"/>
      <c r="CB63" s="31"/>
      <c r="CC63" s="31"/>
      <c r="CD63" s="31"/>
      <c r="CE63" s="31"/>
      <c r="CF63" s="31"/>
      <c r="CG63" s="31"/>
      <c r="CH63" s="31"/>
      <c r="CI63" s="31"/>
      <c r="CJ63" s="31"/>
      <c r="CK63" s="31"/>
      <c r="CL63" s="31"/>
      <c r="CM63" s="31"/>
      <c r="CN63" s="31"/>
      <c r="CO63" s="31"/>
      <c r="CP63" s="31"/>
      <c r="CQ63" s="31"/>
      <c r="CR63" s="31"/>
      <c r="CS63" s="31"/>
      <c r="CT63" s="31"/>
      <c r="CU63" s="31"/>
      <c r="CV63" s="31"/>
      <c r="CW63" s="31"/>
      <c r="CX63" s="31"/>
      <c r="CY63" s="31"/>
      <c r="CZ63" s="31"/>
      <c r="DA63" s="31"/>
      <c r="DB63" s="31"/>
      <c r="DC63" s="31"/>
      <c r="DD63" s="31"/>
      <c r="DE63" s="31"/>
      <c r="DF63" s="31"/>
      <c r="DG63" s="31"/>
      <c r="DH63" s="31"/>
      <c r="DI63" s="31"/>
      <c r="DJ63" s="31"/>
      <c r="DK63" s="31"/>
      <c r="DL63" s="31"/>
      <c r="DM63" s="31"/>
      <c r="DN63" s="31"/>
      <c r="DO63" s="31"/>
    </row>
    <row r="64" spans="1:119" s="25" customFormat="1" ht="24.95" customHeight="1">
      <c r="A64" s="20">
        <v>61</v>
      </c>
      <c r="B64" s="21" t="s">
        <v>141</v>
      </c>
      <c r="C64" s="21" t="s">
        <v>129</v>
      </c>
      <c r="D64" s="21" t="s">
        <v>49</v>
      </c>
      <c r="E64" s="21" t="s">
        <v>34</v>
      </c>
      <c r="F64" s="21" t="s">
        <v>142</v>
      </c>
      <c r="G64" s="21" t="s">
        <v>166</v>
      </c>
      <c r="H64" s="22">
        <v>67</v>
      </c>
      <c r="I64" s="23">
        <f t="shared" si="0"/>
        <v>26.8</v>
      </c>
      <c r="J64" s="21" t="s">
        <v>186</v>
      </c>
      <c r="K64" s="23">
        <f t="shared" si="1"/>
        <v>51.72</v>
      </c>
      <c r="L64" s="23">
        <f t="shared" si="2"/>
        <v>78.52</v>
      </c>
      <c r="M64" s="24" t="s">
        <v>240</v>
      </c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30"/>
      <c r="CP64" s="30"/>
      <c r="CQ64" s="30"/>
      <c r="CR64" s="30"/>
      <c r="CS64" s="30"/>
      <c r="CT64" s="30"/>
      <c r="CU64" s="30"/>
      <c r="CV64" s="30"/>
      <c r="CW64" s="30"/>
      <c r="CX64" s="30"/>
      <c r="CY64" s="30"/>
      <c r="CZ64" s="30"/>
      <c r="DA64" s="30"/>
      <c r="DB64" s="30"/>
      <c r="DC64" s="30"/>
      <c r="DD64" s="30"/>
      <c r="DE64" s="30"/>
      <c r="DF64" s="30"/>
      <c r="DG64" s="30"/>
      <c r="DH64" s="30"/>
      <c r="DI64" s="30"/>
      <c r="DJ64" s="30"/>
      <c r="DK64" s="30"/>
      <c r="DL64" s="30"/>
      <c r="DM64" s="30"/>
      <c r="DN64" s="30"/>
      <c r="DO64" s="30"/>
    </row>
    <row r="65" spans="1:119" ht="24.95" customHeight="1">
      <c r="A65" s="10">
        <v>62</v>
      </c>
      <c r="B65" s="1" t="s">
        <v>143</v>
      </c>
      <c r="C65" s="1" t="s">
        <v>144</v>
      </c>
      <c r="D65" s="1" t="s">
        <v>5</v>
      </c>
      <c r="E65" s="1" t="s">
        <v>6</v>
      </c>
      <c r="F65" s="1" t="s">
        <v>145</v>
      </c>
      <c r="G65" s="1" t="s">
        <v>170</v>
      </c>
      <c r="H65" s="14">
        <v>67</v>
      </c>
      <c r="I65" s="15">
        <f t="shared" si="0"/>
        <v>26.8</v>
      </c>
      <c r="J65" s="1" t="s">
        <v>233</v>
      </c>
      <c r="K65" s="15">
        <f t="shared" si="1"/>
        <v>47.279999999999994</v>
      </c>
      <c r="L65" s="15">
        <f t="shared" si="2"/>
        <v>74.08</v>
      </c>
      <c r="M65" s="14" t="s">
        <v>239</v>
      </c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  <c r="BO65" s="31"/>
      <c r="BP65" s="31"/>
      <c r="BQ65" s="31"/>
      <c r="BR65" s="31"/>
      <c r="BS65" s="31"/>
      <c r="BT65" s="31"/>
      <c r="BU65" s="31"/>
      <c r="BV65" s="31"/>
      <c r="BW65" s="31"/>
      <c r="BX65" s="31"/>
      <c r="BY65" s="31"/>
      <c r="BZ65" s="31"/>
      <c r="CA65" s="31"/>
      <c r="CB65" s="31"/>
      <c r="CC65" s="31"/>
      <c r="CD65" s="31"/>
      <c r="CE65" s="31"/>
      <c r="CF65" s="31"/>
      <c r="CG65" s="31"/>
      <c r="CH65" s="31"/>
      <c r="CI65" s="31"/>
      <c r="CJ65" s="31"/>
      <c r="CK65" s="31"/>
      <c r="CL65" s="31"/>
      <c r="CM65" s="31"/>
      <c r="CN65" s="31"/>
      <c r="CO65" s="31"/>
      <c r="CP65" s="31"/>
      <c r="CQ65" s="31"/>
      <c r="CR65" s="31"/>
      <c r="CS65" s="31"/>
      <c r="CT65" s="31"/>
      <c r="CU65" s="31"/>
      <c r="CV65" s="31"/>
      <c r="CW65" s="31"/>
      <c r="CX65" s="31"/>
      <c r="CY65" s="31"/>
      <c r="CZ65" s="31"/>
      <c r="DA65" s="31"/>
      <c r="DB65" s="31"/>
      <c r="DC65" s="31"/>
      <c r="DD65" s="31"/>
      <c r="DE65" s="31"/>
      <c r="DF65" s="31"/>
      <c r="DG65" s="31"/>
      <c r="DH65" s="31"/>
      <c r="DI65" s="31"/>
      <c r="DJ65" s="31"/>
      <c r="DK65" s="31"/>
      <c r="DL65" s="31"/>
      <c r="DM65" s="31"/>
      <c r="DN65" s="31"/>
      <c r="DO65" s="31"/>
    </row>
    <row r="66" spans="1:119" s="25" customFormat="1" ht="24.95" customHeight="1">
      <c r="A66" s="20">
        <v>63</v>
      </c>
      <c r="B66" s="21" t="s">
        <v>146</v>
      </c>
      <c r="C66" s="21" t="s">
        <v>144</v>
      </c>
      <c r="D66" s="21" t="s">
        <v>49</v>
      </c>
      <c r="E66" s="21" t="s">
        <v>6</v>
      </c>
      <c r="F66" s="21" t="s">
        <v>147</v>
      </c>
      <c r="G66" s="21" t="s">
        <v>166</v>
      </c>
      <c r="H66" s="22">
        <v>66</v>
      </c>
      <c r="I66" s="23">
        <f t="shared" si="0"/>
        <v>26.400000000000002</v>
      </c>
      <c r="J66" s="21" t="s">
        <v>219</v>
      </c>
      <c r="K66" s="23">
        <f t="shared" si="1"/>
        <v>50.879999999999995</v>
      </c>
      <c r="L66" s="23">
        <f t="shared" si="2"/>
        <v>77.28</v>
      </c>
      <c r="M66" s="24" t="s">
        <v>238</v>
      </c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0"/>
      <c r="CT66" s="30"/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0"/>
      <c r="DG66" s="30"/>
      <c r="DH66" s="30"/>
      <c r="DI66" s="30"/>
      <c r="DJ66" s="30"/>
      <c r="DK66" s="30"/>
      <c r="DL66" s="30"/>
      <c r="DM66" s="30"/>
      <c r="DN66" s="30"/>
      <c r="DO66" s="30"/>
    </row>
    <row r="67" spans="1:119" ht="24.95" customHeight="1">
      <c r="A67" s="10">
        <v>64</v>
      </c>
      <c r="B67" s="1" t="s">
        <v>148</v>
      </c>
      <c r="C67" s="1" t="s">
        <v>144</v>
      </c>
      <c r="D67" s="1" t="s">
        <v>49</v>
      </c>
      <c r="E67" s="1" t="s">
        <v>34</v>
      </c>
      <c r="F67" s="1" t="s">
        <v>149</v>
      </c>
      <c r="G67" s="1" t="s">
        <v>163</v>
      </c>
      <c r="H67" s="14">
        <v>67</v>
      </c>
      <c r="I67" s="15">
        <f t="shared" si="0"/>
        <v>26.8</v>
      </c>
      <c r="J67" s="1" t="s">
        <v>234</v>
      </c>
      <c r="K67" s="15">
        <f t="shared" si="1"/>
        <v>47.879999999999995</v>
      </c>
      <c r="L67" s="15">
        <f t="shared" si="2"/>
        <v>74.679999999999993</v>
      </c>
      <c r="M67" s="14" t="s">
        <v>239</v>
      </c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1"/>
      <c r="CA67" s="31"/>
      <c r="CB67" s="31"/>
      <c r="CC67" s="31"/>
      <c r="CD67" s="31"/>
      <c r="CE67" s="31"/>
      <c r="CF67" s="31"/>
      <c r="CG67" s="31"/>
      <c r="CH67" s="31"/>
      <c r="CI67" s="31"/>
      <c r="CJ67" s="31"/>
      <c r="CK67" s="31"/>
      <c r="CL67" s="31"/>
      <c r="CM67" s="31"/>
      <c r="CN67" s="31"/>
      <c r="CO67" s="31"/>
      <c r="CP67" s="31"/>
      <c r="CQ67" s="31"/>
      <c r="CR67" s="31"/>
      <c r="CS67" s="31"/>
      <c r="CT67" s="31"/>
      <c r="CU67" s="31"/>
      <c r="CV67" s="31"/>
      <c r="CW67" s="31"/>
      <c r="CX67" s="31"/>
      <c r="CY67" s="31"/>
      <c r="CZ67" s="31"/>
      <c r="DA67" s="31"/>
      <c r="DB67" s="31"/>
      <c r="DC67" s="31"/>
      <c r="DD67" s="31"/>
      <c r="DE67" s="31"/>
      <c r="DF67" s="31"/>
      <c r="DG67" s="31"/>
      <c r="DH67" s="31"/>
      <c r="DI67" s="31"/>
      <c r="DJ67" s="31"/>
      <c r="DK67" s="31"/>
      <c r="DL67" s="31"/>
      <c r="DM67" s="31"/>
      <c r="DN67" s="31"/>
      <c r="DO67" s="31"/>
    </row>
    <row r="68" spans="1:119" ht="24.95" customHeight="1">
      <c r="K68" s="32"/>
      <c r="L68" s="33"/>
      <c r="M68" s="34"/>
    </row>
    <row r="69" spans="1:119" ht="24.95" customHeight="1"/>
    <row r="70" spans="1:119" ht="24.95" customHeight="1"/>
    <row r="71" spans="1:119" ht="51.75" customHeight="1">
      <c r="B71" s="40" t="s">
        <v>236</v>
      </c>
      <c r="C71" s="40"/>
      <c r="D71" s="40"/>
      <c r="E71" s="17"/>
      <c r="F71" s="17"/>
      <c r="G71" s="17"/>
      <c r="H71" s="17"/>
      <c r="I71" s="40" t="s">
        <v>237</v>
      </c>
      <c r="J71" s="41"/>
      <c r="K71" s="41"/>
      <c r="L71" s="41"/>
      <c r="M71" s="6"/>
    </row>
    <row r="72" spans="1:119" ht="24.95" customHeight="1"/>
    <row r="73" spans="1:119" ht="24.95" customHeight="1"/>
    <row r="74" spans="1:119" ht="24.95" customHeight="1"/>
    <row r="75" spans="1:119" ht="24.95" customHeight="1"/>
    <row r="76" spans="1:119" ht="24.95" customHeight="1"/>
    <row r="77" spans="1:119" ht="24.95" customHeight="1"/>
    <row r="78" spans="1:119" ht="24.95" customHeight="1"/>
    <row r="79" spans="1:119" ht="24.95" customHeight="1"/>
    <row r="80" spans="1:119" ht="24.95" customHeight="1"/>
    <row r="81" spans="1:13" s="2" customFormat="1" ht="24.95" customHeight="1">
      <c r="A81" s="12"/>
      <c r="B81" s="4"/>
      <c r="C81" s="4"/>
      <c r="D81" s="4"/>
      <c r="E81" s="4"/>
      <c r="F81" s="4"/>
      <c r="G81" s="4"/>
      <c r="H81" s="4"/>
      <c r="I81" s="4"/>
      <c r="J81" s="4"/>
      <c r="K81" s="4"/>
      <c r="L81" s="5"/>
      <c r="M81" s="4"/>
    </row>
    <row r="82" spans="1:13" ht="24.95" customHeight="1"/>
    <row r="83" spans="1:13" ht="24.95" customHeight="1"/>
    <row r="84" spans="1:13" ht="24.95" customHeight="1"/>
    <row r="85" spans="1:13" ht="24.95" customHeight="1"/>
    <row r="86" spans="1:13" ht="24.95" customHeight="1"/>
    <row r="87" spans="1:13" ht="24.95" customHeight="1"/>
    <row r="88" spans="1:13" ht="24.95" customHeight="1"/>
    <row r="89" spans="1:13" s="2" customFormat="1" ht="24.95" customHeight="1">
      <c r="A89" s="12"/>
      <c r="B89" s="4"/>
      <c r="C89" s="4"/>
      <c r="D89" s="4"/>
      <c r="E89" s="4"/>
      <c r="F89" s="4"/>
      <c r="G89" s="4"/>
      <c r="H89" s="4"/>
      <c r="I89" s="4"/>
      <c r="J89" s="4"/>
      <c r="K89" s="4"/>
      <c r="L89" s="5"/>
      <c r="M89" s="4"/>
    </row>
    <row r="90" spans="1:13" ht="24.95" customHeight="1"/>
    <row r="91" spans="1:13" s="2" customFormat="1" ht="24.95" customHeight="1">
      <c r="A91" s="12"/>
      <c r="B91" s="4"/>
      <c r="C91" s="4"/>
      <c r="D91" s="4"/>
      <c r="E91" s="4"/>
      <c r="F91" s="4"/>
      <c r="G91" s="4"/>
      <c r="H91" s="4"/>
      <c r="I91" s="4"/>
      <c r="J91" s="4"/>
      <c r="K91" s="4"/>
      <c r="L91" s="5"/>
      <c r="M91" s="4"/>
    </row>
    <row r="95" spans="1:13" s="3" customFormat="1" ht="63" customHeight="1">
      <c r="A95" s="13"/>
      <c r="B95" s="4"/>
      <c r="C95" s="4"/>
      <c r="D95" s="4"/>
      <c r="E95" s="4"/>
      <c r="F95" s="4"/>
      <c r="G95" s="4"/>
      <c r="H95" s="4"/>
      <c r="I95" s="4"/>
      <c r="J95" s="4"/>
      <c r="K95" s="4"/>
      <c r="L95" s="5"/>
      <c r="M95" s="4"/>
    </row>
  </sheetData>
  <mergeCells count="14">
    <mergeCell ref="L2:L3"/>
    <mergeCell ref="M2:M3"/>
    <mergeCell ref="A2:A3"/>
    <mergeCell ref="A1:M1"/>
    <mergeCell ref="B71:D71"/>
    <mergeCell ref="I71:L71"/>
    <mergeCell ref="B2:B3"/>
    <mergeCell ref="C2:C3"/>
    <mergeCell ref="D2:D3"/>
    <mergeCell ref="E2:E3"/>
    <mergeCell ref="F2:F3"/>
    <mergeCell ref="G2:G3"/>
    <mergeCell ref="H2:I2"/>
    <mergeCell ref="J2:K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2015-11-13T03:07:55Z</dcterms:modified>
</cp:coreProperties>
</file>