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<sst xmlns="http://schemas.openxmlformats.org/spreadsheetml/2006/main" count="119" uniqueCount="88">
  <si>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</si>
  <si>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</si>
  <si>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</si>
  <si>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</si>
  <si>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</si>
  <si>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</si>
  <si>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</si>
  <si>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</si>
  <si>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体育</t>
  </si>
  <si>
    <t>音乐</t>
  </si>
  <si>
    <t>美术</t>
  </si>
  <si>
    <t>幼教全科</t>
  </si>
  <si>
    <t>信息</t>
  </si>
  <si>
    <t>小计</t>
  </si>
  <si>
    <t>高中</t>
  </si>
  <si>
    <t>一中</t>
  </si>
  <si>
    <t>三中</t>
  </si>
  <si>
    <t>四中</t>
  </si>
  <si>
    <t>梅厂中学</t>
  </si>
  <si>
    <t>崔黄口中学</t>
  </si>
  <si>
    <t>大良中学</t>
  </si>
  <si>
    <t>南蔡村中学</t>
  </si>
  <si>
    <t>城关中学</t>
  </si>
  <si>
    <t>黄花店中学</t>
  </si>
  <si>
    <t>下朱庄街</t>
  </si>
  <si>
    <t>杨村四小</t>
  </si>
  <si>
    <t>小计</t>
  </si>
  <si>
    <t>合计</t>
  </si>
  <si>
    <t>小学</t>
  </si>
  <si>
    <t>政治</t>
  </si>
  <si>
    <t>王庆坨中学</t>
  </si>
  <si>
    <t xml:space="preserve">          学科            单位</t>
  </si>
  <si>
    <t>河西务中学</t>
  </si>
  <si>
    <t>大黄堡</t>
  </si>
  <si>
    <t>杨村九小</t>
  </si>
  <si>
    <t>河北屯</t>
  </si>
  <si>
    <t>黄庄街</t>
  </si>
  <si>
    <t>杨村街</t>
  </si>
  <si>
    <t>杨村十四小</t>
  </si>
  <si>
    <t>七中</t>
  </si>
  <si>
    <t>八幼</t>
  </si>
  <si>
    <t>下朱庄</t>
  </si>
  <si>
    <t>曹子里</t>
  </si>
  <si>
    <t>梅厂</t>
  </si>
  <si>
    <t>上马台</t>
  </si>
  <si>
    <t>上马台</t>
  </si>
  <si>
    <t>崔黄口</t>
  </si>
  <si>
    <t>崔黄口</t>
  </si>
  <si>
    <t>大良</t>
  </si>
  <si>
    <t>大良</t>
  </si>
  <si>
    <t>下伍旗</t>
  </si>
  <si>
    <t>下伍旗</t>
  </si>
  <si>
    <t>河北屯</t>
  </si>
  <si>
    <t>南蔡村</t>
  </si>
  <si>
    <t>泗村店</t>
  </si>
  <si>
    <t>河西务</t>
  </si>
  <si>
    <t>高村</t>
  </si>
  <si>
    <t>城关</t>
  </si>
  <si>
    <t>白古屯</t>
  </si>
  <si>
    <t>大王古</t>
  </si>
  <si>
    <t>东马圈</t>
  </si>
  <si>
    <t>黄花店</t>
  </si>
  <si>
    <t>石各庄</t>
  </si>
  <si>
    <t>陈咀</t>
  </si>
  <si>
    <t>王庆坨</t>
  </si>
  <si>
    <t>汊沽港镇</t>
  </si>
  <si>
    <t>雍阳中学</t>
  </si>
  <si>
    <t>杨村十二小</t>
  </si>
  <si>
    <t>杨村十五小</t>
  </si>
  <si>
    <t>一幼</t>
  </si>
  <si>
    <t>七幼</t>
  </si>
  <si>
    <t>九幼</t>
  </si>
  <si>
    <t>大碱厂</t>
  </si>
  <si>
    <t>大孟庄</t>
  </si>
  <si>
    <t>五中</t>
  </si>
  <si>
    <t>六中</t>
  </si>
  <si>
    <t>九中</t>
  </si>
  <si>
    <t>十中</t>
  </si>
  <si>
    <t>十一中</t>
  </si>
  <si>
    <t>初中</t>
  </si>
  <si>
    <t>心理</t>
  </si>
  <si>
    <t>杨村十一小</t>
  </si>
  <si>
    <t>杨村</t>
  </si>
  <si>
    <t>汊沽港</t>
  </si>
  <si>
    <t>武清区教育系统2016年公开招聘教师详细计划</t>
  </si>
  <si>
    <t>天和城</t>
  </si>
  <si>
    <t>海棠湾幼儿园</t>
  </si>
  <si>
    <t>保利二期小学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</si>
</sst>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3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textRotation="255"/>
    </xf>
    <xf numFmtId="0" fontId="22" fillId="0" borderId="12" xfId="0" applyFont="1" applyFill="1" applyBorder="1" applyAlignment="1">
      <alignment horizontal="center" vertical="center" textRotation="255"/>
    </xf>
    <xf numFmtId="0" fontId="22" fillId="0" borderId="13" xfId="0" applyFont="1" applyFill="1" applyBorder="1" applyAlignment="1">
      <alignment horizontal="center" vertical="center" textRotation="255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justify" wrapText="1"/>
    </xf>
    <xf numFmtId="0" fontId="22" fillId="0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showZeros="0" tabSelected="1" workbookViewId="0" topLeftCell="A79">
      <selection activeCell="Y71" sqref="Y71"/>
    </sheetView>
  </sheetViews>
  <sheetFormatPr defaultColWidth="6.625" defaultRowHeight="19.5" customHeight="1"/>
  <cols>
    <col min="1" max="1" width="6.25390625" style="5" customWidth="1"/>
    <col min="2" max="2" width="13.50390625" style="5" customWidth="1"/>
    <col min="3" max="15" width="4.125" style="5" customWidth="1"/>
    <col min="16" max="16" width="5.125" style="5" customWidth="1"/>
    <col min="17" max="17" width="4.125" style="5" customWidth="1"/>
    <col min="18" max="18" width="5.00390625" style="5" customWidth="1"/>
    <col min="19" max="20" width="5.125" style="5" hidden="1" customWidth="1"/>
    <col min="21" max="16384" width="6.25390625" style="5" customWidth="1"/>
  </cols>
  <sheetData>
    <row r="1" spans="1:18" ht="51" customHeight="1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8.5">
      <c r="A2" s="18" t="s">
        <v>31</v>
      </c>
      <c r="B2" s="18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7</v>
      </c>
      <c r="I2" s="2" t="s">
        <v>29</v>
      </c>
      <c r="J2" s="2" t="s">
        <v>6</v>
      </c>
      <c r="K2" s="2" t="s">
        <v>5</v>
      </c>
      <c r="L2" s="2" t="s">
        <v>9</v>
      </c>
      <c r="M2" s="2" t="s">
        <v>8</v>
      </c>
      <c r="N2" s="2" t="s">
        <v>10</v>
      </c>
      <c r="O2" s="2" t="s">
        <v>12</v>
      </c>
      <c r="P2" s="2" t="s">
        <v>11</v>
      </c>
      <c r="Q2" s="2" t="s">
        <v>80</v>
      </c>
      <c r="R2" s="2" t="s">
        <v>13</v>
      </c>
    </row>
    <row r="3" spans="1:18" ht="30.75" customHeight="1">
      <c r="A3" s="19" t="s">
        <v>14</v>
      </c>
      <c r="B3" s="6" t="s">
        <v>15</v>
      </c>
      <c r="C3" s="7"/>
      <c r="D3" s="7"/>
      <c r="E3" s="7">
        <v>1</v>
      </c>
      <c r="F3" s="7"/>
      <c r="G3" s="7"/>
      <c r="H3" s="7"/>
      <c r="I3" s="7"/>
      <c r="J3" s="7"/>
      <c r="K3" s="7"/>
      <c r="L3" s="7"/>
      <c r="M3" s="7">
        <v>1</v>
      </c>
      <c r="N3" s="7"/>
      <c r="O3" s="7"/>
      <c r="P3" s="7"/>
      <c r="Q3" s="7">
        <v>1</v>
      </c>
      <c r="R3" s="8">
        <f>SUM(C3:Q3)</f>
        <v>3</v>
      </c>
    </row>
    <row r="4" spans="1:18" ht="30.75" customHeight="1">
      <c r="A4" s="19"/>
      <c r="B4" s="6" t="s">
        <v>16</v>
      </c>
      <c r="C4" s="7"/>
      <c r="D4" s="7"/>
      <c r="E4" s="7"/>
      <c r="F4" s="7">
        <v>1</v>
      </c>
      <c r="G4" s="7"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8">
        <f aca="true" t="shared" si="0" ref="R4:R14">SUM(C4:Q4)</f>
        <v>2</v>
      </c>
    </row>
    <row r="5" spans="1:18" ht="30.75" customHeight="1">
      <c r="A5" s="19"/>
      <c r="B5" s="6" t="s">
        <v>17</v>
      </c>
      <c r="C5" s="7"/>
      <c r="D5" s="7"/>
      <c r="E5" s="7"/>
      <c r="F5" s="7">
        <v>3</v>
      </c>
      <c r="G5" s="7">
        <v>3</v>
      </c>
      <c r="H5" s="7"/>
      <c r="I5" s="7"/>
      <c r="J5" s="7"/>
      <c r="K5" s="7"/>
      <c r="L5" s="7"/>
      <c r="M5" s="7"/>
      <c r="N5" s="7"/>
      <c r="O5" s="7"/>
      <c r="P5" s="7"/>
      <c r="Q5" s="7"/>
      <c r="R5" s="8">
        <f t="shared" si="0"/>
        <v>6</v>
      </c>
    </row>
    <row r="6" spans="1:18" ht="30.75" customHeight="1">
      <c r="A6" s="19"/>
      <c r="B6" s="9" t="s">
        <v>85</v>
      </c>
      <c r="C6" s="7">
        <v>3</v>
      </c>
      <c r="D6" s="7">
        <v>3</v>
      </c>
      <c r="E6" s="7">
        <v>4</v>
      </c>
      <c r="F6" s="7">
        <v>2</v>
      </c>
      <c r="G6" s="7">
        <v>3</v>
      </c>
      <c r="H6" s="7">
        <v>3</v>
      </c>
      <c r="I6" s="7">
        <v>1</v>
      </c>
      <c r="J6" s="7">
        <v>1</v>
      </c>
      <c r="K6" s="7">
        <v>2</v>
      </c>
      <c r="L6" s="7"/>
      <c r="M6" s="7">
        <v>2</v>
      </c>
      <c r="N6" s="7"/>
      <c r="O6" s="7"/>
      <c r="P6" s="7"/>
      <c r="Q6" s="7"/>
      <c r="R6" s="8">
        <f t="shared" si="0"/>
        <v>24</v>
      </c>
    </row>
    <row r="7" spans="1:18" ht="30.75" customHeight="1">
      <c r="A7" s="19"/>
      <c r="B7" s="6" t="s">
        <v>18</v>
      </c>
      <c r="C7" s="7"/>
      <c r="D7" s="7"/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>
        <f t="shared" si="0"/>
        <v>1</v>
      </c>
    </row>
    <row r="8" spans="1:18" ht="30.75" customHeight="1">
      <c r="A8" s="19"/>
      <c r="B8" s="8" t="s">
        <v>19</v>
      </c>
      <c r="C8" s="8">
        <v>1</v>
      </c>
      <c r="D8" s="8"/>
      <c r="E8" s="8">
        <v>2</v>
      </c>
      <c r="F8" s="8">
        <v>1</v>
      </c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>
        <v>1</v>
      </c>
      <c r="R8" s="8">
        <f t="shared" si="0"/>
        <v>6</v>
      </c>
    </row>
    <row r="9" spans="1:18" ht="30.75" customHeight="1">
      <c r="A9" s="19"/>
      <c r="B9" s="8" t="s">
        <v>20</v>
      </c>
      <c r="C9" s="8"/>
      <c r="D9" s="8"/>
      <c r="E9" s="8"/>
      <c r="F9" s="8"/>
      <c r="G9" s="8">
        <v>1</v>
      </c>
      <c r="H9" s="8">
        <v>1</v>
      </c>
      <c r="I9" s="8"/>
      <c r="J9" s="8"/>
      <c r="K9" s="8"/>
      <c r="L9" s="8"/>
      <c r="M9" s="8"/>
      <c r="N9" s="8"/>
      <c r="O9" s="8"/>
      <c r="P9" s="8"/>
      <c r="Q9" s="8"/>
      <c r="R9" s="8">
        <f t="shared" si="0"/>
        <v>2</v>
      </c>
    </row>
    <row r="10" spans="1:18" ht="30.75" customHeight="1">
      <c r="A10" s="19"/>
      <c r="B10" s="8" t="s">
        <v>32</v>
      </c>
      <c r="C10" s="8">
        <v>1</v>
      </c>
      <c r="D10" s="8">
        <v>1</v>
      </c>
      <c r="E10" s="8">
        <v>1</v>
      </c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>
        <f t="shared" si="0"/>
        <v>4</v>
      </c>
    </row>
    <row r="11" spans="1:18" ht="30.75" customHeight="1">
      <c r="A11" s="19"/>
      <c r="B11" s="8" t="s">
        <v>21</v>
      </c>
      <c r="C11" s="8"/>
      <c r="D11" s="8">
        <v>1</v>
      </c>
      <c r="E11" s="8"/>
      <c r="F11" s="8"/>
      <c r="G11" s="8">
        <v>1</v>
      </c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>
        <f t="shared" si="0"/>
        <v>3</v>
      </c>
    </row>
    <row r="12" spans="1:18" ht="30.75" customHeight="1">
      <c r="A12" s="19"/>
      <c r="B12" s="8" t="s">
        <v>22</v>
      </c>
      <c r="C12" s="8">
        <v>2</v>
      </c>
      <c r="D12" s="8">
        <v>3</v>
      </c>
      <c r="E12" s="8">
        <v>1</v>
      </c>
      <c r="F12" s="8">
        <v>1</v>
      </c>
      <c r="G12" s="8">
        <v>2</v>
      </c>
      <c r="H12" s="8"/>
      <c r="I12" s="8">
        <v>1</v>
      </c>
      <c r="J12" s="8"/>
      <c r="K12" s="8"/>
      <c r="L12" s="8"/>
      <c r="M12" s="8"/>
      <c r="N12" s="8"/>
      <c r="O12" s="8"/>
      <c r="P12" s="8"/>
      <c r="Q12" s="8"/>
      <c r="R12" s="8">
        <f t="shared" si="0"/>
        <v>10</v>
      </c>
    </row>
    <row r="13" spans="1:18" ht="30.75" customHeight="1">
      <c r="A13" s="19"/>
      <c r="B13" s="8" t="s">
        <v>23</v>
      </c>
      <c r="C13" s="8"/>
      <c r="D13" s="8"/>
      <c r="E13" s="8">
        <v>1</v>
      </c>
      <c r="F13" s="8">
        <v>1</v>
      </c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f t="shared" si="0"/>
        <v>3</v>
      </c>
    </row>
    <row r="14" spans="1:18" ht="30.75" customHeight="1">
      <c r="A14" s="19"/>
      <c r="B14" s="8" t="s">
        <v>30</v>
      </c>
      <c r="C14" s="8">
        <v>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1</v>
      </c>
    </row>
    <row r="15" spans="1:19" s="1" customFormat="1" ht="30.75" customHeight="1">
      <c r="A15" s="19"/>
      <c r="B15" s="3" t="s">
        <v>13</v>
      </c>
      <c r="C15" s="3">
        <f aca="true" t="shared" si="1" ref="C15:Q15">SUM(C3:C14)</f>
        <v>8</v>
      </c>
      <c r="D15" s="3">
        <f t="shared" si="1"/>
        <v>8</v>
      </c>
      <c r="E15" s="3">
        <f t="shared" si="1"/>
        <v>11</v>
      </c>
      <c r="F15" s="3">
        <f t="shared" si="1"/>
        <v>9</v>
      </c>
      <c r="G15" s="3">
        <f t="shared" si="1"/>
        <v>13</v>
      </c>
      <c r="H15" s="3">
        <f t="shared" si="1"/>
        <v>4</v>
      </c>
      <c r="I15" s="3">
        <f t="shared" si="1"/>
        <v>2</v>
      </c>
      <c r="J15" s="3">
        <f t="shared" si="1"/>
        <v>2</v>
      </c>
      <c r="K15" s="3">
        <f t="shared" si="1"/>
        <v>2</v>
      </c>
      <c r="L15" s="3">
        <f t="shared" si="1"/>
        <v>0</v>
      </c>
      <c r="M15" s="3">
        <f t="shared" si="1"/>
        <v>4</v>
      </c>
      <c r="N15" s="3">
        <f t="shared" si="1"/>
        <v>0</v>
      </c>
      <c r="O15" s="3">
        <f t="shared" si="1"/>
        <v>0</v>
      </c>
      <c r="P15" s="3">
        <f t="shared" si="1"/>
        <v>0</v>
      </c>
      <c r="Q15" s="3">
        <f t="shared" si="1"/>
        <v>2</v>
      </c>
      <c r="R15" s="11">
        <f>SUM(R3:R14)</f>
        <v>65</v>
      </c>
      <c r="S15" s="1">
        <f>SUM(C15:Q15)</f>
        <v>65</v>
      </c>
    </row>
    <row r="16" spans="1:18" s="10" customFormat="1" ht="21.75" customHeight="1">
      <c r="A16" s="13" t="s">
        <v>79</v>
      </c>
      <c r="B16" s="8" t="s">
        <v>74</v>
      </c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>SUM(C16:Q16)</f>
        <v>1</v>
      </c>
    </row>
    <row r="17" spans="1:18" s="10" customFormat="1" ht="21.75" customHeight="1">
      <c r="A17" s="13"/>
      <c r="B17" s="8" t="s">
        <v>75</v>
      </c>
      <c r="C17" s="8"/>
      <c r="D17" s="8"/>
      <c r="E17" s="8">
        <v>1</v>
      </c>
      <c r="F17" s="8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8"/>
      <c r="R17" s="8">
        <f aca="true" t="shared" si="2" ref="R17:R41">SUM(C17:Q17)</f>
        <v>2</v>
      </c>
    </row>
    <row r="18" spans="1:18" s="10" customFormat="1" ht="21.75" customHeight="1">
      <c r="A18" s="13"/>
      <c r="B18" s="8" t="s">
        <v>39</v>
      </c>
      <c r="C18" s="8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 t="shared" si="2"/>
        <v>1</v>
      </c>
    </row>
    <row r="19" spans="1:18" ht="21.75" customHeight="1">
      <c r="A19" s="13"/>
      <c r="B19" s="8" t="s">
        <v>76</v>
      </c>
      <c r="C19" s="8">
        <v>1</v>
      </c>
      <c r="D19" s="8">
        <v>2</v>
      </c>
      <c r="E19" s="8">
        <v>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f t="shared" si="2"/>
        <v>6</v>
      </c>
    </row>
    <row r="20" spans="1:18" ht="21.75" customHeight="1">
      <c r="A20" s="13"/>
      <c r="B20" s="8" t="s">
        <v>77</v>
      </c>
      <c r="C20" s="8"/>
      <c r="D20" s="8"/>
      <c r="E20" s="8"/>
      <c r="F20" s="8">
        <v>1</v>
      </c>
      <c r="G20" s="8"/>
      <c r="H20" s="8">
        <v>1</v>
      </c>
      <c r="J20" s="8"/>
      <c r="K20" s="8">
        <v>1</v>
      </c>
      <c r="L20" s="8"/>
      <c r="M20" s="8"/>
      <c r="N20" s="8"/>
      <c r="O20" s="8"/>
      <c r="P20" s="8"/>
      <c r="Q20" s="8"/>
      <c r="R20" s="8">
        <f t="shared" si="2"/>
        <v>3</v>
      </c>
    </row>
    <row r="21" spans="1:18" ht="21.75" customHeight="1">
      <c r="A21" s="13"/>
      <c r="B21" s="8" t="s">
        <v>78</v>
      </c>
      <c r="C21" s="8"/>
      <c r="D21" s="8">
        <v>1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f t="shared" si="2"/>
        <v>2</v>
      </c>
    </row>
    <row r="22" spans="1:18" ht="21.75" customHeight="1">
      <c r="A22" s="13"/>
      <c r="B22" s="8" t="s">
        <v>66</v>
      </c>
      <c r="C22" s="8">
        <v>1</v>
      </c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f t="shared" si="2"/>
        <v>2</v>
      </c>
    </row>
    <row r="23" spans="1:18" ht="21.75" customHeight="1">
      <c r="A23" s="13"/>
      <c r="B23" s="8" t="s">
        <v>41</v>
      </c>
      <c r="C23" s="8">
        <v>3</v>
      </c>
      <c r="D23" s="8">
        <v>3</v>
      </c>
      <c r="E23" s="8">
        <v>2</v>
      </c>
      <c r="F23" s="8">
        <v>2</v>
      </c>
      <c r="G23" s="8">
        <v>1</v>
      </c>
      <c r="H23" s="8">
        <v>1</v>
      </c>
      <c r="I23" s="8">
        <v>2</v>
      </c>
      <c r="J23" s="8">
        <v>1</v>
      </c>
      <c r="K23" s="8">
        <v>1</v>
      </c>
      <c r="L23" s="8">
        <v>1</v>
      </c>
      <c r="M23" s="8">
        <v>2</v>
      </c>
      <c r="N23" s="8">
        <v>2</v>
      </c>
      <c r="O23" s="8">
        <v>1</v>
      </c>
      <c r="P23" s="8"/>
      <c r="Q23" s="8"/>
      <c r="R23" s="8">
        <f t="shared" si="2"/>
        <v>22</v>
      </c>
    </row>
    <row r="24" spans="1:18" s="10" customFormat="1" ht="21.75" customHeight="1">
      <c r="A24" s="13"/>
      <c r="B24" s="8" t="s">
        <v>42</v>
      </c>
      <c r="C24" s="7"/>
      <c r="D24" s="7"/>
      <c r="E24" s="7"/>
      <c r="F24" s="7">
        <v>1</v>
      </c>
      <c r="G24" s="7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8">
        <f t="shared" si="2"/>
        <v>2</v>
      </c>
    </row>
    <row r="25" spans="1:18" s="10" customFormat="1" ht="21.75" customHeight="1">
      <c r="A25" s="13"/>
      <c r="B25" s="8" t="s">
        <v>33</v>
      </c>
      <c r="C25" s="7"/>
      <c r="D25" s="7"/>
      <c r="E25" s="7">
        <v>1</v>
      </c>
      <c r="F25" s="7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>
        <f t="shared" si="2"/>
        <v>2</v>
      </c>
    </row>
    <row r="26" spans="1:18" s="10" customFormat="1" ht="21.75" customHeight="1">
      <c r="A26" s="13"/>
      <c r="B26" s="8" t="s">
        <v>44</v>
      </c>
      <c r="D26" s="7"/>
      <c r="E26" s="7">
        <v>1</v>
      </c>
      <c r="F26" s="7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8">
        <f t="shared" si="2"/>
        <v>2</v>
      </c>
    </row>
    <row r="27" spans="1:18" s="10" customFormat="1" ht="21.75" customHeight="1">
      <c r="A27" s="13"/>
      <c r="B27" s="8" t="s">
        <v>72</v>
      </c>
      <c r="C27" s="7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>
        <f t="shared" si="2"/>
        <v>1</v>
      </c>
    </row>
    <row r="28" spans="1:18" s="10" customFormat="1" ht="21.75" customHeight="1">
      <c r="A28" s="13"/>
      <c r="B28" s="8" t="s">
        <v>46</v>
      </c>
      <c r="C28" s="7"/>
      <c r="D28" s="7">
        <v>1</v>
      </c>
      <c r="E28" s="7">
        <v>1</v>
      </c>
      <c r="F28" s="7">
        <v>1</v>
      </c>
      <c r="G28" s="7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8">
        <f t="shared" si="2"/>
        <v>4</v>
      </c>
    </row>
    <row r="29" spans="1:18" s="10" customFormat="1" ht="21.75" customHeight="1">
      <c r="A29" s="13"/>
      <c r="B29" s="8" t="s">
        <v>48</v>
      </c>
      <c r="C29" s="7">
        <v>1</v>
      </c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>
        <f t="shared" si="2"/>
        <v>2</v>
      </c>
    </row>
    <row r="30" spans="1:18" s="10" customFormat="1" ht="21.75" customHeight="1">
      <c r="A30" s="13"/>
      <c r="B30" s="8" t="s">
        <v>50</v>
      </c>
      <c r="C30" s="7"/>
      <c r="D30" s="7"/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>
        <f t="shared" si="2"/>
        <v>1</v>
      </c>
    </row>
    <row r="31" spans="1:18" s="10" customFormat="1" ht="21.75" customHeight="1">
      <c r="A31" s="13"/>
      <c r="B31" s="8" t="s">
        <v>35</v>
      </c>
      <c r="D31" s="7">
        <v>1</v>
      </c>
      <c r="E31" s="7">
        <v>1</v>
      </c>
      <c r="F31" s="7">
        <v>1</v>
      </c>
      <c r="G31" s="7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8">
        <f t="shared" si="2"/>
        <v>4</v>
      </c>
    </row>
    <row r="32" spans="1:18" s="10" customFormat="1" ht="21.75" customHeight="1">
      <c r="A32" s="13"/>
      <c r="B32" s="8" t="s">
        <v>53</v>
      </c>
      <c r="C32" s="7">
        <v>1</v>
      </c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>
        <f t="shared" si="2"/>
        <v>2</v>
      </c>
    </row>
    <row r="33" spans="1:18" s="10" customFormat="1" ht="21.75" customHeight="1">
      <c r="A33" s="13"/>
      <c r="B33" s="8" t="s">
        <v>54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/>
      <c r="R33" s="8">
        <f t="shared" si="2"/>
        <v>1</v>
      </c>
    </row>
    <row r="34" spans="1:18" s="10" customFormat="1" ht="21.75" customHeight="1">
      <c r="A34" s="13"/>
      <c r="B34" s="8" t="s">
        <v>57</v>
      </c>
      <c r="C34" s="7"/>
      <c r="D34" s="7"/>
      <c r="E34" s="7"/>
      <c r="F34" s="7">
        <v>1</v>
      </c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8">
        <f t="shared" si="2"/>
        <v>2</v>
      </c>
    </row>
    <row r="35" spans="1:18" s="10" customFormat="1" ht="21.75" customHeight="1">
      <c r="A35" s="13"/>
      <c r="B35" s="8" t="s">
        <v>58</v>
      </c>
      <c r="C35" s="7"/>
      <c r="D35" s="7">
        <v>1</v>
      </c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>
        <f t="shared" si="2"/>
        <v>2</v>
      </c>
    </row>
    <row r="36" spans="1:18" s="10" customFormat="1" ht="21.75" customHeight="1">
      <c r="A36" s="13"/>
      <c r="B36" s="8" t="s">
        <v>59</v>
      </c>
      <c r="C36" s="7"/>
      <c r="D36" s="7"/>
      <c r="E36" s="7"/>
      <c r="F36" s="7"/>
      <c r="G36" s="7"/>
      <c r="H36" s="7"/>
      <c r="I36" s="7"/>
      <c r="J36" s="7">
        <v>1</v>
      </c>
      <c r="K36" s="7"/>
      <c r="L36" s="7"/>
      <c r="M36" s="7"/>
      <c r="N36" s="7"/>
      <c r="P36" s="7"/>
      <c r="Q36" s="7"/>
      <c r="R36" s="8">
        <f t="shared" si="2"/>
        <v>1</v>
      </c>
    </row>
    <row r="37" spans="1:18" s="10" customFormat="1" ht="21.75" customHeight="1">
      <c r="A37" s="13"/>
      <c r="B37" s="8" t="s">
        <v>61</v>
      </c>
      <c r="C37" s="7">
        <v>1</v>
      </c>
      <c r="D37" s="7">
        <v>1</v>
      </c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>
        <f t="shared" si="2"/>
        <v>3</v>
      </c>
    </row>
    <row r="38" spans="1:18" s="10" customFormat="1" ht="21.75" customHeight="1">
      <c r="A38" s="13"/>
      <c r="B38" s="8" t="s">
        <v>62</v>
      </c>
      <c r="C38" s="7">
        <v>1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>
        <f t="shared" si="2"/>
        <v>2</v>
      </c>
    </row>
    <row r="39" spans="1:18" s="10" customFormat="1" ht="21.75" customHeight="1">
      <c r="A39" s="13"/>
      <c r="B39" s="8" t="s">
        <v>63</v>
      </c>
      <c r="C39" s="7"/>
      <c r="D39" s="7">
        <v>1</v>
      </c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>
        <f t="shared" si="2"/>
        <v>1</v>
      </c>
    </row>
    <row r="40" spans="1:18" s="10" customFormat="1" ht="21.75" customHeight="1">
      <c r="A40" s="13"/>
      <c r="B40" s="8" t="s">
        <v>64</v>
      </c>
      <c r="C40" s="7">
        <v>3</v>
      </c>
      <c r="D40" s="7">
        <v>3</v>
      </c>
      <c r="E40" s="7">
        <v>1</v>
      </c>
      <c r="F40" s="7">
        <v>1</v>
      </c>
      <c r="G40" s="7">
        <v>1</v>
      </c>
      <c r="H40" s="7"/>
      <c r="I40" s="7"/>
      <c r="J40" s="7"/>
      <c r="K40" s="7"/>
      <c r="L40" s="7"/>
      <c r="M40" s="7">
        <v>2</v>
      </c>
      <c r="N40" s="7"/>
      <c r="O40" s="7"/>
      <c r="P40" s="7"/>
      <c r="Q40" s="7"/>
      <c r="R40" s="8">
        <f t="shared" si="2"/>
        <v>11</v>
      </c>
    </row>
    <row r="41" spans="1:18" s="10" customFormat="1" ht="21.75" customHeight="1">
      <c r="A41" s="13"/>
      <c r="B41" s="8" t="s">
        <v>65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</v>
      </c>
      <c r="P41" s="7"/>
      <c r="Q41" s="7"/>
      <c r="R41" s="8">
        <f t="shared" si="2"/>
        <v>1</v>
      </c>
    </row>
    <row r="42" spans="1:19" s="1" customFormat="1" ht="21.75" customHeight="1">
      <c r="A42" s="14"/>
      <c r="B42" s="4" t="s">
        <v>13</v>
      </c>
      <c r="C42" s="4">
        <f aca="true" t="shared" si="3" ref="C42:R42">SUM(C16:C41)</f>
        <v>12</v>
      </c>
      <c r="D42" s="4">
        <f t="shared" si="3"/>
        <v>17</v>
      </c>
      <c r="E42" s="4">
        <f t="shared" si="3"/>
        <v>16</v>
      </c>
      <c r="F42" s="4">
        <f t="shared" si="3"/>
        <v>12</v>
      </c>
      <c r="G42" s="4">
        <f t="shared" si="3"/>
        <v>7</v>
      </c>
      <c r="H42" s="4">
        <f t="shared" si="3"/>
        <v>2</v>
      </c>
      <c r="I42" s="4">
        <f t="shared" si="3"/>
        <v>2</v>
      </c>
      <c r="J42" s="4">
        <f t="shared" si="3"/>
        <v>2</v>
      </c>
      <c r="K42" s="4">
        <f t="shared" si="3"/>
        <v>2</v>
      </c>
      <c r="L42" s="4">
        <f t="shared" si="3"/>
        <v>2</v>
      </c>
      <c r="M42" s="4">
        <f t="shared" si="3"/>
        <v>5</v>
      </c>
      <c r="N42" s="4">
        <f t="shared" si="3"/>
        <v>2</v>
      </c>
      <c r="O42" s="4">
        <f t="shared" si="3"/>
        <v>2</v>
      </c>
      <c r="P42" s="4">
        <f t="shared" si="3"/>
        <v>0</v>
      </c>
      <c r="Q42" s="4">
        <f t="shared" si="3"/>
        <v>0</v>
      </c>
      <c r="R42" s="4">
        <f t="shared" si="3"/>
        <v>83</v>
      </c>
      <c r="S42" s="1">
        <f>SUM(C42:Q42)</f>
        <v>83</v>
      </c>
    </row>
    <row r="43" spans="1:18" s="10" customFormat="1" ht="21" customHeight="1">
      <c r="A43" s="12" t="s">
        <v>28</v>
      </c>
      <c r="B43" s="7" t="s">
        <v>25</v>
      </c>
      <c r="C43" s="7">
        <v>2</v>
      </c>
      <c r="D43" s="7">
        <v>1</v>
      </c>
      <c r="E43" s="7"/>
      <c r="F43" s="7"/>
      <c r="G43" s="7"/>
      <c r="H43" s="7"/>
      <c r="I43" s="7"/>
      <c r="J43" s="7"/>
      <c r="K43" s="7"/>
      <c r="L43" s="7"/>
      <c r="M43" s="7">
        <v>1</v>
      </c>
      <c r="N43" s="7"/>
      <c r="O43" s="7"/>
      <c r="P43" s="7"/>
      <c r="Q43" s="7"/>
      <c r="R43" s="8">
        <f>SUM(C43:Q43)</f>
        <v>4</v>
      </c>
    </row>
    <row r="44" spans="1:18" s="10" customFormat="1" ht="21" customHeight="1">
      <c r="A44" s="13"/>
      <c r="B44" s="7" t="s">
        <v>34</v>
      </c>
      <c r="C44" s="7">
        <v>1</v>
      </c>
      <c r="D44" s="7">
        <v>1</v>
      </c>
      <c r="E44" s="7"/>
      <c r="F44" s="7"/>
      <c r="G44" s="7"/>
      <c r="H44" s="7"/>
      <c r="I44" s="7"/>
      <c r="J44" s="7"/>
      <c r="K44" s="7"/>
      <c r="L44" s="7"/>
      <c r="M44" s="7"/>
      <c r="N44" s="7">
        <v>1</v>
      </c>
      <c r="O44" s="7"/>
      <c r="P44" s="7"/>
      <c r="Q44" s="7"/>
      <c r="R44" s="8">
        <f aca="true" t="shared" si="4" ref="R44:R69">SUM(C44:Q44)</f>
        <v>3</v>
      </c>
    </row>
    <row r="45" spans="1:18" s="10" customFormat="1" ht="21" customHeight="1">
      <c r="A45" s="13"/>
      <c r="B45" s="7" t="s">
        <v>81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>
        <v>2</v>
      </c>
      <c r="N45" s="7"/>
      <c r="O45" s="7"/>
      <c r="P45" s="7"/>
      <c r="Q45" s="7"/>
      <c r="R45" s="8">
        <f t="shared" si="4"/>
        <v>2</v>
      </c>
    </row>
    <row r="46" spans="1:18" s="10" customFormat="1" ht="21" customHeight="1">
      <c r="A46" s="13"/>
      <c r="B46" s="7" t="s">
        <v>67</v>
      </c>
      <c r="C46" s="7"/>
      <c r="D46" s="7">
        <v>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>
        <f t="shared" si="4"/>
        <v>2</v>
      </c>
    </row>
    <row r="47" spans="1:18" s="10" customFormat="1" ht="21" customHeight="1">
      <c r="A47" s="13"/>
      <c r="B47" s="7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>
        <v>1</v>
      </c>
      <c r="N47" s="7"/>
      <c r="O47" s="7"/>
      <c r="P47" s="7"/>
      <c r="Q47" s="7"/>
      <c r="R47" s="8">
        <f t="shared" si="4"/>
        <v>1</v>
      </c>
    </row>
    <row r="48" spans="1:18" s="10" customFormat="1" ht="21" customHeight="1">
      <c r="A48" s="13"/>
      <c r="B48" s="7" t="s">
        <v>68</v>
      </c>
      <c r="C48" s="7">
        <v>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>
        <f t="shared" si="4"/>
        <v>2</v>
      </c>
    </row>
    <row r="49" spans="1:18" s="10" customFormat="1" ht="21" customHeight="1">
      <c r="A49" s="13"/>
      <c r="B49" s="7" t="s">
        <v>87</v>
      </c>
      <c r="C49" s="7">
        <v>2</v>
      </c>
      <c r="D49" s="7">
        <v>2</v>
      </c>
      <c r="E49" s="7">
        <v>1</v>
      </c>
      <c r="F49" s="7"/>
      <c r="G49" s="7"/>
      <c r="H49" s="7"/>
      <c r="I49" s="7"/>
      <c r="J49" s="7"/>
      <c r="K49" s="7"/>
      <c r="L49" s="7">
        <v>1</v>
      </c>
      <c r="M49" s="7">
        <v>2</v>
      </c>
      <c r="N49" s="7">
        <v>1</v>
      </c>
      <c r="O49" s="7">
        <v>2</v>
      </c>
      <c r="P49" s="7"/>
      <c r="Q49" s="7"/>
      <c r="R49" s="8">
        <f t="shared" si="4"/>
        <v>11</v>
      </c>
    </row>
    <row r="50" spans="1:18" s="10" customFormat="1" ht="21" customHeight="1">
      <c r="A50" s="13"/>
      <c r="B50" s="7" t="s">
        <v>82</v>
      </c>
      <c r="C50" s="7">
        <v>1</v>
      </c>
      <c r="D50" s="7">
        <v>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>
        <f t="shared" si="4"/>
        <v>2</v>
      </c>
    </row>
    <row r="51" spans="1:18" s="10" customFormat="1" ht="21" customHeight="1">
      <c r="A51" s="13"/>
      <c r="B51" s="7" t="s">
        <v>36</v>
      </c>
      <c r="C51" s="7">
        <v>1</v>
      </c>
      <c r="D51" s="7">
        <v>1</v>
      </c>
      <c r="E51" s="7"/>
      <c r="F51" s="7"/>
      <c r="G51" s="7"/>
      <c r="H51" s="7"/>
      <c r="I51" s="7"/>
      <c r="J51" s="7"/>
      <c r="K51" s="7"/>
      <c r="L51" s="7"/>
      <c r="M51" s="7">
        <v>2</v>
      </c>
      <c r="N51" s="7"/>
      <c r="O51" s="7"/>
      <c r="P51" s="7"/>
      <c r="Q51" s="7"/>
      <c r="R51" s="8">
        <f t="shared" si="4"/>
        <v>4</v>
      </c>
    </row>
    <row r="52" spans="1:18" s="10" customFormat="1" ht="21" customHeight="1">
      <c r="A52" s="13"/>
      <c r="B52" s="7" t="s">
        <v>24</v>
      </c>
      <c r="C52" s="7">
        <v>6</v>
      </c>
      <c r="D52" s="7">
        <v>6</v>
      </c>
      <c r="E52" s="7">
        <v>3</v>
      </c>
      <c r="F52" s="7"/>
      <c r="G52" s="7"/>
      <c r="H52" s="7"/>
      <c r="I52" s="7"/>
      <c r="J52" s="7"/>
      <c r="K52" s="7"/>
      <c r="L52" s="7">
        <v>1</v>
      </c>
      <c r="M52" s="7">
        <v>2</v>
      </c>
      <c r="N52" s="7">
        <v>1</v>
      </c>
      <c r="O52" s="7">
        <v>2</v>
      </c>
      <c r="P52" s="7"/>
      <c r="Q52" s="7"/>
      <c r="R52" s="8">
        <f t="shared" si="4"/>
        <v>21</v>
      </c>
    </row>
    <row r="53" spans="1:18" s="10" customFormat="1" ht="21" customHeight="1">
      <c r="A53" s="13"/>
      <c r="B53" s="7" t="s">
        <v>43</v>
      </c>
      <c r="C53" s="7"/>
      <c r="D53" s="7"/>
      <c r="E53" s="7"/>
      <c r="F53" s="7"/>
      <c r="G53" s="7"/>
      <c r="H53" s="7"/>
      <c r="I53" s="7"/>
      <c r="J53" s="7"/>
      <c r="K53" s="7"/>
      <c r="L53" s="7">
        <v>1</v>
      </c>
      <c r="M53" s="7"/>
      <c r="N53" s="7">
        <v>1</v>
      </c>
      <c r="O53" s="7"/>
      <c r="P53" s="7"/>
      <c r="Q53" s="7"/>
      <c r="R53" s="8">
        <f t="shared" si="4"/>
        <v>2</v>
      </c>
    </row>
    <row r="54" spans="1:18" s="10" customFormat="1" ht="21" customHeight="1">
      <c r="A54" s="13"/>
      <c r="B54" s="7" t="s">
        <v>33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1</v>
      </c>
      <c r="P54" s="7"/>
      <c r="Q54" s="7"/>
      <c r="R54" s="8">
        <f t="shared" si="4"/>
        <v>1</v>
      </c>
    </row>
    <row r="55" spans="1:18" s="10" customFormat="1" ht="21" customHeight="1">
      <c r="A55" s="13"/>
      <c r="B55" s="7" t="s">
        <v>45</v>
      </c>
      <c r="C55" s="7"/>
      <c r="D55" s="7"/>
      <c r="E55" s="7"/>
      <c r="F55" s="7"/>
      <c r="G55" s="7"/>
      <c r="H55" s="7"/>
      <c r="I55" s="7"/>
      <c r="J55" s="7"/>
      <c r="K55" s="7"/>
      <c r="L55" s="7">
        <v>1</v>
      </c>
      <c r="N55" s="7">
        <v>1</v>
      </c>
      <c r="O55" s="7"/>
      <c r="P55" s="7"/>
      <c r="Q55" s="7"/>
      <c r="R55" s="8">
        <f t="shared" si="4"/>
        <v>2</v>
      </c>
    </row>
    <row r="56" spans="1:18" s="10" customFormat="1" ht="21" customHeight="1">
      <c r="A56" s="13"/>
      <c r="B56" s="7" t="s">
        <v>47</v>
      </c>
      <c r="C56" s="7">
        <v>1</v>
      </c>
      <c r="D56" s="7"/>
      <c r="E56" s="7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8">
        <f t="shared" si="4"/>
        <v>2</v>
      </c>
    </row>
    <row r="57" spans="1:18" s="10" customFormat="1" ht="21" customHeight="1">
      <c r="A57" s="13"/>
      <c r="B57" s="7" t="s">
        <v>49</v>
      </c>
      <c r="C57" s="7">
        <v>1</v>
      </c>
      <c r="D57" s="7">
        <v>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>
        <f t="shared" si="4"/>
        <v>2</v>
      </c>
    </row>
    <row r="58" spans="1:18" s="10" customFormat="1" ht="21" customHeight="1">
      <c r="A58" s="13"/>
      <c r="B58" s="7" t="s">
        <v>52</v>
      </c>
      <c r="C58" s="7">
        <v>1</v>
      </c>
      <c r="D58" s="7">
        <v>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8">
        <f t="shared" si="4"/>
        <v>2</v>
      </c>
    </row>
    <row r="59" spans="1:18" s="10" customFormat="1" ht="21" customHeight="1">
      <c r="A59" s="13"/>
      <c r="B59" s="7" t="s">
        <v>73</v>
      </c>
      <c r="C59" s="7"/>
      <c r="D59" s="7"/>
      <c r="E59" s="7"/>
      <c r="F59" s="7"/>
      <c r="G59" s="7"/>
      <c r="H59" s="7"/>
      <c r="I59" s="7"/>
      <c r="J59" s="7"/>
      <c r="K59" s="7"/>
      <c r="L59" s="7">
        <v>1</v>
      </c>
      <c r="M59" s="7"/>
      <c r="N59" s="7">
        <v>1</v>
      </c>
      <c r="O59" s="7"/>
      <c r="P59" s="7"/>
      <c r="Q59" s="7"/>
      <c r="R59" s="8">
        <f t="shared" si="4"/>
        <v>2</v>
      </c>
    </row>
    <row r="60" spans="1:18" s="10" customFormat="1" ht="21" customHeight="1">
      <c r="A60" s="13"/>
      <c r="B60" s="7" t="s">
        <v>55</v>
      </c>
      <c r="C60" s="7"/>
      <c r="D60" s="7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>
        <f t="shared" si="4"/>
        <v>1</v>
      </c>
    </row>
    <row r="61" spans="1:18" s="10" customFormat="1" ht="21" customHeight="1">
      <c r="A61" s="13"/>
      <c r="B61" s="7" t="s">
        <v>56</v>
      </c>
      <c r="C61" s="7"/>
      <c r="D61" s="7"/>
      <c r="E61" s="7"/>
      <c r="F61" s="7"/>
      <c r="G61" s="7"/>
      <c r="H61" s="7"/>
      <c r="I61" s="7"/>
      <c r="J61" s="7"/>
      <c r="K61" s="7"/>
      <c r="L61" s="7">
        <v>1</v>
      </c>
      <c r="M61" s="7"/>
      <c r="N61" s="7">
        <v>1</v>
      </c>
      <c r="O61" s="7"/>
      <c r="P61" s="7"/>
      <c r="Q61" s="7"/>
      <c r="R61" s="8">
        <f t="shared" si="4"/>
        <v>2</v>
      </c>
    </row>
    <row r="62" spans="1:18" s="10" customFormat="1" ht="21" customHeight="1">
      <c r="A62" s="13"/>
      <c r="B62" s="7" t="s">
        <v>58</v>
      </c>
      <c r="C62" s="7">
        <v>1</v>
      </c>
      <c r="D62" s="7">
        <v>1</v>
      </c>
      <c r="E62" s="7"/>
      <c r="F62" s="7"/>
      <c r="G62" s="7"/>
      <c r="H62" s="7"/>
      <c r="I62" s="7"/>
      <c r="J62" s="7"/>
      <c r="K62" s="7"/>
      <c r="M62" s="7"/>
      <c r="N62" s="7">
        <v>1</v>
      </c>
      <c r="O62" s="7"/>
      <c r="P62" s="7"/>
      <c r="Q62" s="7"/>
      <c r="R62" s="8">
        <f t="shared" si="4"/>
        <v>3</v>
      </c>
    </row>
    <row r="63" spans="1:18" s="10" customFormat="1" ht="21" customHeight="1">
      <c r="A63" s="13"/>
      <c r="B63" s="7" t="s">
        <v>59</v>
      </c>
      <c r="C63" s="7">
        <v>4</v>
      </c>
      <c r="D63" s="7">
        <v>4</v>
      </c>
      <c r="E63" s="7">
        <v>4</v>
      </c>
      <c r="F63" s="7"/>
      <c r="G63" s="7"/>
      <c r="H63" s="7"/>
      <c r="I63" s="7"/>
      <c r="J63" s="7"/>
      <c r="K63" s="7"/>
      <c r="L63" s="7"/>
      <c r="M63" s="7">
        <v>1</v>
      </c>
      <c r="N63" s="7"/>
      <c r="O63" s="7"/>
      <c r="P63" s="7"/>
      <c r="Q63" s="7"/>
      <c r="R63" s="8">
        <f t="shared" si="4"/>
        <v>13</v>
      </c>
    </row>
    <row r="64" spans="1:18" s="10" customFormat="1" ht="21" customHeight="1">
      <c r="A64" s="13"/>
      <c r="B64" s="7" t="s">
        <v>60</v>
      </c>
      <c r="C64" s="7">
        <v>1</v>
      </c>
      <c r="D64" s="7">
        <v>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>
        <f t="shared" si="4"/>
        <v>2</v>
      </c>
    </row>
    <row r="65" spans="1:18" s="10" customFormat="1" ht="21" customHeight="1">
      <c r="A65" s="13"/>
      <c r="B65" s="7" t="s">
        <v>61</v>
      </c>
      <c r="C65" s="7">
        <v>1</v>
      </c>
      <c r="D65" s="7">
        <v>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8">
        <f t="shared" si="4"/>
        <v>2</v>
      </c>
    </row>
    <row r="66" spans="1:18" s="10" customFormat="1" ht="21" customHeight="1">
      <c r="A66" s="13"/>
      <c r="B66" s="7" t="s">
        <v>62</v>
      </c>
      <c r="C66" s="7">
        <v>1</v>
      </c>
      <c r="D66" s="7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>
        <f t="shared" si="4"/>
        <v>2</v>
      </c>
    </row>
    <row r="67" spans="1:18" s="10" customFormat="1" ht="21" customHeight="1">
      <c r="A67" s="13"/>
      <c r="B67" s="7" t="s">
        <v>63</v>
      </c>
      <c r="C67" s="7">
        <v>1</v>
      </c>
      <c r="D67" s="7">
        <v>1</v>
      </c>
      <c r="E67" s="7">
        <v>1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>
        <f t="shared" si="4"/>
        <v>3</v>
      </c>
    </row>
    <row r="68" spans="1:18" s="10" customFormat="1" ht="21" customHeight="1">
      <c r="A68" s="13"/>
      <c r="B68" s="7" t="s">
        <v>64</v>
      </c>
      <c r="C68" s="7">
        <v>5</v>
      </c>
      <c r="D68" s="7">
        <v>5</v>
      </c>
      <c r="E68" s="7"/>
      <c r="F68" s="7"/>
      <c r="G68" s="7"/>
      <c r="H68" s="7"/>
      <c r="I68" s="7"/>
      <c r="J68" s="7"/>
      <c r="K68" s="7"/>
      <c r="L68" s="7"/>
      <c r="M68" s="7">
        <v>1</v>
      </c>
      <c r="N68" s="7"/>
      <c r="O68" s="7"/>
      <c r="P68" s="7"/>
      <c r="Q68" s="7"/>
      <c r="R68" s="8">
        <f t="shared" si="4"/>
        <v>11</v>
      </c>
    </row>
    <row r="69" spans="1:18" s="10" customFormat="1" ht="21" customHeight="1">
      <c r="A69" s="13"/>
      <c r="B69" s="7" t="s">
        <v>65</v>
      </c>
      <c r="C69" s="7">
        <v>3</v>
      </c>
      <c r="D69" s="7">
        <v>3</v>
      </c>
      <c r="E69" s="7">
        <v>3</v>
      </c>
      <c r="F69" s="7"/>
      <c r="G69" s="7"/>
      <c r="H69" s="7"/>
      <c r="I69" s="7"/>
      <c r="J69" s="7"/>
      <c r="K69" s="7"/>
      <c r="L69" s="7"/>
      <c r="M69" s="7">
        <v>2</v>
      </c>
      <c r="N69" s="7"/>
      <c r="O69" s="7"/>
      <c r="P69" s="7"/>
      <c r="Q69" s="7"/>
      <c r="R69" s="8">
        <f t="shared" si="4"/>
        <v>11</v>
      </c>
    </row>
    <row r="70" spans="1:19" s="1" customFormat="1" ht="21" customHeight="1">
      <c r="A70" s="14"/>
      <c r="B70" s="4" t="s">
        <v>13</v>
      </c>
      <c r="C70" s="4">
        <f aca="true" t="shared" si="5" ref="C70:Q70">SUM(C43:C69)</f>
        <v>35</v>
      </c>
      <c r="D70" s="4">
        <f t="shared" si="5"/>
        <v>34</v>
      </c>
      <c r="E70" s="4">
        <f t="shared" si="5"/>
        <v>13</v>
      </c>
      <c r="F70" s="4">
        <f t="shared" si="5"/>
        <v>0</v>
      </c>
      <c r="G70" s="4">
        <f t="shared" si="5"/>
        <v>0</v>
      </c>
      <c r="H70" s="4">
        <f t="shared" si="5"/>
        <v>0</v>
      </c>
      <c r="I70" s="4">
        <f t="shared" si="5"/>
        <v>0</v>
      </c>
      <c r="J70" s="4">
        <f t="shared" si="5"/>
        <v>0</v>
      </c>
      <c r="K70" s="4">
        <f t="shared" si="5"/>
        <v>0</v>
      </c>
      <c r="L70" s="4">
        <f t="shared" si="5"/>
        <v>6</v>
      </c>
      <c r="M70" s="4">
        <f t="shared" si="5"/>
        <v>14</v>
      </c>
      <c r="N70" s="4">
        <f t="shared" si="5"/>
        <v>8</v>
      </c>
      <c r="O70" s="4">
        <f t="shared" si="5"/>
        <v>5</v>
      </c>
      <c r="P70" s="4">
        <f t="shared" si="5"/>
        <v>0</v>
      </c>
      <c r="Q70" s="4">
        <f t="shared" si="5"/>
        <v>0</v>
      </c>
      <c r="R70" s="4">
        <f>SUM(R43:R69)</f>
        <v>115</v>
      </c>
      <c r="S70" s="1">
        <f>SUM(C70:Q70)</f>
        <v>115</v>
      </c>
    </row>
    <row r="71" spans="1:18" ht="21" customHeight="1">
      <c r="A71" s="13"/>
      <c r="B71" s="7" t="s">
        <v>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</v>
      </c>
      <c r="Q71" s="7"/>
      <c r="R71" s="7">
        <f aca="true" t="shared" si="6" ref="R71:R98">SUM(C71:Q71)</f>
        <v>2</v>
      </c>
    </row>
    <row r="72" spans="1:18" ht="21" customHeight="1">
      <c r="A72" s="13"/>
      <c r="B72" s="7" t="s">
        <v>70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7"/>
      <c r="P72" s="7">
        <v>3</v>
      </c>
      <c r="Q72" s="7"/>
      <c r="R72" s="7">
        <f t="shared" si="6"/>
        <v>3</v>
      </c>
    </row>
    <row r="73" spans="1:18" ht="21" customHeight="1">
      <c r="A73" s="13"/>
      <c r="B73" s="7" t="s">
        <v>40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3</v>
      </c>
      <c r="Q73" s="7"/>
      <c r="R73" s="7">
        <f t="shared" si="6"/>
        <v>3</v>
      </c>
    </row>
    <row r="74" spans="1:18" ht="21" customHeight="1">
      <c r="A74" s="13"/>
      <c r="B74" s="6" t="s">
        <v>71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6">
        <v>5</v>
      </c>
      <c r="Q74" s="7"/>
      <c r="R74" s="7">
        <f t="shared" si="6"/>
        <v>5</v>
      </c>
    </row>
    <row r="75" spans="1:18" ht="21" customHeight="1">
      <c r="A75" s="13"/>
      <c r="B75" s="6" t="s">
        <v>86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v>4</v>
      </c>
      <c r="Q75" s="6"/>
      <c r="R75" s="7">
        <f t="shared" si="6"/>
        <v>4</v>
      </c>
    </row>
    <row r="76" spans="1:18" ht="21" customHeight="1">
      <c r="A76" s="13"/>
      <c r="B76" s="7" t="s">
        <v>37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7</v>
      </c>
      <c r="Q76" s="7"/>
      <c r="R76" s="7">
        <f t="shared" si="6"/>
        <v>7</v>
      </c>
    </row>
    <row r="77" spans="1:18" ht="21" customHeight="1">
      <c r="A77" s="13"/>
      <c r="B77" s="7" t="s">
        <v>36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2</v>
      </c>
      <c r="Q77" s="7"/>
      <c r="R77" s="7">
        <f t="shared" si="6"/>
        <v>2</v>
      </c>
    </row>
    <row r="78" spans="1:18" ht="21" customHeight="1">
      <c r="A78" s="13"/>
      <c r="B78" s="7" t="s">
        <v>41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3</v>
      </c>
      <c r="Q78" s="7"/>
      <c r="R78" s="7">
        <f t="shared" si="6"/>
        <v>3</v>
      </c>
    </row>
    <row r="79" spans="1:18" ht="21" customHeight="1">
      <c r="A79" s="13"/>
      <c r="B79" s="7" t="s">
        <v>44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</v>
      </c>
      <c r="Q79" s="7"/>
      <c r="R79" s="7">
        <f t="shared" si="6"/>
        <v>4</v>
      </c>
    </row>
    <row r="80" spans="1:18" ht="21" customHeight="1">
      <c r="A80" s="13"/>
      <c r="B80" s="7" t="s">
        <v>72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2</v>
      </c>
      <c r="Q80" s="7"/>
      <c r="R80" s="7">
        <f t="shared" si="6"/>
        <v>2</v>
      </c>
    </row>
    <row r="81" spans="1:18" ht="21" customHeight="1">
      <c r="A81" s="13"/>
      <c r="B81" s="7" t="s">
        <v>46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</v>
      </c>
      <c r="Q81" s="7"/>
      <c r="R81" s="7">
        <f t="shared" si="6"/>
        <v>2</v>
      </c>
    </row>
    <row r="82" spans="1:18" ht="21" customHeight="1">
      <c r="A82" s="13"/>
      <c r="B82" s="7" t="s">
        <v>48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v>2</v>
      </c>
      <c r="Q82" s="7"/>
      <c r="R82" s="7">
        <f t="shared" si="6"/>
        <v>2</v>
      </c>
    </row>
    <row r="83" spans="1:18" ht="21" customHeight="1">
      <c r="A83" s="13"/>
      <c r="B83" s="7" t="s">
        <v>51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</v>
      </c>
      <c r="Q83" s="7"/>
      <c r="R83" s="7">
        <f t="shared" si="6"/>
        <v>2</v>
      </c>
    </row>
    <row r="84" spans="1:18" ht="21" customHeight="1">
      <c r="A84" s="13"/>
      <c r="B84" s="7" t="s">
        <v>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>
        <v>2</v>
      </c>
      <c r="Q84" s="7"/>
      <c r="R84" s="7">
        <f t="shared" si="6"/>
        <v>2</v>
      </c>
    </row>
    <row r="85" spans="1:18" ht="21" customHeight="1">
      <c r="A85" s="13"/>
      <c r="B85" s="7" t="s">
        <v>53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2</v>
      </c>
      <c r="Q85" s="7"/>
      <c r="R85" s="7">
        <f t="shared" si="6"/>
        <v>2</v>
      </c>
    </row>
    <row r="86" spans="1:18" ht="21" customHeight="1">
      <c r="A86" s="13"/>
      <c r="B86" s="7" t="s">
        <v>73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v>2</v>
      </c>
      <c r="Q86" s="7"/>
      <c r="R86" s="7">
        <f t="shared" si="6"/>
        <v>2</v>
      </c>
    </row>
    <row r="87" spans="1:18" ht="21" customHeight="1">
      <c r="A87" s="13"/>
      <c r="B87" s="7" t="s">
        <v>54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v>2</v>
      </c>
      <c r="Q87" s="7"/>
      <c r="R87" s="7">
        <f t="shared" si="6"/>
        <v>2</v>
      </c>
    </row>
    <row r="88" spans="1:18" ht="21" customHeight="1">
      <c r="A88" s="13"/>
      <c r="B88" s="7" t="s">
        <v>55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2</v>
      </c>
      <c r="Q88" s="7"/>
      <c r="R88" s="7">
        <f t="shared" si="6"/>
        <v>2</v>
      </c>
    </row>
    <row r="89" spans="1:18" ht="21" customHeight="1">
      <c r="A89" s="13"/>
      <c r="B89" s="7" t="s">
        <v>56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4</v>
      </c>
      <c r="Q89" s="7"/>
      <c r="R89" s="7">
        <f t="shared" si="6"/>
        <v>4</v>
      </c>
    </row>
    <row r="90" spans="1:18" ht="21" customHeight="1">
      <c r="A90" s="13"/>
      <c r="B90" s="7" t="s">
        <v>57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v>2</v>
      </c>
      <c r="Q90" s="7"/>
      <c r="R90" s="7">
        <f t="shared" si="6"/>
        <v>2</v>
      </c>
    </row>
    <row r="91" spans="1:18" ht="21" customHeight="1">
      <c r="A91" s="13"/>
      <c r="B91" s="7" t="s">
        <v>58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2</v>
      </c>
      <c r="Q91" s="7"/>
      <c r="R91" s="7">
        <f t="shared" si="6"/>
        <v>2</v>
      </c>
    </row>
    <row r="92" spans="1:18" ht="21" customHeight="1">
      <c r="A92" s="13"/>
      <c r="B92" s="7" t="s">
        <v>59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4</v>
      </c>
      <c r="Q92" s="7"/>
      <c r="R92" s="7">
        <f t="shared" si="6"/>
        <v>4</v>
      </c>
    </row>
    <row r="93" spans="1:18" ht="21" customHeight="1">
      <c r="A93" s="13"/>
      <c r="B93" s="7" t="s">
        <v>60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2</v>
      </c>
      <c r="Q93" s="7"/>
      <c r="R93" s="7">
        <f t="shared" si="6"/>
        <v>2</v>
      </c>
    </row>
    <row r="94" spans="1:18" ht="21" customHeight="1">
      <c r="A94" s="13"/>
      <c r="B94" s="7" t="s">
        <v>61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v>2</v>
      </c>
      <c r="Q94" s="7"/>
      <c r="R94" s="7">
        <f t="shared" si="6"/>
        <v>2</v>
      </c>
    </row>
    <row r="95" spans="1:18" ht="21" customHeight="1">
      <c r="A95" s="13"/>
      <c r="B95" s="7" t="s">
        <v>62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v>2</v>
      </c>
      <c r="Q95" s="7"/>
      <c r="R95" s="7">
        <f t="shared" si="6"/>
        <v>2</v>
      </c>
    </row>
    <row r="96" spans="1:18" ht="21" customHeight="1">
      <c r="A96" s="13"/>
      <c r="B96" s="7" t="s">
        <v>63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</v>
      </c>
      <c r="Q96" s="7"/>
      <c r="R96" s="7">
        <f t="shared" si="6"/>
        <v>2</v>
      </c>
    </row>
    <row r="97" spans="1:18" ht="21" customHeight="1">
      <c r="A97" s="13"/>
      <c r="B97" s="7" t="s">
        <v>64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2</v>
      </c>
      <c r="Q97" s="7"/>
      <c r="R97" s="7">
        <f t="shared" si="6"/>
        <v>2</v>
      </c>
    </row>
    <row r="98" spans="1:18" ht="21" customHeight="1">
      <c r="A98" s="13"/>
      <c r="B98" s="7" t="s">
        <v>83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</v>
      </c>
      <c r="Q98" s="7"/>
      <c r="R98" s="7">
        <f t="shared" si="6"/>
        <v>2</v>
      </c>
    </row>
    <row r="99" spans="1:19" s="1" customFormat="1" ht="21" customHeight="1">
      <c r="A99" s="14"/>
      <c r="B99" s="4" t="s">
        <v>26</v>
      </c>
      <c r="C99" s="4">
        <f aca="true" t="shared" si="7" ref="C99:Q99">SUM(C71:C98)</f>
        <v>0</v>
      </c>
      <c r="D99" s="4">
        <f t="shared" si="7"/>
        <v>0</v>
      </c>
      <c r="E99" s="4">
        <f t="shared" si="7"/>
        <v>0</v>
      </c>
      <c r="F99" s="4">
        <f t="shared" si="7"/>
        <v>0</v>
      </c>
      <c r="G99" s="4">
        <f t="shared" si="7"/>
        <v>0</v>
      </c>
      <c r="H99" s="4">
        <f t="shared" si="7"/>
        <v>0</v>
      </c>
      <c r="I99" s="4">
        <f t="shared" si="7"/>
        <v>0</v>
      </c>
      <c r="J99" s="4">
        <f t="shared" si="7"/>
        <v>0</v>
      </c>
      <c r="K99" s="4">
        <f t="shared" si="7"/>
        <v>0</v>
      </c>
      <c r="L99" s="4">
        <f t="shared" si="7"/>
        <v>0</v>
      </c>
      <c r="M99" s="4">
        <f t="shared" si="7"/>
        <v>0</v>
      </c>
      <c r="N99" s="4">
        <f t="shared" si="7"/>
        <v>0</v>
      </c>
      <c r="O99" s="4">
        <f t="shared" si="7"/>
        <v>0</v>
      </c>
      <c r="P99" s="4">
        <f t="shared" si="7"/>
        <v>75</v>
      </c>
      <c r="Q99" s="4">
        <f t="shared" si="7"/>
        <v>0</v>
      </c>
      <c r="R99" s="4">
        <f>SUM(R71:R98)</f>
        <v>75</v>
      </c>
      <c r="S99" s="1">
        <f>SUM(C99:Q99)</f>
        <v>75</v>
      </c>
    </row>
    <row r="100" spans="1:20" s="1" customFormat="1" ht="21" customHeight="1">
      <c r="A100" s="15" t="s">
        <v>27</v>
      </c>
      <c r="B100" s="16"/>
      <c r="C100" s="4">
        <f aca="true" t="shared" si="8" ref="C100:Q100">C99+C70+C42+C15</f>
        <v>55</v>
      </c>
      <c r="D100" s="4">
        <f t="shared" si="8"/>
        <v>59</v>
      </c>
      <c r="E100" s="4">
        <f t="shared" si="8"/>
        <v>40</v>
      </c>
      <c r="F100" s="4">
        <f t="shared" si="8"/>
        <v>21</v>
      </c>
      <c r="G100" s="4">
        <f t="shared" si="8"/>
        <v>20</v>
      </c>
      <c r="H100" s="4">
        <f t="shared" si="8"/>
        <v>6</v>
      </c>
      <c r="I100" s="4">
        <f t="shared" si="8"/>
        <v>4</v>
      </c>
      <c r="J100" s="4">
        <f t="shared" si="8"/>
        <v>4</v>
      </c>
      <c r="K100" s="4">
        <f t="shared" si="8"/>
        <v>4</v>
      </c>
      <c r="L100" s="4">
        <f t="shared" si="8"/>
        <v>8</v>
      </c>
      <c r="M100" s="4">
        <f t="shared" si="8"/>
        <v>23</v>
      </c>
      <c r="N100" s="4">
        <f t="shared" si="8"/>
        <v>10</v>
      </c>
      <c r="O100" s="4">
        <f t="shared" si="8"/>
        <v>7</v>
      </c>
      <c r="P100" s="4">
        <f t="shared" si="8"/>
        <v>75</v>
      </c>
      <c r="Q100" s="4">
        <f t="shared" si="8"/>
        <v>2</v>
      </c>
      <c r="R100" s="4">
        <f>R99+R70+R42+R15</f>
        <v>338</v>
      </c>
      <c r="T100" s="1" t="e">
        <f>R99+R70+R42+R15+#REF!</f>
        <v>#REF!</v>
      </c>
    </row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</sheetData>
  <mergeCells count="7">
    <mergeCell ref="A43:A70"/>
    <mergeCell ref="A71:A99"/>
    <mergeCell ref="A100:B100"/>
    <mergeCell ref="A1:R1"/>
    <mergeCell ref="A2:B2"/>
    <mergeCell ref="A3:A15"/>
    <mergeCell ref="A16:A42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  <rowBreaks count="3" manualBreakCount="3">
    <brk id="15" max="255" man="1"/>
    <brk id="42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2015-09-29T01:30:15Z</cp:lastPrinted>
  <dcterms:created xsi:type="dcterms:W3CDTF">2008-09-19T08:59:42Z</dcterms:created>
  <dcterms:modified xsi:type="dcterms:W3CDTF">2015-09-29T02:10:12Z</dcterms:modified>
  <cp:category/>
  <cp:version/>
  <cp:contentType/>
  <cp:contentStatus/>
</cp:coreProperties>
</file>