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11" windowWidth="19395" windowHeight="9855" firstSheet="9" activeTab="18"/>
  </bookViews>
  <sheets>
    <sheet name="临床医师1" sheetId="1" r:id="rId1"/>
    <sheet name="临床医师2" sheetId="2" r:id="rId2"/>
    <sheet name="中医医生3" sheetId="3" r:id="rId3"/>
    <sheet name="影像4" sheetId="4" r:id="rId4"/>
    <sheet name="麻醉5" sheetId="5" r:id="rId5"/>
    <sheet name="检验6" sheetId="6" r:id="rId6"/>
    <sheet name="药剂7" sheetId="7" r:id="rId7"/>
    <sheet name="临床医师8" sheetId="8" r:id="rId8"/>
    <sheet name="中医医生9" sheetId="9" r:id="rId9"/>
    <sheet name="影像10" sheetId="10" r:id="rId10"/>
    <sheet name="麻醉11" sheetId="11" r:id="rId11"/>
    <sheet name="检验12" sheetId="12" r:id="rId12"/>
    <sheet name="药剂13" sheetId="13" r:id="rId13"/>
    <sheet name="口腔医生14" sheetId="14" r:id="rId14"/>
    <sheet name="公共卫生15" sheetId="15" r:id="rId15"/>
    <sheet name="护士16" sheetId="16" r:id="rId16"/>
    <sheet name="财会17" sheetId="17" r:id="rId17"/>
    <sheet name="计算机操作18" sheetId="18" r:id="rId18"/>
    <sheet name="参加资格复审研究生" sheetId="19" r:id="rId19"/>
  </sheets>
  <definedNames>
    <definedName name="_xlnm._FilterDatabase" localSheetId="17" hidden="1">'计算机操作18'!$A$2:$G$8</definedName>
    <definedName name="_xlnm.Print_Titles" localSheetId="15">'护士16'!$1:$2</definedName>
    <definedName name="_xlnm.Print_Titles" localSheetId="17">'计算机操作18'!$1:$2</definedName>
    <definedName name="_xlnm.Print_Titles" localSheetId="0">'临床医师1'!$1:$2</definedName>
    <definedName name="_xlnm.Print_Titles" localSheetId="7">'临床医师8'!$1:$2</definedName>
    <definedName name="_xlnm.Print_Titles" localSheetId="12">'药剂13'!$1:$2</definedName>
    <definedName name="_xlnm.Print_Titles" localSheetId="6">'药剂7'!$1:$2</definedName>
    <definedName name="_xlnm.Print_Titles" localSheetId="8">'中医医生9'!$1:$2</definedName>
  </definedNames>
  <calcPr fullCalcOnLoad="1"/>
</workbook>
</file>

<file path=xl/sharedStrings.xml><?xml version="1.0" encoding="utf-8"?>
<sst xmlns="http://schemas.openxmlformats.org/spreadsheetml/2006/main" count="1612" uniqueCount="724">
  <si>
    <t>00800001034</t>
  </si>
  <si>
    <t>01000001037</t>
  </si>
  <si>
    <t>00800001063</t>
  </si>
  <si>
    <t>00400001065</t>
  </si>
  <si>
    <t>01400001066</t>
  </si>
  <si>
    <t>00800001072</t>
  </si>
  <si>
    <t>00500001074</t>
  </si>
  <si>
    <t>01300001112</t>
  </si>
  <si>
    <t>00500001120</t>
  </si>
  <si>
    <t>01300001140</t>
  </si>
  <si>
    <t>00400001148</t>
  </si>
  <si>
    <t>01300001163</t>
  </si>
  <si>
    <t>01300001166</t>
  </si>
  <si>
    <t>00300001167</t>
  </si>
  <si>
    <t>01100001174</t>
  </si>
  <si>
    <t>00800001182</t>
  </si>
  <si>
    <t>00600001186</t>
  </si>
  <si>
    <t>00800001187</t>
  </si>
  <si>
    <t>01000001193</t>
  </si>
  <si>
    <t>00800001195</t>
  </si>
  <si>
    <t>01300001198</t>
  </si>
  <si>
    <t>00400001201</t>
  </si>
  <si>
    <t>01600001202</t>
  </si>
  <si>
    <t>00700001205</t>
  </si>
  <si>
    <t>00800001220</t>
  </si>
  <si>
    <t>00400001230</t>
  </si>
  <si>
    <t>00700001260</t>
  </si>
  <si>
    <t>00100001270</t>
  </si>
  <si>
    <t>00800001279</t>
  </si>
  <si>
    <t>01200001303</t>
  </si>
  <si>
    <t>00800001313</t>
  </si>
  <si>
    <t>01600001315</t>
  </si>
  <si>
    <t>01000001317</t>
  </si>
  <si>
    <t>01000001320</t>
  </si>
  <si>
    <t>00600001326</t>
  </si>
  <si>
    <t>00300001336</t>
  </si>
  <si>
    <t>00300001338</t>
  </si>
  <si>
    <t>01600001345</t>
  </si>
  <si>
    <t>01200001350</t>
  </si>
  <si>
    <t>01200001359</t>
  </si>
  <si>
    <t>00800001370</t>
  </si>
  <si>
    <t>00800001373</t>
  </si>
  <si>
    <t>00800001382</t>
  </si>
  <si>
    <t>00800001388</t>
  </si>
  <si>
    <t>00800001391</t>
  </si>
  <si>
    <t>00400001394</t>
  </si>
  <si>
    <t>00800001400</t>
  </si>
  <si>
    <t>01600001404</t>
  </si>
  <si>
    <t>01600001408</t>
  </si>
  <si>
    <t>01600001413</t>
  </si>
  <si>
    <t>00800001429</t>
  </si>
  <si>
    <t>01800001446</t>
  </si>
  <si>
    <t>01700001447</t>
  </si>
  <si>
    <t>公共基础知识
占40%</t>
  </si>
  <si>
    <t>笔试总成绩</t>
  </si>
  <si>
    <t>笔试总成绩</t>
  </si>
  <si>
    <t>公共基础知识
占40%</t>
  </si>
  <si>
    <t>公共基础知识
占40%</t>
  </si>
  <si>
    <t>名次</t>
  </si>
  <si>
    <t>01800001514</t>
  </si>
  <si>
    <t>01800001520</t>
  </si>
  <si>
    <t>68.8</t>
  </si>
  <si>
    <t>66.2</t>
  </si>
  <si>
    <t>66.6</t>
  </si>
  <si>
    <t>62.2</t>
  </si>
  <si>
    <t>75.6</t>
  </si>
  <si>
    <t>69.4</t>
  </si>
  <si>
    <t>72.8</t>
  </si>
  <si>
    <t>76</t>
  </si>
  <si>
    <t>71.6</t>
  </si>
  <si>
    <t>80.6</t>
  </si>
  <si>
    <t>70.8</t>
  </si>
  <si>
    <t>75.8</t>
  </si>
  <si>
    <t>62.8</t>
  </si>
  <si>
    <t>64.2</t>
  </si>
  <si>
    <t>69.6</t>
  </si>
  <si>
    <t>65.6</t>
  </si>
  <si>
    <t>64</t>
  </si>
  <si>
    <t>69.8</t>
  </si>
  <si>
    <t>73.4</t>
  </si>
  <si>
    <t>72.2</t>
  </si>
  <si>
    <t>73.6</t>
  </si>
  <si>
    <t>79.2</t>
  </si>
  <si>
    <t>71.4</t>
  </si>
  <si>
    <t>65.8</t>
  </si>
  <si>
    <t>64.8</t>
  </si>
  <si>
    <t>63.4</t>
  </si>
  <si>
    <t>67</t>
  </si>
  <si>
    <t>58.4</t>
  </si>
  <si>
    <t>61</t>
  </si>
  <si>
    <t>78</t>
  </si>
  <si>
    <t>67.6</t>
  </si>
  <si>
    <t>71.2</t>
  </si>
  <si>
    <t>78.2</t>
  </si>
  <si>
    <t>76.6</t>
  </si>
  <si>
    <t>73</t>
  </si>
  <si>
    <t>69</t>
  </si>
  <si>
    <t>82.4</t>
  </si>
  <si>
    <t>68</t>
  </si>
  <si>
    <t>63.8</t>
  </si>
  <si>
    <t>83.8</t>
  </si>
  <si>
    <t>70.6</t>
  </si>
  <si>
    <t>74.2</t>
  </si>
  <si>
    <t>73.8</t>
  </si>
  <si>
    <t>67.2</t>
  </si>
  <si>
    <t>76.4</t>
  </si>
  <si>
    <t>70</t>
  </si>
  <si>
    <t>75.2</t>
  </si>
  <si>
    <t>79.4</t>
  </si>
  <si>
    <t>70.2</t>
  </si>
  <si>
    <t>65.4</t>
  </si>
  <si>
    <t>79</t>
  </si>
  <si>
    <t>71</t>
  </si>
  <si>
    <t>59.4</t>
  </si>
  <si>
    <t>58.2</t>
  </si>
  <si>
    <t>53.8</t>
  </si>
  <si>
    <t>71.8</t>
  </si>
  <si>
    <t>56.4</t>
  </si>
  <si>
    <t>81.6</t>
  </si>
  <si>
    <t>68.2</t>
  </si>
  <si>
    <t>67.8</t>
  </si>
  <si>
    <t>77.4</t>
  </si>
  <si>
    <t>58.6</t>
  </si>
  <si>
    <t>60.2</t>
  </si>
  <si>
    <t>61.4</t>
  </si>
  <si>
    <t>63.2</t>
  </si>
  <si>
    <t>74.6</t>
  </si>
  <si>
    <t>72</t>
  </si>
  <si>
    <t>66</t>
  </si>
  <si>
    <t>60.4</t>
  </si>
  <si>
    <t>66.8</t>
  </si>
  <si>
    <t>62.6</t>
  </si>
  <si>
    <t>55.2</t>
  </si>
  <si>
    <t>79.8</t>
  </si>
  <si>
    <t>62.4</t>
  </si>
  <si>
    <t>65.2</t>
  </si>
  <si>
    <t>79.6</t>
  </si>
  <si>
    <t>68.6</t>
  </si>
  <si>
    <t>63.6</t>
  </si>
  <si>
    <t>85</t>
  </si>
  <si>
    <t>56.6</t>
  </si>
  <si>
    <t>65</t>
  </si>
  <si>
    <t>57.8</t>
  </si>
  <si>
    <t>49.2</t>
  </si>
  <si>
    <t>61.8</t>
  </si>
  <si>
    <t>78.6</t>
  </si>
  <si>
    <t>77.2</t>
  </si>
  <si>
    <t>61.2</t>
  </si>
  <si>
    <t>77.6</t>
  </si>
  <si>
    <t>82.8</t>
  </si>
  <si>
    <t>55.4</t>
  </si>
  <si>
    <t>54.4</t>
  </si>
  <si>
    <t>74.8</t>
  </si>
  <si>
    <t>60.6</t>
  </si>
  <si>
    <t>55.6</t>
  </si>
  <si>
    <t>62</t>
  </si>
  <si>
    <t>76.2</t>
  </si>
  <si>
    <t>64.6</t>
  </si>
  <si>
    <t>73.2</t>
  </si>
  <si>
    <t>60.8</t>
  </si>
  <si>
    <t>81.4</t>
  </si>
  <si>
    <t>53.6</t>
  </si>
  <si>
    <t>75.4</t>
  </si>
  <si>
    <t>78.4</t>
  </si>
  <si>
    <t>77</t>
  </si>
  <si>
    <t>81.8</t>
  </si>
  <si>
    <t>80.4</t>
  </si>
  <si>
    <t>58.8</t>
  </si>
  <si>
    <t>56</t>
  </si>
  <si>
    <t>70.4</t>
  </si>
  <si>
    <t>76.8</t>
  </si>
  <si>
    <t>80.2</t>
  </si>
  <si>
    <t>66.4</t>
  </si>
  <si>
    <t>80.8</t>
  </si>
  <si>
    <t>72.4</t>
  </si>
  <si>
    <t>长治县2014年公开招聘卫生系统工作人员资格复审入闱人员名单</t>
  </si>
  <si>
    <t>注：参加笔试考生60分以上为合格，60分以下考生不入闱资格复审。</t>
  </si>
  <si>
    <t>注：参加笔试考生60分以上为合格，60分以下考生不入闱资格复审。</t>
  </si>
  <si>
    <t>74</t>
  </si>
  <si>
    <t>74.4</t>
  </si>
  <si>
    <t>80</t>
  </si>
  <si>
    <t>74.1</t>
  </si>
  <si>
    <t>68.3</t>
  </si>
  <si>
    <t>67.7</t>
  </si>
  <si>
    <t>83.2</t>
  </si>
  <si>
    <t>78.1</t>
  </si>
  <si>
    <t>74.5</t>
  </si>
  <si>
    <t>71.1</t>
  </si>
  <si>
    <t>86.8</t>
  </si>
  <si>
    <t>73.7</t>
  </si>
  <si>
    <t>68.9</t>
  </si>
  <si>
    <t>79.7</t>
  </si>
  <si>
    <t>69.3</t>
  </si>
  <si>
    <t>84</t>
  </si>
  <si>
    <t>66.5</t>
  </si>
  <si>
    <t>70.9</t>
  </si>
  <si>
    <t>71.9</t>
  </si>
  <si>
    <t>71.7</t>
  </si>
  <si>
    <t>75.9</t>
  </si>
  <si>
    <t>56.9</t>
  </si>
  <si>
    <t>63.3</t>
  </si>
  <si>
    <t>65.9</t>
  </si>
  <si>
    <t>74.9</t>
  </si>
  <si>
    <t>70.3</t>
  </si>
  <si>
    <t>84.2</t>
  </si>
  <si>
    <t>72.5</t>
  </si>
  <si>
    <t>56.1</t>
  </si>
  <si>
    <t>66.9</t>
  </si>
  <si>
    <t>55.7</t>
  </si>
  <si>
    <t>83</t>
  </si>
  <si>
    <t>77.9</t>
  </si>
  <si>
    <t>71.3</t>
  </si>
  <si>
    <t>76.3</t>
  </si>
  <si>
    <t>75</t>
  </si>
  <si>
    <t>66.1</t>
  </si>
  <si>
    <t>84.8</t>
  </si>
  <si>
    <t>77.3</t>
  </si>
  <si>
    <t>82.1</t>
  </si>
  <si>
    <t>65.7</t>
  </si>
  <si>
    <t>55.9</t>
  </si>
  <si>
    <t>66.7</t>
  </si>
  <si>
    <t>73.9</t>
  </si>
  <si>
    <t>83.6</t>
  </si>
  <si>
    <t>82.2</t>
  </si>
  <si>
    <t>62.5</t>
  </si>
  <si>
    <t>73.3</t>
  </si>
  <si>
    <t>88.4</t>
  </si>
  <si>
    <t>67.1</t>
  </si>
  <si>
    <t>83.5</t>
  </si>
  <si>
    <t>78.3</t>
  </si>
  <si>
    <t>86.3</t>
  </si>
  <si>
    <t>76.9</t>
  </si>
  <si>
    <t>82.6</t>
  </si>
  <si>
    <t>80.9</t>
  </si>
  <si>
    <t>72.3</t>
  </si>
  <si>
    <t>81.7</t>
  </si>
  <si>
    <t>65.3</t>
  </si>
  <si>
    <t>85.4</t>
  </si>
  <si>
    <t>78.5</t>
  </si>
  <si>
    <t>80.7</t>
  </si>
  <si>
    <t>75.3</t>
  </si>
  <si>
    <t>83.9</t>
  </si>
  <si>
    <t>85.1</t>
  </si>
  <si>
    <t>63.1</t>
  </si>
  <si>
    <t>73.5</t>
  </si>
  <si>
    <t>84.9</t>
  </si>
  <si>
    <t>79.1</t>
  </si>
  <si>
    <t>75.5</t>
  </si>
  <si>
    <t>76.1</t>
  </si>
  <si>
    <t>74.7</t>
  </si>
  <si>
    <t>81.3</t>
  </si>
  <si>
    <t>79.9</t>
  </si>
  <si>
    <t>80.5</t>
  </si>
  <si>
    <t>83.3</t>
  </si>
  <si>
    <t>69.1</t>
  </si>
  <si>
    <t>70.5</t>
  </si>
  <si>
    <t>78.7</t>
  </si>
  <si>
    <t>72.1</t>
  </si>
  <si>
    <t>84.1</t>
  </si>
  <si>
    <t>70.7</t>
  </si>
  <si>
    <t>77.5</t>
  </si>
  <si>
    <t>53.3</t>
  </si>
  <si>
    <t>74.3</t>
  </si>
  <si>
    <t>84.6</t>
  </si>
  <si>
    <t>86.6</t>
  </si>
  <si>
    <t>01800001531</t>
  </si>
  <si>
    <t>01800001553</t>
  </si>
  <si>
    <t>01700001554</t>
  </si>
  <si>
    <t>01800001557</t>
  </si>
  <si>
    <t>考场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</si>
  <si>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</si>
  <si>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</si>
  <si>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</si>
  <si>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</si>
  <si>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</si>
  <si>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</si>
  <si>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</si>
  <si>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</si>
  <si>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</si>
  <si>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</si>
  <si>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</si>
  <si>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</si>
  <si>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</si>
  <si>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</si>
  <si>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</si>
  <si>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</si>
  <si>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</si>
  <si>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</si>
  <si>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</si>
  <si>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</si>
  <si>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</si>
  <si>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</si>
  <si>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</si>
  <si>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</si>
  <si>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</si>
  <si>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</si>
  <si>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</si>
  <si>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</si>
  <si>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</si>
  <si>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</si>
  <si>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</si>
  <si>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</si>
  <si>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</si>
  <si>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</si>
  <si>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</si>
  <si>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</si>
  <si>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</si>
  <si>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</si>
  <si>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</si>
  <si>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</si>
  <si>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</si>
  <si>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</si>
  <si>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</si>
  <si>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</si>
  <si>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</si>
  <si>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</si>
  <si>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</si>
  <si>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</si>
  <si>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</si>
  <si>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</si>
  <si>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</si>
  <si>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座号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</si>
  <si>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</si>
  <si>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</si>
  <si>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</si>
  <si>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</si>
  <si>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</si>
  <si>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</si>
  <si>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</si>
  <si>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</si>
  <si>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</si>
  <si>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</si>
  <si>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</si>
  <si>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</si>
  <si>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</si>
  <si>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</si>
  <si>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</si>
  <si>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</si>
  <si>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</si>
  <si>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</si>
  <si>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</si>
  <si>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</si>
  <si>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</si>
  <si>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</si>
  <si>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</si>
  <si>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</si>
  <si>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</si>
  <si>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</si>
  <si>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</si>
  <si>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</si>
  <si>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</si>
  <si>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</si>
  <si>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姓名</t>
  </si>
  <si>
    <t>康丽莉</t>
  </si>
  <si>
    <t>张静</t>
  </si>
  <si>
    <t>武斌</t>
  </si>
  <si>
    <t>陈龙</t>
  </si>
  <si>
    <t>王瑾杰</t>
  </si>
  <si>
    <t>常静</t>
  </si>
  <si>
    <t>郭泽锋</t>
  </si>
  <si>
    <t>李晓倩</t>
  </si>
  <si>
    <t>郭建文</t>
  </si>
  <si>
    <t>武景霞</t>
  </si>
  <si>
    <t>常文清</t>
  </si>
  <si>
    <t>刘霞</t>
  </si>
  <si>
    <t>王克</t>
  </si>
  <si>
    <t>李静</t>
  </si>
  <si>
    <t>杨宵宵</t>
  </si>
  <si>
    <t>宋慧芳</t>
  </si>
  <si>
    <t>王茜</t>
  </si>
  <si>
    <t>张鹏鹏</t>
  </si>
  <si>
    <t>郭月霞</t>
  </si>
  <si>
    <t>王瑞</t>
  </si>
  <si>
    <t>郝晓燕</t>
  </si>
  <si>
    <t>李慧</t>
  </si>
  <si>
    <t>赵姗姗</t>
  </si>
  <si>
    <t>常鹏楠</t>
  </si>
  <si>
    <t>李婷</t>
  </si>
  <si>
    <t>郭远程</t>
  </si>
  <si>
    <t>郭毓苗</t>
  </si>
  <si>
    <t>牛慧鹏</t>
  </si>
  <si>
    <t>苗园园</t>
  </si>
  <si>
    <t>武小琴</t>
  </si>
  <si>
    <t>王栋</t>
  </si>
  <si>
    <t>陈艳</t>
  </si>
  <si>
    <t>桑淑丽</t>
  </si>
  <si>
    <t>付利芳</t>
  </si>
  <si>
    <t>王芳</t>
  </si>
  <si>
    <t>李晋创</t>
  </si>
  <si>
    <t>王志威</t>
  </si>
  <si>
    <t>申伟伟</t>
  </si>
  <si>
    <t>李丹丹</t>
  </si>
  <si>
    <t>刘苏娜</t>
  </si>
  <si>
    <t>申淑珍</t>
  </si>
  <si>
    <t>冯冬冬</t>
  </si>
  <si>
    <t>常素慧</t>
  </si>
  <si>
    <t>李敏</t>
  </si>
  <si>
    <t>王瑶瑶</t>
  </si>
  <si>
    <t>王昆</t>
  </si>
  <si>
    <t>田建华</t>
  </si>
  <si>
    <t>魏芳</t>
  </si>
  <si>
    <t>吕凯</t>
  </si>
  <si>
    <t>王雅璐</t>
  </si>
  <si>
    <t>李鹏群</t>
  </si>
  <si>
    <t>吴炎勤</t>
  </si>
  <si>
    <t>苏明玲</t>
  </si>
  <si>
    <t>李俊芳</t>
  </si>
  <si>
    <t>张丽云</t>
  </si>
  <si>
    <t>温晓泓</t>
  </si>
  <si>
    <t>王姣姣</t>
  </si>
  <si>
    <t>赵悟</t>
  </si>
  <si>
    <t>王慧琴</t>
  </si>
  <si>
    <t>张亚慧</t>
  </si>
  <si>
    <t>路小花</t>
  </si>
  <si>
    <t>王应婷</t>
  </si>
  <si>
    <t>冯敏</t>
  </si>
  <si>
    <t>李凡</t>
  </si>
  <si>
    <t>常庆兵</t>
  </si>
  <si>
    <t>原尧尧</t>
  </si>
  <si>
    <t>刘晓霞</t>
  </si>
  <si>
    <t>季恒</t>
  </si>
  <si>
    <t>原卫</t>
  </si>
  <si>
    <t>李红艳</t>
  </si>
  <si>
    <t>申晓辉</t>
  </si>
  <si>
    <t>01600000436</t>
  </si>
  <si>
    <t>00800000440</t>
  </si>
  <si>
    <t>01600000448</t>
  </si>
  <si>
    <t>00600000450</t>
  </si>
  <si>
    <t>01500000454</t>
  </si>
  <si>
    <t>00800000463</t>
  </si>
  <si>
    <t>00800000471</t>
  </si>
  <si>
    <t>01600000472</t>
  </si>
  <si>
    <t>00800000476</t>
  </si>
  <si>
    <t>00800000480</t>
  </si>
  <si>
    <t>00600000482</t>
  </si>
  <si>
    <t>00600000486</t>
  </si>
  <si>
    <t>01600000488</t>
  </si>
  <si>
    <t>00700000489</t>
  </si>
  <si>
    <t>00900000501</t>
  </si>
  <si>
    <t>00800000505</t>
  </si>
  <si>
    <t>00800000514</t>
  </si>
  <si>
    <t>00700000519</t>
  </si>
  <si>
    <t>01000000526</t>
  </si>
  <si>
    <t>00800000533</t>
  </si>
  <si>
    <t>00200000548</t>
  </si>
  <si>
    <t>01000000564</t>
  </si>
  <si>
    <t>01300000577</t>
  </si>
  <si>
    <t>00800000602</t>
  </si>
  <si>
    <t>01300000620</t>
  </si>
  <si>
    <t>00800000639</t>
  </si>
  <si>
    <t>00100000657</t>
  </si>
  <si>
    <t>01200000660</t>
  </si>
  <si>
    <t>01600000662</t>
  </si>
  <si>
    <t>00800000674</t>
  </si>
  <si>
    <t>00100000685</t>
  </si>
  <si>
    <t>00500000698</t>
  </si>
  <si>
    <t>00800000710</t>
  </si>
  <si>
    <t>01600000712</t>
  </si>
  <si>
    <t>00200000713</t>
  </si>
  <si>
    <t>01400000723</t>
  </si>
  <si>
    <t>00500000725</t>
  </si>
  <si>
    <t>01600000726</t>
  </si>
  <si>
    <t>00800000738</t>
  </si>
  <si>
    <t>00500000745</t>
  </si>
  <si>
    <t>01600000753</t>
  </si>
  <si>
    <t>01300000755</t>
  </si>
  <si>
    <t>00900000759</t>
  </si>
  <si>
    <t>00900000762</t>
  </si>
  <si>
    <t>00800000767</t>
  </si>
  <si>
    <t>00800000770</t>
  </si>
  <si>
    <t>00900000771</t>
  </si>
  <si>
    <t>00800000782</t>
  </si>
  <si>
    <t>00100000783</t>
  </si>
  <si>
    <t>01200000803</t>
  </si>
  <si>
    <t>00700000809</t>
  </si>
  <si>
    <t>01300000810</t>
  </si>
  <si>
    <t>00800000812</t>
  </si>
  <si>
    <t>01600000815</t>
  </si>
  <si>
    <t>00400000817</t>
  </si>
  <si>
    <t>00800000818</t>
  </si>
  <si>
    <t>00800000821</t>
  </si>
  <si>
    <t>01200000832</t>
  </si>
  <si>
    <t>00800000853</t>
  </si>
  <si>
    <t>00800000861</t>
  </si>
  <si>
    <t>00600000862</t>
  </si>
  <si>
    <t>00400000871</t>
  </si>
  <si>
    <t>01600000882</t>
  </si>
  <si>
    <t>01200000907</t>
  </si>
  <si>
    <t>00400000911</t>
  </si>
  <si>
    <t>00400000920</t>
  </si>
  <si>
    <t>01100000929</t>
  </si>
  <si>
    <t>00800000935</t>
  </si>
  <si>
    <t>01000000947</t>
  </si>
  <si>
    <t>00800000956</t>
  </si>
  <si>
    <t>01600000962</t>
  </si>
  <si>
    <t>01300000968</t>
  </si>
  <si>
    <t>00800000969</t>
  </si>
  <si>
    <t>01600000978</t>
  </si>
  <si>
    <t>00800000979</t>
  </si>
  <si>
    <t>00400000985</t>
  </si>
  <si>
    <t>曹慧丽</t>
  </si>
  <si>
    <t>王丹</t>
  </si>
  <si>
    <t>侯杰</t>
  </si>
  <si>
    <t>张卫锋</t>
  </si>
  <si>
    <t>杨丹</t>
  </si>
  <si>
    <t>尚广萍</t>
  </si>
  <si>
    <t>陈伟</t>
  </si>
  <si>
    <t>李龙飞</t>
  </si>
  <si>
    <t>郭学敏</t>
  </si>
  <si>
    <t>关慧琴</t>
  </si>
  <si>
    <t>马鸣鸣</t>
  </si>
  <si>
    <t>王海燕</t>
  </si>
  <si>
    <t>张振华</t>
  </si>
  <si>
    <t>安一平</t>
  </si>
  <si>
    <t>李琳</t>
  </si>
  <si>
    <t>张倩</t>
  </si>
  <si>
    <t>赵娜</t>
  </si>
  <si>
    <t>李旭林</t>
  </si>
  <si>
    <t>郭丽娜</t>
  </si>
  <si>
    <t>杨京茹</t>
  </si>
  <si>
    <t>王璐</t>
  </si>
  <si>
    <t>秦燕东</t>
  </si>
  <si>
    <t>申洪</t>
  </si>
  <si>
    <t>樊荣</t>
  </si>
  <si>
    <t>郭育霞</t>
  </si>
  <si>
    <t>王亚宁</t>
  </si>
  <si>
    <t>路琴琴</t>
  </si>
  <si>
    <t>刘凰凰</t>
  </si>
  <si>
    <t>郑玉芳</t>
  </si>
  <si>
    <t>刘伟伟</t>
  </si>
  <si>
    <t>王厅</t>
  </si>
  <si>
    <t>李树文</t>
  </si>
  <si>
    <t>李晓蓉</t>
  </si>
  <si>
    <t>李帅</t>
  </si>
  <si>
    <t>张建平</t>
  </si>
  <si>
    <t>张亚晋</t>
  </si>
  <si>
    <t>冯颖丽</t>
  </si>
  <si>
    <t>王军霖</t>
  </si>
  <si>
    <t>冯娜</t>
  </si>
  <si>
    <t>赵赛玉</t>
  </si>
  <si>
    <t>郭婉蓉</t>
  </si>
  <si>
    <t>靳冬冬</t>
  </si>
  <si>
    <t>李花波</t>
  </si>
  <si>
    <t>宋军波</t>
  </si>
  <si>
    <t>秦宝彤</t>
  </si>
  <si>
    <t>报考专业</t>
  </si>
  <si>
    <t>专技岗位</t>
  </si>
  <si>
    <t>管理岗位</t>
  </si>
  <si>
    <t>李学利</t>
  </si>
  <si>
    <t>王竹青</t>
  </si>
  <si>
    <t>张琴</t>
  </si>
  <si>
    <t>陈红</t>
  </si>
  <si>
    <t>徐晋艳</t>
  </si>
  <si>
    <t>任艳荣</t>
  </si>
  <si>
    <t>刘晋</t>
  </si>
  <si>
    <t>李海波</t>
  </si>
  <si>
    <t>张金胜</t>
  </si>
  <si>
    <t>宋云鹏</t>
  </si>
  <si>
    <t>杜冬冬</t>
  </si>
  <si>
    <t>刘亭秀</t>
  </si>
  <si>
    <t>宋瑶瑶</t>
  </si>
  <si>
    <t>李荣</t>
  </si>
  <si>
    <t>郜永锋</t>
  </si>
  <si>
    <t>王小芳</t>
  </si>
  <si>
    <t>暴素利</t>
  </si>
  <si>
    <t>于志琴</t>
  </si>
  <si>
    <t>马玲花</t>
  </si>
  <si>
    <t>任俊</t>
  </si>
  <si>
    <t>赵静</t>
  </si>
  <si>
    <t>秦乃骏</t>
  </si>
  <si>
    <t>王辉</t>
  </si>
  <si>
    <t>郭锋君</t>
  </si>
  <si>
    <t>霍亚丽</t>
  </si>
  <si>
    <t>万庆</t>
  </si>
  <si>
    <t>李晋美</t>
  </si>
  <si>
    <t>杜鸿雁</t>
  </si>
  <si>
    <t>刘金龙</t>
  </si>
  <si>
    <t>关辉鹏</t>
  </si>
  <si>
    <t>马超</t>
  </si>
  <si>
    <t>张思远</t>
  </si>
  <si>
    <t>王晓东</t>
  </si>
  <si>
    <t>吕俊刚</t>
  </si>
  <si>
    <t>赵佳佳</t>
  </si>
  <si>
    <t>平加勒</t>
  </si>
  <si>
    <t>李志鹏</t>
  </si>
  <si>
    <t>张思静</t>
  </si>
  <si>
    <t>季少飞</t>
  </si>
  <si>
    <t>侯小丽</t>
  </si>
  <si>
    <t>王宏飞</t>
  </si>
  <si>
    <t>王涛</t>
  </si>
  <si>
    <t>刘怡秋</t>
  </si>
  <si>
    <t>牛慧莲</t>
  </si>
  <si>
    <t>张小燕</t>
  </si>
  <si>
    <t>魏红亮</t>
  </si>
  <si>
    <t>侯丹丹</t>
  </si>
  <si>
    <t>杜超</t>
  </si>
  <si>
    <t>史慧君</t>
  </si>
  <si>
    <t>崔引弟</t>
  </si>
  <si>
    <t>宋敏</t>
  </si>
  <si>
    <t>万瑜彦</t>
  </si>
  <si>
    <t>申姝</t>
  </si>
  <si>
    <t>王晶</t>
  </si>
  <si>
    <t>马丽</t>
  </si>
  <si>
    <t>杨焘焘</t>
  </si>
  <si>
    <t>李昕</t>
  </si>
  <si>
    <t>秦璐</t>
  </si>
  <si>
    <t>桑宏原</t>
  </si>
  <si>
    <t>孙玉会</t>
  </si>
  <si>
    <t>白玉</t>
  </si>
  <si>
    <t>张艳君</t>
  </si>
  <si>
    <t>杨彦芳</t>
  </si>
  <si>
    <t>胡瑞玲</t>
  </si>
  <si>
    <t>董利强</t>
  </si>
  <si>
    <t>曹雪梅</t>
  </si>
  <si>
    <t>王娟</t>
  </si>
  <si>
    <t>焦苗苗</t>
  </si>
  <si>
    <t>段晓洁</t>
  </si>
  <si>
    <t>赵慧慧</t>
  </si>
  <si>
    <t>周玲玲</t>
  </si>
  <si>
    <t>刘琼</t>
  </si>
  <si>
    <t>赵云</t>
  </si>
  <si>
    <t>商量</t>
  </si>
  <si>
    <t>赵帅</t>
  </si>
  <si>
    <t>景腾</t>
  </si>
  <si>
    <t>张亚琼</t>
  </si>
  <si>
    <t>范敏</t>
  </si>
  <si>
    <t>秦子伟</t>
  </si>
  <si>
    <t>考号</t>
  </si>
  <si>
    <t>00400000004</t>
  </si>
  <si>
    <t>01200000005</t>
  </si>
  <si>
    <t>00800000007</t>
  </si>
  <si>
    <t>00400000009</t>
  </si>
  <si>
    <t>01600000025</t>
  </si>
  <si>
    <t>00900000028</t>
  </si>
  <si>
    <t>00800000046</t>
  </si>
  <si>
    <t>01200000050</t>
  </si>
  <si>
    <t>00800000057</t>
  </si>
  <si>
    <t>00800000069</t>
  </si>
  <si>
    <t>01000000076</t>
  </si>
  <si>
    <t>00800000078</t>
  </si>
  <si>
    <t>00300000090</t>
  </si>
  <si>
    <t>01000000111</t>
  </si>
  <si>
    <t>00800000116</t>
  </si>
  <si>
    <t>01200000122</t>
  </si>
  <si>
    <t>00400000125</t>
  </si>
  <si>
    <t>01600000147</t>
  </si>
  <si>
    <t>00400000148</t>
  </si>
  <si>
    <t>01300000149</t>
  </si>
  <si>
    <t>01600000170</t>
  </si>
  <si>
    <t>00700000190</t>
  </si>
  <si>
    <t>01600000195</t>
  </si>
  <si>
    <t>00800000219</t>
  </si>
  <si>
    <t>00900000221</t>
  </si>
  <si>
    <t>01200000223</t>
  </si>
  <si>
    <t>01000000224</t>
  </si>
  <si>
    <t>01600000228</t>
  </si>
  <si>
    <t>01200000252</t>
  </si>
  <si>
    <t>00800000256</t>
  </si>
  <si>
    <t>01200000257</t>
  </si>
  <si>
    <t>01500000260</t>
  </si>
  <si>
    <t>00100000273</t>
  </si>
  <si>
    <t>00400000278</t>
  </si>
  <si>
    <t>医学基础理论知识
占60%</t>
  </si>
  <si>
    <t>医学基础
理论知识
占60%</t>
  </si>
  <si>
    <t>申论
占60%</t>
  </si>
  <si>
    <t>00100000310</t>
  </si>
  <si>
    <t>00800000312</t>
  </si>
  <si>
    <t>00100000315</t>
  </si>
  <si>
    <t>01300000316</t>
  </si>
  <si>
    <t>01600000322</t>
  </si>
  <si>
    <t>00400000324</t>
  </si>
  <si>
    <t>00800000326</t>
  </si>
  <si>
    <t>00800000333</t>
  </si>
  <si>
    <t>01600000342</t>
  </si>
  <si>
    <t>00800000349</t>
  </si>
  <si>
    <t>01200000354</t>
  </si>
  <si>
    <t>00800000360</t>
  </si>
  <si>
    <t>00100000373</t>
  </si>
  <si>
    <t>01500000376</t>
  </si>
  <si>
    <t>01500000379</t>
  </si>
  <si>
    <t>00800000383</t>
  </si>
  <si>
    <t>01000000384</t>
  </si>
  <si>
    <t>00100000392</t>
  </si>
  <si>
    <t>00800000397</t>
  </si>
  <si>
    <t>01000000411</t>
  </si>
  <si>
    <t>00800000414</t>
  </si>
  <si>
    <t>00800000993</t>
  </si>
  <si>
    <t>00800000995</t>
  </si>
  <si>
    <t>00800000997</t>
  </si>
  <si>
    <t>01600001004</t>
  </si>
  <si>
    <t>00800001012</t>
  </si>
  <si>
    <t>00800001013</t>
  </si>
  <si>
    <t>00100001019</t>
  </si>
  <si>
    <t>长治县2014年公开招聘卫生系统工作人员
资格复审研究生人员名单</t>
  </si>
  <si>
    <t>序号</t>
  </si>
  <si>
    <t>报考岗位</t>
  </si>
  <si>
    <t>性别</t>
  </si>
  <si>
    <t>备注</t>
  </si>
  <si>
    <t>临床医师1</t>
  </si>
  <si>
    <t>董丽娟</t>
  </si>
  <si>
    <t>女</t>
  </si>
  <si>
    <t>宋亮</t>
  </si>
  <si>
    <t>男</t>
  </si>
  <si>
    <t>中医医生3</t>
  </si>
  <si>
    <t>乔瑞瑞</t>
  </si>
  <si>
    <t>燕茹</t>
  </si>
  <si>
    <t>闫丽</t>
  </si>
  <si>
    <t>韦溪</t>
  </si>
  <si>
    <t>茹秀</t>
  </si>
  <si>
    <t>成超超</t>
  </si>
  <si>
    <t>药剂7</t>
  </si>
  <si>
    <t>王茹茹</t>
  </si>
  <si>
    <t>王红芳</t>
  </si>
  <si>
    <t>学历</t>
  </si>
  <si>
    <t>全日制硕士研究生</t>
  </si>
  <si>
    <t>专业</t>
  </si>
  <si>
    <t>内科学</t>
  </si>
  <si>
    <t>外科学</t>
  </si>
  <si>
    <t>针灸推拿</t>
  </si>
  <si>
    <t>中医临床基础</t>
  </si>
  <si>
    <t>中医内科学</t>
  </si>
  <si>
    <t>中医学</t>
  </si>
  <si>
    <t>药剂学</t>
  </si>
  <si>
    <t>药物分析学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</si>
</sst>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20" sqref="G19:G20"/>
    </sheetView>
  </sheetViews>
  <sheetFormatPr defaultColWidth="9.00390625" defaultRowHeight="14.25"/>
  <cols>
    <col min="1" max="1" width="15.625" style="0" customWidth="1"/>
    <col min="2" max="2" width="6.50390625" style="0" customWidth="1"/>
    <col min="3" max="3" width="4.625" style="0" customWidth="1"/>
    <col min="4" max="4" width="9.375" style="0" customWidth="1"/>
    <col min="5" max="5" width="9.875" style="0" customWidth="1"/>
    <col min="6" max="6" width="11.875" style="0" customWidth="1"/>
    <col min="7" max="7" width="11.00390625" style="0" customWidth="1"/>
    <col min="9" max="9" width="6.25390625" style="0" customWidth="1"/>
  </cols>
  <sheetData>
    <row r="1" spans="1:9" ht="51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44.25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663</v>
      </c>
      <c r="H2" s="4" t="s">
        <v>54</v>
      </c>
      <c r="I2" s="4" t="s">
        <v>58</v>
      </c>
    </row>
    <row r="3" spans="1:9" ht="14.25">
      <c r="A3" s="5" t="s">
        <v>27</v>
      </c>
      <c r="B3" s="5" t="s">
        <v>311</v>
      </c>
      <c r="C3" s="5" t="s">
        <v>331</v>
      </c>
      <c r="D3" s="5" t="s">
        <v>596</v>
      </c>
      <c r="E3" s="5" t="s">
        <v>546</v>
      </c>
      <c r="F3" s="6" t="s">
        <v>65</v>
      </c>
      <c r="G3" s="6" t="s">
        <v>193</v>
      </c>
      <c r="H3" s="7">
        <f>F3*40%+G3*60%</f>
        <v>80.64</v>
      </c>
      <c r="I3" s="7">
        <v>1</v>
      </c>
    </row>
    <row r="4" spans="1:9" ht="14.25">
      <c r="A4" s="5" t="s">
        <v>692</v>
      </c>
      <c r="B4" s="5" t="s">
        <v>303</v>
      </c>
      <c r="C4" s="5" t="s">
        <v>350</v>
      </c>
      <c r="D4" s="5" t="s">
        <v>572</v>
      </c>
      <c r="E4" s="5" t="s">
        <v>546</v>
      </c>
      <c r="F4" s="6" t="s">
        <v>90</v>
      </c>
      <c r="G4" s="6" t="s">
        <v>191</v>
      </c>
      <c r="H4" s="7">
        <f aca="true" t="shared" si="0" ref="H4:H12">F4*40%+G4*60%</f>
        <v>79.02000000000001</v>
      </c>
      <c r="I4" s="7">
        <v>2</v>
      </c>
    </row>
    <row r="5" spans="1:9" ht="14.25">
      <c r="A5" s="5" t="s">
        <v>472</v>
      </c>
      <c r="B5" s="5" t="s">
        <v>296</v>
      </c>
      <c r="C5" s="5" t="s">
        <v>324</v>
      </c>
      <c r="D5" s="5" t="s">
        <v>535</v>
      </c>
      <c r="E5" s="5" t="s">
        <v>546</v>
      </c>
      <c r="F5" s="6" t="s">
        <v>85</v>
      </c>
      <c r="G5" s="6" t="s">
        <v>188</v>
      </c>
      <c r="H5" s="7">
        <f t="shared" si="0"/>
        <v>78</v>
      </c>
      <c r="I5" s="7">
        <v>3</v>
      </c>
    </row>
    <row r="6" spans="1:9" ht="14.25">
      <c r="A6" s="5" t="s">
        <v>665</v>
      </c>
      <c r="B6" s="5" t="s">
        <v>280</v>
      </c>
      <c r="C6" s="5" t="s">
        <v>331</v>
      </c>
      <c r="D6" s="5" t="s">
        <v>392</v>
      </c>
      <c r="E6" s="5" t="s">
        <v>546</v>
      </c>
      <c r="F6" s="6" t="s">
        <v>66</v>
      </c>
      <c r="G6" s="6" t="s">
        <v>184</v>
      </c>
      <c r="H6" s="7">
        <f t="shared" si="0"/>
        <v>77.68</v>
      </c>
      <c r="I6" s="7">
        <v>4</v>
      </c>
    </row>
    <row r="7" spans="1:9" ht="14.25">
      <c r="A7" s="5" t="s">
        <v>454</v>
      </c>
      <c r="B7" s="5" t="s">
        <v>292</v>
      </c>
      <c r="C7" s="5" t="s">
        <v>346</v>
      </c>
      <c r="D7" s="5" t="s">
        <v>517</v>
      </c>
      <c r="E7" s="5" t="s">
        <v>546</v>
      </c>
      <c r="F7" s="6" t="s">
        <v>81</v>
      </c>
      <c r="G7" s="6" t="s">
        <v>171</v>
      </c>
      <c r="H7" s="7">
        <f t="shared" si="0"/>
        <v>77.56</v>
      </c>
      <c r="I7" s="7">
        <v>5</v>
      </c>
    </row>
    <row r="8" spans="1:9" ht="14.25">
      <c r="A8" s="5" t="s">
        <v>660</v>
      </c>
      <c r="B8" s="5" t="s">
        <v>279</v>
      </c>
      <c r="C8" s="5" t="s">
        <v>324</v>
      </c>
      <c r="D8" s="5" t="s">
        <v>388</v>
      </c>
      <c r="E8" s="5" t="s">
        <v>546</v>
      </c>
      <c r="F8" s="6" t="s">
        <v>71</v>
      </c>
      <c r="G8" s="6" t="s">
        <v>118</v>
      </c>
      <c r="H8" s="7">
        <f t="shared" si="0"/>
        <v>77.28</v>
      </c>
      <c r="I8" s="7">
        <v>6</v>
      </c>
    </row>
    <row r="9" spans="1:9" ht="14.25">
      <c r="A9" s="5" t="s">
        <v>682</v>
      </c>
      <c r="B9" s="5" t="s">
        <v>283</v>
      </c>
      <c r="C9" s="5" t="s">
        <v>323</v>
      </c>
      <c r="D9" s="5" t="s">
        <v>408</v>
      </c>
      <c r="E9" s="5" t="s">
        <v>546</v>
      </c>
      <c r="F9" s="6" t="s">
        <v>79</v>
      </c>
      <c r="G9" s="6" t="s">
        <v>136</v>
      </c>
      <c r="H9" s="7">
        <f t="shared" si="0"/>
        <v>77.12</v>
      </c>
      <c r="I9" s="7">
        <v>7</v>
      </c>
    </row>
    <row r="10" spans="1:9" ht="14.25">
      <c r="A10" s="5" t="s">
        <v>667</v>
      </c>
      <c r="B10" s="5" t="s">
        <v>280</v>
      </c>
      <c r="C10" s="5" t="s">
        <v>336</v>
      </c>
      <c r="D10" s="5" t="s">
        <v>394</v>
      </c>
      <c r="E10" s="5" t="s">
        <v>546</v>
      </c>
      <c r="F10" s="6" t="s">
        <v>67</v>
      </c>
      <c r="G10" s="6" t="s">
        <v>185</v>
      </c>
      <c r="H10" s="7">
        <f t="shared" si="0"/>
        <v>75.97999999999999</v>
      </c>
      <c r="I10" s="7">
        <v>8</v>
      </c>
    </row>
    <row r="11" spans="1:9" ht="14.25">
      <c r="A11" s="5" t="s">
        <v>677</v>
      </c>
      <c r="B11" s="5" t="s">
        <v>282</v>
      </c>
      <c r="C11" s="5" t="s">
        <v>334</v>
      </c>
      <c r="D11" s="5" t="s">
        <v>387</v>
      </c>
      <c r="E11" s="5" t="s">
        <v>546</v>
      </c>
      <c r="F11" s="6" t="s">
        <v>78</v>
      </c>
      <c r="G11" s="6" t="s">
        <v>93</v>
      </c>
      <c r="H11" s="7">
        <f t="shared" si="0"/>
        <v>74.84</v>
      </c>
      <c r="I11" s="7">
        <v>9</v>
      </c>
    </row>
    <row r="12" spans="1:9" ht="14.25">
      <c r="A12" s="5" t="s">
        <v>450</v>
      </c>
      <c r="B12" s="5" t="s">
        <v>291</v>
      </c>
      <c r="C12" s="5" t="s">
        <v>348</v>
      </c>
      <c r="D12" s="5" t="s">
        <v>512</v>
      </c>
      <c r="E12" s="5" t="s">
        <v>546</v>
      </c>
      <c r="F12" s="6" t="s">
        <v>69</v>
      </c>
      <c r="G12" s="6" t="s">
        <v>94</v>
      </c>
      <c r="H12" s="7">
        <f t="shared" si="0"/>
        <v>74.6</v>
      </c>
      <c r="I12" s="7">
        <v>10</v>
      </c>
    </row>
  </sheetData>
  <mergeCells count="1">
    <mergeCell ref="A1:I1"/>
  </mergeCells>
  <printOptions/>
  <pageMargins left="0.54" right="0.17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J18" sqref="J18"/>
    </sheetView>
  </sheetViews>
  <sheetFormatPr defaultColWidth="9.00390625" defaultRowHeight="14.25"/>
  <cols>
    <col min="1" max="1" width="13.125" style="0" customWidth="1"/>
    <col min="2" max="2" width="5.50390625" style="0" customWidth="1"/>
    <col min="3" max="3" width="5.875" style="0" customWidth="1"/>
    <col min="6" max="6" width="12.75390625" style="0" customWidth="1"/>
    <col min="7" max="7" width="14.25390625" style="0" customWidth="1"/>
    <col min="9" max="9" width="6.375" style="0" customWidth="1"/>
  </cols>
  <sheetData>
    <row r="1" spans="1:9" ht="38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638</v>
      </c>
      <c r="B3" s="5" t="s">
        <v>272</v>
      </c>
      <c r="C3" s="5" t="s">
        <v>337</v>
      </c>
      <c r="D3" s="5" t="s">
        <v>363</v>
      </c>
      <c r="E3" s="5" t="s">
        <v>546</v>
      </c>
      <c r="F3" s="6" t="s">
        <v>98</v>
      </c>
      <c r="G3" s="6" t="s">
        <v>181</v>
      </c>
      <c r="H3" s="7">
        <f>F3*40%+G3*60%</f>
        <v>71.66</v>
      </c>
      <c r="I3" s="7">
        <v>1</v>
      </c>
    </row>
    <row r="4" spans="1:9" ht="14.25">
      <c r="A4" s="5" t="s">
        <v>33</v>
      </c>
      <c r="B4" s="5" t="s">
        <v>312</v>
      </c>
      <c r="C4" s="5" t="s">
        <v>351</v>
      </c>
      <c r="D4" s="5" t="s">
        <v>603</v>
      </c>
      <c r="E4" s="5" t="s">
        <v>546</v>
      </c>
      <c r="F4" s="6" t="s">
        <v>134</v>
      </c>
      <c r="G4" s="6" t="s">
        <v>121</v>
      </c>
      <c r="H4" s="7">
        <f aca="true" t="shared" si="0" ref="H4:H14">F4*40%+G4*60%</f>
        <v>71.4</v>
      </c>
      <c r="I4" s="7">
        <v>2</v>
      </c>
    </row>
    <row r="5" spans="1:9" ht="14.25">
      <c r="A5" s="5" t="s">
        <v>681</v>
      </c>
      <c r="B5" s="5" t="s">
        <v>282</v>
      </c>
      <c r="C5" s="5" t="s">
        <v>345</v>
      </c>
      <c r="D5" s="5" t="s">
        <v>407</v>
      </c>
      <c r="E5" s="5" t="s">
        <v>546</v>
      </c>
      <c r="F5" s="6" t="s">
        <v>135</v>
      </c>
      <c r="G5" s="6" t="s">
        <v>262</v>
      </c>
      <c r="H5" s="7">
        <f t="shared" si="0"/>
        <v>70.66</v>
      </c>
      <c r="I5" s="7">
        <v>3</v>
      </c>
    </row>
    <row r="6" spans="1:9" ht="14.25">
      <c r="A6" s="5" t="s">
        <v>445</v>
      </c>
      <c r="B6" s="5" t="s">
        <v>288</v>
      </c>
      <c r="C6" s="5" t="s">
        <v>345</v>
      </c>
      <c r="D6" s="5" t="s">
        <v>507</v>
      </c>
      <c r="E6" s="5" t="s">
        <v>546</v>
      </c>
      <c r="F6" s="6" t="s">
        <v>83</v>
      </c>
      <c r="G6" s="6" t="s">
        <v>98</v>
      </c>
      <c r="H6" s="7">
        <f t="shared" si="0"/>
        <v>69.36</v>
      </c>
      <c r="I6" s="7">
        <v>4</v>
      </c>
    </row>
    <row r="7" spans="1:9" ht="14.25">
      <c r="A7" s="5" t="s">
        <v>654</v>
      </c>
      <c r="B7" s="5" t="s">
        <v>277</v>
      </c>
      <c r="C7" s="5" t="s">
        <v>335</v>
      </c>
      <c r="D7" s="5" t="s">
        <v>382</v>
      </c>
      <c r="E7" s="5" t="s">
        <v>546</v>
      </c>
      <c r="F7" s="6" t="s">
        <v>131</v>
      </c>
      <c r="G7" s="6" t="s">
        <v>79</v>
      </c>
      <c r="H7" s="7">
        <f t="shared" si="0"/>
        <v>69.08</v>
      </c>
      <c r="I7" s="7">
        <v>5</v>
      </c>
    </row>
    <row r="8" spans="1:9" ht="14.25">
      <c r="A8" s="5" t="s">
        <v>442</v>
      </c>
      <c r="B8" s="5" t="s">
        <v>287</v>
      </c>
      <c r="C8" s="5" t="s">
        <v>337</v>
      </c>
      <c r="D8" s="5" t="s">
        <v>505</v>
      </c>
      <c r="E8" s="5" t="s">
        <v>546</v>
      </c>
      <c r="F8" s="6" t="s">
        <v>74</v>
      </c>
      <c r="G8" s="6" t="s">
        <v>116</v>
      </c>
      <c r="H8" s="7">
        <f t="shared" si="0"/>
        <v>68.76</v>
      </c>
      <c r="I8" s="7">
        <v>6</v>
      </c>
    </row>
    <row r="9" spans="1:9" ht="14.25">
      <c r="A9" s="5" t="s">
        <v>1</v>
      </c>
      <c r="B9" s="5" t="s">
        <v>304</v>
      </c>
      <c r="C9" s="5" t="s">
        <v>338</v>
      </c>
      <c r="D9" s="5" t="s">
        <v>574</v>
      </c>
      <c r="E9" s="5" t="s">
        <v>546</v>
      </c>
      <c r="F9" s="6" t="s">
        <v>64</v>
      </c>
      <c r="G9" s="6" t="s">
        <v>92</v>
      </c>
      <c r="H9" s="7">
        <f t="shared" si="0"/>
        <v>67.6</v>
      </c>
      <c r="I9" s="7">
        <v>7</v>
      </c>
    </row>
    <row r="10" spans="1:9" ht="14.25">
      <c r="A10" s="5" t="s">
        <v>492</v>
      </c>
      <c r="B10" s="5" t="s">
        <v>301</v>
      </c>
      <c r="C10" s="5" t="s">
        <v>338</v>
      </c>
      <c r="D10" s="5" t="s">
        <v>558</v>
      </c>
      <c r="E10" s="5" t="s">
        <v>546</v>
      </c>
      <c r="F10" s="6" t="s">
        <v>169</v>
      </c>
      <c r="G10" s="6" t="s">
        <v>131</v>
      </c>
      <c r="H10" s="7">
        <f t="shared" si="0"/>
        <v>65.72</v>
      </c>
      <c r="I10" s="7">
        <v>8</v>
      </c>
    </row>
    <row r="11" spans="1:9" ht="14.25">
      <c r="A11" s="5" t="s">
        <v>32</v>
      </c>
      <c r="B11" s="5" t="s">
        <v>312</v>
      </c>
      <c r="C11" s="5" t="s">
        <v>348</v>
      </c>
      <c r="D11" s="5" t="s">
        <v>602</v>
      </c>
      <c r="E11" s="5" t="s">
        <v>546</v>
      </c>
      <c r="F11" s="6" t="s">
        <v>99</v>
      </c>
      <c r="G11" s="6" t="s">
        <v>147</v>
      </c>
      <c r="H11" s="7">
        <f t="shared" si="0"/>
        <v>62.239999999999995</v>
      </c>
      <c r="I11" s="7">
        <v>9</v>
      </c>
    </row>
    <row r="12" spans="1:9" ht="14.25">
      <c r="A12" s="5" t="s">
        <v>684</v>
      </c>
      <c r="B12" s="5" t="s">
        <v>283</v>
      </c>
      <c r="C12" s="5" t="s">
        <v>342</v>
      </c>
      <c r="D12" s="5" t="s">
        <v>410</v>
      </c>
      <c r="E12" s="5" t="s">
        <v>546</v>
      </c>
      <c r="F12" s="6" t="s">
        <v>147</v>
      </c>
      <c r="G12" s="6" t="s">
        <v>147</v>
      </c>
      <c r="H12" s="7">
        <f t="shared" si="0"/>
        <v>61.2</v>
      </c>
      <c r="I12" s="7">
        <v>10</v>
      </c>
    </row>
    <row r="13" spans="1:9" ht="14.25">
      <c r="A13" s="5" t="s">
        <v>18</v>
      </c>
      <c r="B13" s="5" t="s">
        <v>308</v>
      </c>
      <c r="C13" s="5" t="s">
        <v>344</v>
      </c>
      <c r="D13" s="5" t="s">
        <v>587</v>
      </c>
      <c r="E13" s="5" t="s">
        <v>546</v>
      </c>
      <c r="F13" s="6" t="s">
        <v>143</v>
      </c>
      <c r="G13" s="6" t="s">
        <v>182</v>
      </c>
      <c r="H13" s="7">
        <f t="shared" si="0"/>
        <v>60.66</v>
      </c>
      <c r="I13" s="7">
        <v>11</v>
      </c>
    </row>
    <row r="14" spans="1:9" ht="14.25">
      <c r="A14" s="5" t="s">
        <v>641</v>
      </c>
      <c r="B14" s="5" t="s">
        <v>273</v>
      </c>
      <c r="C14" s="5" t="s">
        <v>342</v>
      </c>
      <c r="D14" s="5" t="s">
        <v>367</v>
      </c>
      <c r="E14" s="5" t="s">
        <v>546</v>
      </c>
      <c r="F14" s="6" t="s">
        <v>112</v>
      </c>
      <c r="G14" s="6" t="s">
        <v>261</v>
      </c>
      <c r="H14" s="7">
        <f t="shared" si="0"/>
        <v>60.379999999999995</v>
      </c>
      <c r="I14" s="7">
        <v>12</v>
      </c>
    </row>
    <row r="15" spans="1:7" ht="31.5" customHeight="1">
      <c r="A15" s="9" t="s">
        <v>176</v>
      </c>
      <c r="B15" s="9"/>
      <c r="C15" s="9"/>
      <c r="D15" s="9"/>
      <c r="E15" s="9"/>
      <c r="F15" s="9"/>
      <c r="G15" s="9"/>
    </row>
  </sheetData>
  <mergeCells count="2">
    <mergeCell ref="A1:I1"/>
    <mergeCell ref="A15:G15"/>
  </mergeCells>
  <printOptions/>
  <pageMargins left="0.58" right="0.2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4" sqref="I14"/>
    </sheetView>
  </sheetViews>
  <sheetFormatPr defaultColWidth="9.00390625" defaultRowHeight="14.25"/>
  <cols>
    <col min="1" max="1" width="16.50390625" style="0" customWidth="1"/>
    <col min="2" max="2" width="5.625" style="0" customWidth="1"/>
    <col min="3" max="3" width="4.875" style="0" customWidth="1"/>
    <col min="5" max="5" width="10.375" style="0" customWidth="1"/>
    <col min="6" max="6" width="11.625" style="0" customWidth="1"/>
    <col min="7" max="7" width="14.125" style="0" customWidth="1"/>
    <col min="9" max="9" width="6.625" style="0" customWidth="1"/>
  </cols>
  <sheetData>
    <row r="1" spans="1:9" ht="56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14</v>
      </c>
      <c r="B3" s="5" t="s">
        <v>308</v>
      </c>
      <c r="C3" s="5" t="s">
        <v>325</v>
      </c>
      <c r="D3" s="5" t="s">
        <v>583</v>
      </c>
      <c r="E3" s="5" t="s">
        <v>546</v>
      </c>
      <c r="F3" s="6" t="s">
        <v>159</v>
      </c>
      <c r="G3" s="6" t="s">
        <v>225</v>
      </c>
      <c r="H3" s="7">
        <f>F3*40%+G3*60%</f>
        <v>68.3</v>
      </c>
      <c r="I3" s="7">
        <v>1</v>
      </c>
    </row>
    <row r="4" spans="1:9" ht="14.25">
      <c r="A4" s="5" t="s">
        <v>490</v>
      </c>
      <c r="B4" s="5" t="s">
        <v>300</v>
      </c>
      <c r="C4" s="5" t="s">
        <v>350</v>
      </c>
      <c r="D4" s="5" t="s">
        <v>556</v>
      </c>
      <c r="E4" s="5" t="s">
        <v>546</v>
      </c>
      <c r="F4" s="6" t="s">
        <v>132</v>
      </c>
      <c r="G4" s="6" t="s">
        <v>74</v>
      </c>
      <c r="H4" s="7">
        <f>F4*40%+G4*60%</f>
        <v>60.60000000000001</v>
      </c>
      <c r="I4" s="7">
        <v>2</v>
      </c>
    </row>
  </sheetData>
  <mergeCells count="1">
    <mergeCell ref="A1:I1"/>
  </mergeCells>
  <printOptions/>
  <pageMargins left="0.75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K24" sqref="K24"/>
    </sheetView>
  </sheetViews>
  <sheetFormatPr defaultColWidth="9.00390625" defaultRowHeight="14.25"/>
  <cols>
    <col min="1" max="1" width="13.25390625" style="0" customWidth="1"/>
    <col min="2" max="2" width="4.25390625" style="0" customWidth="1"/>
    <col min="3" max="3" width="5.125" style="0" customWidth="1"/>
    <col min="6" max="6" width="12.875" style="0" customWidth="1"/>
    <col min="7" max="7" width="14.00390625" style="0" customWidth="1"/>
    <col min="9" max="9" width="6.875" style="0" customWidth="1"/>
  </cols>
  <sheetData>
    <row r="1" spans="1:9" ht="49.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635</v>
      </c>
      <c r="B3" s="5" t="s">
        <v>271</v>
      </c>
      <c r="C3" s="5" t="s">
        <v>341</v>
      </c>
      <c r="D3" s="5" t="s">
        <v>360</v>
      </c>
      <c r="E3" s="5" t="s">
        <v>546</v>
      </c>
      <c r="F3" s="6" t="s">
        <v>83</v>
      </c>
      <c r="G3" s="6" t="s">
        <v>196</v>
      </c>
      <c r="H3" s="7">
        <f>F3*40%+G3*60%</f>
        <v>71.7</v>
      </c>
      <c r="I3" s="7">
        <v>1</v>
      </c>
    </row>
    <row r="4" spans="1:9" ht="14.25">
      <c r="A4" s="5" t="s">
        <v>487</v>
      </c>
      <c r="B4" s="5" t="s">
        <v>300</v>
      </c>
      <c r="C4" s="5" t="s">
        <v>328</v>
      </c>
      <c r="D4" s="5" t="s">
        <v>553</v>
      </c>
      <c r="E4" s="5" t="s">
        <v>546</v>
      </c>
      <c r="F4" s="6" t="s">
        <v>105</v>
      </c>
      <c r="G4" s="6" t="s">
        <v>74</v>
      </c>
      <c r="H4" s="7">
        <f aca="true" t="shared" si="0" ref="H4:H16">F4*40%+G4*60%</f>
        <v>69.08000000000001</v>
      </c>
      <c r="I4" s="7">
        <v>2</v>
      </c>
    </row>
    <row r="5" spans="1:9" ht="14.25">
      <c r="A5" s="5" t="s">
        <v>653</v>
      </c>
      <c r="B5" s="5" t="s">
        <v>277</v>
      </c>
      <c r="C5" s="5" t="s">
        <v>334</v>
      </c>
      <c r="D5" s="5" t="s">
        <v>381</v>
      </c>
      <c r="E5" s="5" t="s">
        <v>546</v>
      </c>
      <c r="F5" s="6" t="s">
        <v>63</v>
      </c>
      <c r="G5" s="6" t="s">
        <v>183</v>
      </c>
      <c r="H5" s="7">
        <f t="shared" si="0"/>
        <v>67.25999999999999</v>
      </c>
      <c r="I5" s="7">
        <v>3</v>
      </c>
    </row>
    <row r="6" spans="1:9" ht="14.25">
      <c r="A6" s="5" t="s">
        <v>658</v>
      </c>
      <c r="B6" s="5" t="s">
        <v>278</v>
      </c>
      <c r="C6" s="5" t="s">
        <v>338</v>
      </c>
      <c r="D6" s="5" t="s">
        <v>375</v>
      </c>
      <c r="E6" s="5" t="s">
        <v>546</v>
      </c>
      <c r="F6" s="6" t="s">
        <v>62</v>
      </c>
      <c r="G6" s="6" t="s">
        <v>220</v>
      </c>
      <c r="H6" s="7">
        <f t="shared" si="0"/>
        <v>66.5</v>
      </c>
      <c r="I6" s="7">
        <v>4</v>
      </c>
    </row>
    <row r="7" spans="1:9" ht="14.25">
      <c r="A7" s="5" t="s">
        <v>656</v>
      </c>
      <c r="B7" s="5" t="s">
        <v>278</v>
      </c>
      <c r="C7" s="5" t="s">
        <v>333</v>
      </c>
      <c r="D7" s="5" t="s">
        <v>384</v>
      </c>
      <c r="E7" s="5" t="s">
        <v>546</v>
      </c>
      <c r="F7" s="6" t="s">
        <v>83</v>
      </c>
      <c r="G7" s="6" t="s">
        <v>224</v>
      </c>
      <c r="H7" s="7">
        <f t="shared" si="0"/>
        <v>66.06</v>
      </c>
      <c r="I7" s="7">
        <v>5</v>
      </c>
    </row>
    <row r="8" spans="1:9" ht="14.25">
      <c r="A8" s="5" t="s">
        <v>38</v>
      </c>
      <c r="B8" s="5" t="s">
        <v>313</v>
      </c>
      <c r="C8" s="5" t="s">
        <v>351</v>
      </c>
      <c r="D8" s="5" t="s">
        <v>568</v>
      </c>
      <c r="E8" s="5" t="s">
        <v>546</v>
      </c>
      <c r="F8" s="6" t="s">
        <v>170</v>
      </c>
      <c r="G8" s="6" t="s">
        <v>199</v>
      </c>
      <c r="H8" s="7">
        <f t="shared" si="0"/>
        <v>64.86</v>
      </c>
      <c r="I8" s="7">
        <v>6</v>
      </c>
    </row>
    <row r="9" spans="1:9" ht="14.25">
      <c r="A9" s="5" t="s">
        <v>473</v>
      </c>
      <c r="B9" s="5" t="s">
        <v>296</v>
      </c>
      <c r="C9" s="5" t="s">
        <v>344</v>
      </c>
      <c r="D9" s="5" t="s">
        <v>536</v>
      </c>
      <c r="E9" s="5" t="s">
        <v>546</v>
      </c>
      <c r="F9" s="6" t="s">
        <v>129</v>
      </c>
      <c r="G9" s="6" t="s">
        <v>220</v>
      </c>
      <c r="H9" s="7">
        <f t="shared" si="0"/>
        <v>64.18</v>
      </c>
      <c r="I9" s="7">
        <v>7</v>
      </c>
    </row>
    <row r="10" spans="1:9" ht="14.25">
      <c r="A10" s="5" t="s">
        <v>451</v>
      </c>
      <c r="B10" s="5" t="s">
        <v>291</v>
      </c>
      <c r="C10" s="5" t="s">
        <v>351</v>
      </c>
      <c r="D10" s="5" t="s">
        <v>513</v>
      </c>
      <c r="E10" s="5" t="s">
        <v>546</v>
      </c>
      <c r="F10" s="6" t="s">
        <v>72</v>
      </c>
      <c r="G10" s="6" t="s">
        <v>206</v>
      </c>
      <c r="H10" s="7">
        <f t="shared" si="0"/>
        <v>63.98</v>
      </c>
      <c r="I10" s="7">
        <v>8</v>
      </c>
    </row>
    <row r="11" spans="1:9" ht="14.25">
      <c r="A11" s="5" t="s">
        <v>39</v>
      </c>
      <c r="B11" s="5" t="s">
        <v>314</v>
      </c>
      <c r="C11" s="5" t="s">
        <v>330</v>
      </c>
      <c r="D11" s="5" t="s">
        <v>598</v>
      </c>
      <c r="E11" s="5" t="s">
        <v>546</v>
      </c>
      <c r="F11" s="6" t="s">
        <v>132</v>
      </c>
      <c r="G11" s="6" t="s">
        <v>62</v>
      </c>
      <c r="H11" s="7">
        <f t="shared" si="0"/>
        <v>61.8</v>
      </c>
      <c r="I11" s="7">
        <v>9</v>
      </c>
    </row>
    <row r="12" spans="1:9" ht="14.25">
      <c r="A12" s="5" t="s">
        <v>629</v>
      </c>
      <c r="B12" s="5" t="s">
        <v>270</v>
      </c>
      <c r="C12" s="5" t="s">
        <v>326</v>
      </c>
      <c r="D12" s="5" t="s">
        <v>354</v>
      </c>
      <c r="E12" s="5" t="s">
        <v>546</v>
      </c>
      <c r="F12" s="6" t="s">
        <v>169</v>
      </c>
      <c r="G12" s="6" t="s">
        <v>150</v>
      </c>
      <c r="H12" s="7">
        <f t="shared" si="0"/>
        <v>61.4</v>
      </c>
      <c r="I12" s="7">
        <v>10</v>
      </c>
    </row>
    <row r="13" spans="1:9" ht="14.25">
      <c r="A13" s="5" t="s">
        <v>29</v>
      </c>
      <c r="B13" s="5" t="s">
        <v>312</v>
      </c>
      <c r="C13" s="5" t="s">
        <v>334</v>
      </c>
      <c r="D13" s="5" t="s">
        <v>599</v>
      </c>
      <c r="E13" s="5" t="s">
        <v>546</v>
      </c>
      <c r="F13" s="6" t="s">
        <v>115</v>
      </c>
      <c r="G13" s="6" t="s">
        <v>201</v>
      </c>
      <c r="H13" s="7">
        <f t="shared" si="0"/>
        <v>61.06</v>
      </c>
      <c r="I13" s="7">
        <v>11</v>
      </c>
    </row>
    <row r="14" spans="1:9" ht="14.25">
      <c r="A14" s="5" t="s">
        <v>481</v>
      </c>
      <c r="B14" s="5" t="s">
        <v>297</v>
      </c>
      <c r="C14" s="5" t="s">
        <v>343</v>
      </c>
      <c r="D14" s="5" t="s">
        <v>544</v>
      </c>
      <c r="E14" s="5" t="s">
        <v>546</v>
      </c>
      <c r="F14" s="6" t="s">
        <v>128</v>
      </c>
      <c r="G14" s="6" t="s">
        <v>199</v>
      </c>
      <c r="H14" s="7">
        <f t="shared" si="0"/>
        <v>60.540000000000006</v>
      </c>
      <c r="I14" s="7">
        <v>12</v>
      </c>
    </row>
    <row r="15" spans="1:9" ht="14.25">
      <c r="A15" s="5" t="s">
        <v>643</v>
      </c>
      <c r="B15" s="5" t="s">
        <v>274</v>
      </c>
      <c r="C15" s="5" t="s">
        <v>323</v>
      </c>
      <c r="D15" s="5" t="s">
        <v>369</v>
      </c>
      <c r="E15" s="5" t="s">
        <v>546</v>
      </c>
      <c r="F15" s="6" t="s">
        <v>74</v>
      </c>
      <c r="G15" s="6" t="s">
        <v>142</v>
      </c>
      <c r="H15" s="7">
        <f t="shared" si="0"/>
        <v>60.36</v>
      </c>
      <c r="I15" s="7">
        <v>13</v>
      </c>
    </row>
    <row r="16" spans="1:9" ht="14.25">
      <c r="A16" s="5" t="s">
        <v>675</v>
      </c>
      <c r="B16" s="5" t="s">
        <v>281</v>
      </c>
      <c r="C16" s="5" t="s">
        <v>345</v>
      </c>
      <c r="D16" s="5" t="s">
        <v>402</v>
      </c>
      <c r="E16" s="5" t="s">
        <v>546</v>
      </c>
      <c r="F16" s="6" t="s">
        <v>62</v>
      </c>
      <c r="G16" s="6" t="s">
        <v>206</v>
      </c>
      <c r="H16" s="7">
        <f t="shared" si="0"/>
        <v>60.14</v>
      </c>
      <c r="I16" s="7">
        <v>14</v>
      </c>
    </row>
    <row r="17" spans="1:7" ht="33.75" customHeight="1">
      <c r="A17" s="9" t="s">
        <v>176</v>
      </c>
      <c r="B17" s="9"/>
      <c r="C17" s="9"/>
      <c r="D17" s="9"/>
      <c r="E17" s="9"/>
      <c r="F17" s="9"/>
      <c r="G17" s="9"/>
    </row>
  </sheetData>
  <mergeCells count="2">
    <mergeCell ref="A1:I1"/>
    <mergeCell ref="A17:G17"/>
  </mergeCells>
  <printOptions/>
  <pageMargins left="0.75" right="0.29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16" sqref="J16"/>
    </sheetView>
  </sheetViews>
  <sheetFormatPr defaultColWidth="9.00390625" defaultRowHeight="14.25"/>
  <cols>
    <col min="1" max="1" width="14.25390625" style="0" customWidth="1"/>
    <col min="2" max="2" width="5.50390625" style="0" customWidth="1"/>
    <col min="3" max="3" width="5.125" style="0" customWidth="1"/>
    <col min="6" max="6" width="11.125" style="0" customWidth="1"/>
    <col min="7" max="7" width="14.125" style="0" customWidth="1"/>
    <col min="9" max="9" width="6.50390625" style="0" customWidth="1"/>
  </cols>
  <sheetData>
    <row r="1" spans="1:9" ht="42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668</v>
      </c>
      <c r="B3" s="5" t="s">
        <v>280</v>
      </c>
      <c r="C3" s="5" t="s">
        <v>337</v>
      </c>
      <c r="D3" s="5" t="s">
        <v>395</v>
      </c>
      <c r="E3" s="5" t="s">
        <v>546</v>
      </c>
      <c r="F3" s="6" t="s">
        <v>158</v>
      </c>
      <c r="G3" s="6" t="s">
        <v>178</v>
      </c>
      <c r="H3" s="7">
        <f>F3*40%+G3*60%</f>
        <v>73.68</v>
      </c>
      <c r="I3" s="7">
        <v>1</v>
      </c>
    </row>
    <row r="4" spans="1:9" ht="14.25">
      <c r="A4" s="5" t="s">
        <v>9</v>
      </c>
      <c r="B4" s="5" t="s">
        <v>306</v>
      </c>
      <c r="C4" s="5" t="s">
        <v>351</v>
      </c>
      <c r="D4" s="5" t="s">
        <v>580</v>
      </c>
      <c r="E4" s="5" t="s">
        <v>546</v>
      </c>
      <c r="F4" s="6" t="s">
        <v>163</v>
      </c>
      <c r="G4" s="6" t="s">
        <v>192</v>
      </c>
      <c r="H4" s="7">
        <f aca="true" t="shared" si="0" ref="H4:H14">F4*40%+G4*60%</f>
        <v>72.94</v>
      </c>
      <c r="I4" s="7">
        <v>2</v>
      </c>
    </row>
    <row r="5" spans="1:9" ht="14.25">
      <c r="A5" s="5" t="s">
        <v>448</v>
      </c>
      <c r="B5" s="5" t="s">
        <v>290</v>
      </c>
      <c r="C5" s="5" t="s">
        <v>341</v>
      </c>
      <c r="D5" s="5" t="s">
        <v>510</v>
      </c>
      <c r="E5" s="5" t="s">
        <v>546</v>
      </c>
      <c r="F5" s="6" t="s">
        <v>171</v>
      </c>
      <c r="G5" s="6" t="s">
        <v>194</v>
      </c>
      <c r="H5" s="7">
        <f t="shared" si="0"/>
        <v>71.98</v>
      </c>
      <c r="I5" s="7">
        <v>3</v>
      </c>
    </row>
    <row r="6" spans="1:9" ht="14.25">
      <c r="A6" s="5" t="s">
        <v>20</v>
      </c>
      <c r="B6" s="5" t="s">
        <v>308</v>
      </c>
      <c r="C6" s="5" t="s">
        <v>349</v>
      </c>
      <c r="D6" s="5" t="s">
        <v>589</v>
      </c>
      <c r="E6" s="5" t="s">
        <v>546</v>
      </c>
      <c r="F6" s="6" t="s">
        <v>166</v>
      </c>
      <c r="G6" s="6" t="s">
        <v>200</v>
      </c>
      <c r="H6" s="7">
        <f t="shared" si="0"/>
        <v>70.14</v>
      </c>
      <c r="I6" s="7">
        <v>4</v>
      </c>
    </row>
    <row r="7" spans="1:9" ht="14.25">
      <c r="A7" s="5" t="s">
        <v>7</v>
      </c>
      <c r="B7" s="5" t="s">
        <v>306</v>
      </c>
      <c r="C7" s="5" t="s">
        <v>323</v>
      </c>
      <c r="D7" s="5" t="s">
        <v>579</v>
      </c>
      <c r="E7" s="5" t="s">
        <v>546</v>
      </c>
      <c r="F7" s="6" t="s">
        <v>126</v>
      </c>
      <c r="G7" s="6" t="s">
        <v>243</v>
      </c>
      <c r="H7" s="7">
        <f t="shared" si="0"/>
        <v>67.7</v>
      </c>
      <c r="I7" s="7">
        <v>5</v>
      </c>
    </row>
    <row r="8" spans="1:9" ht="14.25">
      <c r="A8" s="5" t="s">
        <v>475</v>
      </c>
      <c r="B8" s="5" t="s">
        <v>296</v>
      </c>
      <c r="C8" s="5" t="s">
        <v>351</v>
      </c>
      <c r="D8" s="5" t="s">
        <v>538</v>
      </c>
      <c r="E8" s="5" t="s">
        <v>546</v>
      </c>
      <c r="F8" s="6" t="s">
        <v>104</v>
      </c>
      <c r="G8" s="6" t="s">
        <v>98</v>
      </c>
      <c r="H8" s="7">
        <f t="shared" si="0"/>
        <v>67.68</v>
      </c>
      <c r="I8" s="7">
        <v>6</v>
      </c>
    </row>
    <row r="9" spans="1:9" ht="14.25">
      <c r="A9" s="5" t="s">
        <v>647</v>
      </c>
      <c r="B9" s="5" t="s">
        <v>274</v>
      </c>
      <c r="C9" s="5" t="s">
        <v>350</v>
      </c>
      <c r="D9" s="5" t="s">
        <v>373</v>
      </c>
      <c r="E9" s="5" t="s">
        <v>546</v>
      </c>
      <c r="F9" s="6" t="s">
        <v>120</v>
      </c>
      <c r="G9" s="6" t="s">
        <v>62</v>
      </c>
      <c r="H9" s="7">
        <f t="shared" si="0"/>
        <v>66.84</v>
      </c>
      <c r="I9" s="7">
        <v>7</v>
      </c>
    </row>
    <row r="10" spans="1:9" ht="14.25">
      <c r="A10" s="5" t="s">
        <v>495</v>
      </c>
      <c r="B10" s="5" t="s">
        <v>302</v>
      </c>
      <c r="C10" s="5" t="s">
        <v>329</v>
      </c>
      <c r="D10" s="5" t="s">
        <v>561</v>
      </c>
      <c r="E10" s="5" t="s">
        <v>546</v>
      </c>
      <c r="F10" s="6" t="s">
        <v>74</v>
      </c>
      <c r="G10" s="6" t="s">
        <v>62</v>
      </c>
      <c r="H10" s="7">
        <f t="shared" si="0"/>
        <v>65.4</v>
      </c>
      <c r="I10" s="7">
        <v>8</v>
      </c>
    </row>
    <row r="11" spans="1:9" ht="14.25">
      <c r="A11" s="5" t="s">
        <v>11</v>
      </c>
      <c r="B11" s="5" t="s">
        <v>307</v>
      </c>
      <c r="C11" s="5" t="s">
        <v>344</v>
      </c>
      <c r="D11" s="5" t="s">
        <v>366</v>
      </c>
      <c r="E11" s="5" t="s">
        <v>546</v>
      </c>
      <c r="F11" s="6" t="s">
        <v>68</v>
      </c>
      <c r="G11" s="6" t="s">
        <v>168</v>
      </c>
      <c r="H11" s="7">
        <f t="shared" si="0"/>
        <v>64</v>
      </c>
      <c r="I11" s="7">
        <v>9</v>
      </c>
    </row>
    <row r="12" spans="1:9" ht="14.25">
      <c r="A12" s="5" t="s">
        <v>465</v>
      </c>
      <c r="B12" s="5" t="s">
        <v>295</v>
      </c>
      <c r="C12" s="5" t="s">
        <v>326</v>
      </c>
      <c r="D12" s="5" t="s">
        <v>528</v>
      </c>
      <c r="E12" s="5" t="s">
        <v>546</v>
      </c>
      <c r="F12" s="6" t="s">
        <v>99</v>
      </c>
      <c r="G12" s="6" t="s">
        <v>224</v>
      </c>
      <c r="H12" s="7">
        <f t="shared" si="0"/>
        <v>63.019999999999996</v>
      </c>
      <c r="I12" s="7">
        <v>10</v>
      </c>
    </row>
    <row r="13" spans="1:9" ht="14.25">
      <c r="A13" s="5" t="s">
        <v>12</v>
      </c>
      <c r="B13" s="5" t="s">
        <v>307</v>
      </c>
      <c r="C13" s="5" t="s">
        <v>347</v>
      </c>
      <c r="D13" s="5" t="s">
        <v>582</v>
      </c>
      <c r="E13" s="5" t="s">
        <v>546</v>
      </c>
      <c r="F13" s="6" t="s">
        <v>81</v>
      </c>
      <c r="G13" s="6" t="s">
        <v>154</v>
      </c>
      <c r="H13" s="7">
        <f t="shared" si="0"/>
        <v>62.8</v>
      </c>
      <c r="I13" s="7">
        <v>11</v>
      </c>
    </row>
    <row r="14" spans="1:9" ht="14.25">
      <c r="A14" s="5" t="s">
        <v>446</v>
      </c>
      <c r="B14" s="5" t="s">
        <v>289</v>
      </c>
      <c r="C14" s="5" t="s">
        <v>328</v>
      </c>
      <c r="D14" s="5" t="s">
        <v>508</v>
      </c>
      <c r="E14" s="5" t="s">
        <v>546</v>
      </c>
      <c r="F14" s="6" t="s">
        <v>116</v>
      </c>
      <c r="G14" s="6" t="s">
        <v>117</v>
      </c>
      <c r="H14" s="7">
        <f t="shared" si="0"/>
        <v>62.559999999999995</v>
      </c>
      <c r="I14" s="7">
        <v>12</v>
      </c>
    </row>
  </sheetData>
  <mergeCells count="1">
    <mergeCell ref="A1:I1"/>
  </mergeCells>
  <printOptions/>
  <pageMargins left="0.75" right="0.31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J10" sqref="J10"/>
    </sheetView>
  </sheetViews>
  <sheetFormatPr defaultColWidth="9.00390625" defaultRowHeight="14.25"/>
  <cols>
    <col min="1" max="1" width="13.875" style="0" customWidth="1"/>
    <col min="2" max="3" width="5.375" style="0" customWidth="1"/>
    <col min="4" max="4" width="8.125" style="0" customWidth="1"/>
    <col min="6" max="6" width="10.875" style="0" customWidth="1"/>
    <col min="7" max="7" width="15.50390625" style="0" customWidth="1"/>
    <col min="9" max="9" width="7.25390625" style="0" customWidth="1"/>
  </cols>
  <sheetData>
    <row r="1" spans="1:9" ht="47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459</v>
      </c>
      <c r="B3" s="5" t="s">
        <v>294</v>
      </c>
      <c r="C3" s="5" t="s">
        <v>324</v>
      </c>
      <c r="D3" s="5" t="s">
        <v>522</v>
      </c>
      <c r="E3" s="5" t="s">
        <v>546</v>
      </c>
      <c r="F3" s="6" t="s">
        <v>111</v>
      </c>
      <c r="G3" s="6" t="s">
        <v>152</v>
      </c>
      <c r="H3" s="7">
        <f>F3*40%+G3*60%</f>
        <v>76.47999999999999</v>
      </c>
      <c r="I3" s="7">
        <v>1</v>
      </c>
    </row>
    <row r="4" spans="1:9" ht="14.25">
      <c r="A4" s="5" t="s">
        <v>4</v>
      </c>
      <c r="B4" s="5" t="s">
        <v>305</v>
      </c>
      <c r="C4" s="5" t="s">
        <v>337</v>
      </c>
      <c r="D4" s="5" t="s">
        <v>576</v>
      </c>
      <c r="E4" s="5" t="s">
        <v>546</v>
      </c>
      <c r="F4" s="6" t="s">
        <v>82</v>
      </c>
      <c r="G4" s="6" t="s">
        <v>172</v>
      </c>
      <c r="H4" s="7">
        <f>F4*40%+G4*60%</f>
        <v>71.52000000000001</v>
      </c>
      <c r="I4" s="7">
        <v>2</v>
      </c>
    </row>
  </sheetData>
  <mergeCells count="1">
    <mergeCell ref="A1:I1"/>
  </mergeCells>
  <printOptions/>
  <pageMargins left="0.75" right="0.22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J19" sqref="J19"/>
    </sheetView>
  </sheetViews>
  <sheetFormatPr defaultColWidth="9.00390625" defaultRowHeight="14.25"/>
  <cols>
    <col min="1" max="1" width="13.375" style="0" customWidth="1"/>
    <col min="2" max="2" width="5.625" style="0" customWidth="1"/>
    <col min="3" max="3" width="5.00390625" style="0" customWidth="1"/>
    <col min="6" max="6" width="11.75390625" style="0" customWidth="1"/>
    <col min="7" max="7" width="14.75390625" style="0" customWidth="1"/>
  </cols>
  <sheetData>
    <row r="1" spans="1:9" ht="57.7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659</v>
      </c>
      <c r="B3" s="5" t="s">
        <v>278</v>
      </c>
      <c r="C3" s="5" t="s">
        <v>341</v>
      </c>
      <c r="D3" s="5" t="s">
        <v>386</v>
      </c>
      <c r="E3" s="5" t="s">
        <v>546</v>
      </c>
      <c r="F3" s="6" t="s">
        <v>123</v>
      </c>
      <c r="G3" s="6" t="s">
        <v>166</v>
      </c>
      <c r="H3" s="7">
        <f>F3*40%+G3*60%</f>
        <v>72.32000000000001</v>
      </c>
      <c r="I3" s="7">
        <v>1</v>
      </c>
    </row>
    <row r="4" spans="1:9" ht="14.25">
      <c r="A4" s="5" t="s">
        <v>679</v>
      </c>
      <c r="B4" s="5" t="s">
        <v>282</v>
      </c>
      <c r="C4" s="5" t="s">
        <v>340</v>
      </c>
      <c r="D4" s="5" t="s">
        <v>405</v>
      </c>
      <c r="E4" s="5" t="s">
        <v>546</v>
      </c>
      <c r="F4" s="6" t="s">
        <v>85</v>
      </c>
      <c r="G4" s="6" t="s">
        <v>205</v>
      </c>
      <c r="H4" s="7">
        <f>F4*40%+G4*60%</f>
        <v>69.42</v>
      </c>
      <c r="I4" s="7">
        <v>2</v>
      </c>
    </row>
    <row r="5" spans="1:9" ht="14.25">
      <c r="A5" s="5" t="s">
        <v>678</v>
      </c>
      <c r="B5" s="5" t="s">
        <v>282</v>
      </c>
      <c r="C5" s="5" t="s">
        <v>337</v>
      </c>
      <c r="D5" s="5" t="s">
        <v>404</v>
      </c>
      <c r="E5" s="5" t="s">
        <v>546</v>
      </c>
      <c r="F5" s="6" t="s">
        <v>174</v>
      </c>
      <c r="G5" s="6" t="s">
        <v>76</v>
      </c>
      <c r="H5" s="7">
        <f>F5*40%+G5*60%</f>
        <v>68.32</v>
      </c>
      <c r="I5" s="7">
        <v>3</v>
      </c>
    </row>
    <row r="6" spans="1:9" ht="14.25">
      <c r="A6" s="5" t="s">
        <v>428</v>
      </c>
      <c r="B6" s="5" t="s">
        <v>285</v>
      </c>
      <c r="C6" s="5" t="s">
        <v>325</v>
      </c>
      <c r="D6" s="5" t="s">
        <v>416</v>
      </c>
      <c r="E6" s="5" t="s">
        <v>546</v>
      </c>
      <c r="F6" s="6" t="s">
        <v>112</v>
      </c>
      <c r="G6" s="6" t="s">
        <v>135</v>
      </c>
      <c r="H6" s="7">
        <f>F6*40%+G6*60%</f>
        <v>67.52</v>
      </c>
      <c r="I6" s="7">
        <v>4</v>
      </c>
    </row>
  </sheetData>
  <mergeCells count="1">
    <mergeCell ref="A1:I1"/>
  </mergeCells>
  <printOptions/>
  <pageMargins left="0.75" right="0.17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1">
      <selection activeCell="L31" sqref="L31"/>
    </sheetView>
  </sheetViews>
  <sheetFormatPr defaultColWidth="9.00390625" defaultRowHeight="14.25"/>
  <cols>
    <col min="1" max="1" width="13.625" style="0" customWidth="1"/>
    <col min="2" max="2" width="4.00390625" style="0" customWidth="1"/>
    <col min="3" max="3" width="4.75390625" style="0" customWidth="1"/>
    <col min="6" max="6" width="10.875" style="0" customWidth="1"/>
    <col min="7" max="7" width="13.75390625" style="0" customWidth="1"/>
  </cols>
  <sheetData>
    <row r="1" spans="1:9" ht="42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40.5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56</v>
      </c>
      <c r="G2" s="3" t="s">
        <v>662</v>
      </c>
      <c r="H2" s="4" t="s">
        <v>55</v>
      </c>
      <c r="I2" s="4" t="s">
        <v>58</v>
      </c>
    </row>
    <row r="3" spans="1:9" ht="14.25">
      <c r="A3" s="5" t="s">
        <v>426</v>
      </c>
      <c r="B3" s="5" t="s">
        <v>284</v>
      </c>
      <c r="C3" s="5" t="s">
        <v>349</v>
      </c>
      <c r="D3" s="5" t="s">
        <v>414</v>
      </c>
      <c r="E3" s="5" t="s">
        <v>546</v>
      </c>
      <c r="F3" s="6" t="s">
        <v>72</v>
      </c>
      <c r="G3" s="6" t="s">
        <v>202</v>
      </c>
      <c r="H3" s="7">
        <f>F3*40%+G3*60%</f>
        <v>75.26</v>
      </c>
      <c r="I3" s="7">
        <v>1</v>
      </c>
    </row>
    <row r="4" spans="1:9" ht="14.25">
      <c r="A4" s="5" t="s">
        <v>655</v>
      </c>
      <c r="B4" s="5" t="s">
        <v>277</v>
      </c>
      <c r="C4" s="5" t="s">
        <v>339</v>
      </c>
      <c r="D4" s="5" t="s">
        <v>374</v>
      </c>
      <c r="E4" s="5" t="s">
        <v>546</v>
      </c>
      <c r="F4" s="6" t="s">
        <v>91</v>
      </c>
      <c r="G4" s="6" t="s">
        <v>251</v>
      </c>
      <c r="H4" s="7">
        <f aca="true" t="shared" si="0" ref="H4:H28">F4*40%+G4*60%</f>
        <v>74.98</v>
      </c>
      <c r="I4" s="7">
        <v>2</v>
      </c>
    </row>
    <row r="5" spans="1:9" ht="14.25">
      <c r="A5" s="5" t="s">
        <v>650</v>
      </c>
      <c r="B5" s="5" t="s">
        <v>276</v>
      </c>
      <c r="C5" s="5" t="s">
        <v>336</v>
      </c>
      <c r="D5" s="5" t="s">
        <v>378</v>
      </c>
      <c r="E5" s="5" t="s">
        <v>546</v>
      </c>
      <c r="F5" s="6" t="s">
        <v>93</v>
      </c>
      <c r="G5" s="6" t="s">
        <v>257</v>
      </c>
      <c r="H5" s="7">
        <f t="shared" si="0"/>
        <v>74.53999999999999</v>
      </c>
      <c r="I5" s="7">
        <v>3</v>
      </c>
    </row>
    <row r="6" spans="1:9" ht="14.25">
      <c r="A6" s="5" t="s">
        <v>37</v>
      </c>
      <c r="B6" s="5" t="s">
        <v>313</v>
      </c>
      <c r="C6" s="5" t="s">
        <v>346</v>
      </c>
      <c r="D6" s="5" t="s">
        <v>607</v>
      </c>
      <c r="E6" s="5" t="s">
        <v>546</v>
      </c>
      <c r="F6" s="6" t="s">
        <v>157</v>
      </c>
      <c r="G6" s="6" t="s">
        <v>133</v>
      </c>
      <c r="H6" s="7">
        <f t="shared" si="0"/>
        <v>73.72</v>
      </c>
      <c r="I6" s="7">
        <v>4</v>
      </c>
    </row>
    <row r="7" spans="1:9" ht="14.25">
      <c r="A7" s="5" t="s">
        <v>48</v>
      </c>
      <c r="B7" s="5" t="s">
        <v>315</v>
      </c>
      <c r="C7" s="5" t="s">
        <v>349</v>
      </c>
      <c r="D7" s="5" t="s">
        <v>616</v>
      </c>
      <c r="E7" s="5" t="s">
        <v>546</v>
      </c>
      <c r="F7" s="6" t="s">
        <v>180</v>
      </c>
      <c r="G7" s="6" t="s">
        <v>96</v>
      </c>
      <c r="H7" s="7">
        <f t="shared" si="0"/>
        <v>73.4</v>
      </c>
      <c r="I7" s="7">
        <v>5</v>
      </c>
    </row>
    <row r="8" spans="1:9" ht="14.25">
      <c r="A8" s="5" t="s">
        <v>464</v>
      </c>
      <c r="B8" s="5" t="s">
        <v>295</v>
      </c>
      <c r="C8" s="5" t="s">
        <v>324</v>
      </c>
      <c r="D8" s="5" t="s">
        <v>527</v>
      </c>
      <c r="E8" s="5" t="s">
        <v>546</v>
      </c>
      <c r="F8" s="6" t="s">
        <v>72</v>
      </c>
      <c r="G8" s="6" t="s">
        <v>187</v>
      </c>
      <c r="H8" s="7">
        <f t="shared" si="0"/>
        <v>72.97999999999999</v>
      </c>
      <c r="I8" s="7">
        <v>6</v>
      </c>
    </row>
    <row r="9" spans="1:9" ht="14.25">
      <c r="A9" s="5" t="s">
        <v>645</v>
      </c>
      <c r="B9" s="5" t="s">
        <v>274</v>
      </c>
      <c r="C9" s="5" t="s">
        <v>348</v>
      </c>
      <c r="D9" s="5" t="s">
        <v>371</v>
      </c>
      <c r="E9" s="5" t="s">
        <v>546</v>
      </c>
      <c r="F9" s="6" t="s">
        <v>157</v>
      </c>
      <c r="G9" s="6" t="s">
        <v>90</v>
      </c>
      <c r="H9" s="7">
        <f t="shared" si="0"/>
        <v>72.64</v>
      </c>
      <c r="I9" s="7">
        <v>7</v>
      </c>
    </row>
    <row r="10" spans="1:9" ht="14.25">
      <c r="A10" s="5" t="s">
        <v>431</v>
      </c>
      <c r="B10" s="5" t="s">
        <v>285</v>
      </c>
      <c r="C10" s="5" t="s">
        <v>343</v>
      </c>
      <c r="D10" s="5" t="s">
        <v>419</v>
      </c>
      <c r="E10" s="5" t="s">
        <v>546</v>
      </c>
      <c r="F10" s="6" t="s">
        <v>162</v>
      </c>
      <c r="G10" s="6" t="s">
        <v>259</v>
      </c>
      <c r="H10" s="7">
        <f t="shared" si="0"/>
        <v>72.58000000000001</v>
      </c>
      <c r="I10" s="7">
        <v>8</v>
      </c>
    </row>
    <row r="11" spans="1:9" ht="14.25">
      <c r="A11" s="5" t="s">
        <v>669</v>
      </c>
      <c r="B11" s="5" t="s">
        <v>280</v>
      </c>
      <c r="C11" s="5" t="s">
        <v>343</v>
      </c>
      <c r="D11" s="5" t="s">
        <v>396</v>
      </c>
      <c r="E11" s="5" t="s">
        <v>546</v>
      </c>
      <c r="F11" s="6" t="s">
        <v>106</v>
      </c>
      <c r="G11" s="6" t="s">
        <v>221</v>
      </c>
      <c r="H11" s="7">
        <f t="shared" si="0"/>
        <v>72.34</v>
      </c>
      <c r="I11" s="7">
        <v>9</v>
      </c>
    </row>
    <row r="12" spans="1:9" ht="14.25">
      <c r="A12" s="5" t="s">
        <v>648</v>
      </c>
      <c r="B12" s="5" t="s">
        <v>275</v>
      </c>
      <c r="C12" s="5" t="s">
        <v>341</v>
      </c>
      <c r="D12" s="5" t="s">
        <v>376</v>
      </c>
      <c r="E12" s="5" t="s">
        <v>546</v>
      </c>
      <c r="F12" s="6" t="s">
        <v>67</v>
      </c>
      <c r="G12" s="6" t="s">
        <v>127</v>
      </c>
      <c r="H12" s="7">
        <f t="shared" si="0"/>
        <v>72.32</v>
      </c>
      <c r="I12" s="7">
        <v>10</v>
      </c>
    </row>
    <row r="13" spans="1:9" ht="14.25">
      <c r="A13" s="5" t="s">
        <v>452</v>
      </c>
      <c r="B13" s="5" t="s">
        <v>292</v>
      </c>
      <c r="C13" s="5" t="s">
        <v>323</v>
      </c>
      <c r="D13" s="5" t="s">
        <v>514</v>
      </c>
      <c r="E13" s="5" t="s">
        <v>546</v>
      </c>
      <c r="F13" s="6" t="s">
        <v>145</v>
      </c>
      <c r="G13" s="6" t="s">
        <v>62</v>
      </c>
      <c r="H13" s="7">
        <f t="shared" si="0"/>
        <v>71.16</v>
      </c>
      <c r="I13" s="7">
        <v>11</v>
      </c>
    </row>
    <row r="14" spans="1:9" ht="14.25">
      <c r="A14" s="5" t="s">
        <v>486</v>
      </c>
      <c r="B14" s="5" t="s">
        <v>299</v>
      </c>
      <c r="C14" s="5" t="s">
        <v>333</v>
      </c>
      <c r="D14" s="5" t="s">
        <v>552</v>
      </c>
      <c r="E14" s="5" t="s">
        <v>546</v>
      </c>
      <c r="F14" s="6" t="s">
        <v>134</v>
      </c>
      <c r="G14" s="6" t="s">
        <v>164</v>
      </c>
      <c r="H14" s="7">
        <f t="shared" si="0"/>
        <v>71.16</v>
      </c>
      <c r="I14" s="7">
        <v>11</v>
      </c>
    </row>
    <row r="15" spans="1:9" ht="14.25">
      <c r="A15" s="5" t="s">
        <v>497</v>
      </c>
      <c r="B15" s="5" t="s">
        <v>302</v>
      </c>
      <c r="C15" s="5" t="s">
        <v>339</v>
      </c>
      <c r="D15" s="5" t="s">
        <v>563</v>
      </c>
      <c r="E15" s="5" t="s">
        <v>546</v>
      </c>
      <c r="F15" s="6" t="s">
        <v>68</v>
      </c>
      <c r="G15" s="6" t="s">
        <v>120</v>
      </c>
      <c r="H15" s="7">
        <f t="shared" si="0"/>
        <v>71.08</v>
      </c>
      <c r="I15" s="7">
        <v>13</v>
      </c>
    </row>
    <row r="16" spans="1:9" ht="14.25">
      <c r="A16" s="5" t="s">
        <v>632</v>
      </c>
      <c r="B16" s="5" t="s">
        <v>270</v>
      </c>
      <c r="C16" s="5" t="s">
        <v>346</v>
      </c>
      <c r="D16" s="5" t="s">
        <v>357</v>
      </c>
      <c r="E16" s="5" t="s">
        <v>546</v>
      </c>
      <c r="F16" s="6" t="s">
        <v>178</v>
      </c>
      <c r="G16" s="6" t="s">
        <v>254</v>
      </c>
      <c r="H16" s="7">
        <f t="shared" si="0"/>
        <v>71.06</v>
      </c>
      <c r="I16" s="7">
        <v>14</v>
      </c>
    </row>
    <row r="17" spans="1:9" ht="14.25">
      <c r="A17" s="5" t="s">
        <v>457</v>
      </c>
      <c r="B17" s="5" t="s">
        <v>293</v>
      </c>
      <c r="C17" s="5" t="s">
        <v>343</v>
      </c>
      <c r="D17" s="5" t="s">
        <v>520</v>
      </c>
      <c r="E17" s="5" t="s">
        <v>546</v>
      </c>
      <c r="F17" s="6" t="s">
        <v>137</v>
      </c>
      <c r="G17" s="6" t="s">
        <v>127</v>
      </c>
      <c r="H17" s="7">
        <f t="shared" si="0"/>
        <v>70.63999999999999</v>
      </c>
      <c r="I17" s="7">
        <v>15</v>
      </c>
    </row>
    <row r="18" spans="1:9" ht="14.25">
      <c r="A18" s="5" t="s">
        <v>22</v>
      </c>
      <c r="B18" s="5" t="s">
        <v>309</v>
      </c>
      <c r="C18" s="5" t="s">
        <v>323</v>
      </c>
      <c r="D18" s="5" t="s">
        <v>591</v>
      </c>
      <c r="E18" s="5" t="s">
        <v>546</v>
      </c>
      <c r="F18" s="6" t="s">
        <v>96</v>
      </c>
      <c r="G18" s="6" t="s">
        <v>255</v>
      </c>
      <c r="H18" s="7">
        <f t="shared" si="0"/>
        <v>69.9</v>
      </c>
      <c r="I18" s="7">
        <v>16</v>
      </c>
    </row>
    <row r="19" spans="1:9" ht="14.25">
      <c r="A19" s="5" t="s">
        <v>477</v>
      </c>
      <c r="B19" s="5" t="s">
        <v>297</v>
      </c>
      <c r="C19" s="5" t="s">
        <v>326</v>
      </c>
      <c r="D19" s="5" t="s">
        <v>540</v>
      </c>
      <c r="E19" s="5" t="s">
        <v>546</v>
      </c>
      <c r="F19" s="6" t="s">
        <v>172</v>
      </c>
      <c r="G19" s="6" t="s">
        <v>80</v>
      </c>
      <c r="H19" s="7">
        <f t="shared" si="0"/>
        <v>69.88</v>
      </c>
      <c r="I19" s="7">
        <v>17</v>
      </c>
    </row>
    <row r="20" spans="1:9" ht="14.25">
      <c r="A20" s="5" t="s">
        <v>31</v>
      </c>
      <c r="B20" s="5" t="s">
        <v>312</v>
      </c>
      <c r="C20" s="5" t="s">
        <v>346</v>
      </c>
      <c r="D20" s="5" t="s">
        <v>601</v>
      </c>
      <c r="E20" s="5" t="s">
        <v>546</v>
      </c>
      <c r="F20" s="6" t="s">
        <v>71</v>
      </c>
      <c r="G20" s="6" t="s">
        <v>96</v>
      </c>
      <c r="H20" s="7">
        <f t="shared" si="0"/>
        <v>69.72</v>
      </c>
      <c r="I20" s="7">
        <v>18</v>
      </c>
    </row>
    <row r="21" spans="1:9" ht="14.25">
      <c r="A21" s="5" t="s">
        <v>689</v>
      </c>
      <c r="B21" s="5" t="s">
        <v>303</v>
      </c>
      <c r="C21" s="5" t="s">
        <v>335</v>
      </c>
      <c r="D21" s="5" t="s">
        <v>569</v>
      </c>
      <c r="E21" s="5" t="s">
        <v>546</v>
      </c>
      <c r="F21" s="6" t="s">
        <v>95</v>
      </c>
      <c r="G21" s="6" t="s">
        <v>87</v>
      </c>
      <c r="H21" s="7">
        <f t="shared" si="0"/>
        <v>69.4</v>
      </c>
      <c r="I21" s="7">
        <v>19</v>
      </c>
    </row>
    <row r="22" spans="1:9" ht="14.25">
      <c r="A22" s="5" t="s">
        <v>47</v>
      </c>
      <c r="B22" s="5" t="s">
        <v>315</v>
      </c>
      <c r="C22" s="5" t="s">
        <v>345</v>
      </c>
      <c r="D22" s="5" t="s">
        <v>615</v>
      </c>
      <c r="E22" s="5" t="s">
        <v>546</v>
      </c>
      <c r="F22" s="6" t="s">
        <v>120</v>
      </c>
      <c r="G22" s="6" t="s">
        <v>203</v>
      </c>
      <c r="H22" s="7">
        <f t="shared" si="0"/>
        <v>69.3</v>
      </c>
      <c r="I22" s="7">
        <v>20</v>
      </c>
    </row>
    <row r="23" spans="1:9" ht="14.25">
      <c r="A23" s="5" t="s">
        <v>673</v>
      </c>
      <c r="B23" s="5" t="s">
        <v>281</v>
      </c>
      <c r="C23" s="5" t="s">
        <v>333</v>
      </c>
      <c r="D23" s="5" t="s">
        <v>400</v>
      </c>
      <c r="E23" s="5" t="s">
        <v>546</v>
      </c>
      <c r="F23" s="6" t="s">
        <v>91</v>
      </c>
      <c r="G23" s="6" t="s">
        <v>169</v>
      </c>
      <c r="H23" s="7">
        <f t="shared" si="0"/>
        <v>69.28</v>
      </c>
      <c r="I23" s="7">
        <v>21</v>
      </c>
    </row>
    <row r="24" spans="1:9" ht="14.25">
      <c r="A24" s="5" t="s">
        <v>436</v>
      </c>
      <c r="B24" s="5" t="s">
        <v>286</v>
      </c>
      <c r="C24" s="5" t="s">
        <v>329</v>
      </c>
      <c r="D24" s="5" t="s">
        <v>500</v>
      </c>
      <c r="E24" s="5" t="s">
        <v>546</v>
      </c>
      <c r="F24" s="6" t="s">
        <v>104</v>
      </c>
      <c r="G24" s="6" t="s">
        <v>101</v>
      </c>
      <c r="H24" s="7">
        <f t="shared" si="0"/>
        <v>69.24</v>
      </c>
      <c r="I24" s="7">
        <v>22</v>
      </c>
    </row>
    <row r="25" spans="1:9" ht="14.25">
      <c r="A25" s="5" t="s">
        <v>49</v>
      </c>
      <c r="B25" s="5" t="s">
        <v>316</v>
      </c>
      <c r="C25" s="5" t="s">
        <v>324</v>
      </c>
      <c r="D25" s="5" t="s">
        <v>617</v>
      </c>
      <c r="E25" s="5" t="s">
        <v>546</v>
      </c>
      <c r="F25" s="6" t="s">
        <v>180</v>
      </c>
      <c r="G25" s="6" t="s">
        <v>144</v>
      </c>
      <c r="H25" s="7">
        <f t="shared" si="0"/>
        <v>69.08</v>
      </c>
      <c r="I25" s="7">
        <v>23</v>
      </c>
    </row>
    <row r="26" spans="1:9" ht="14.25">
      <c r="A26" s="5" t="s">
        <v>461</v>
      </c>
      <c r="B26" s="5" t="s">
        <v>294</v>
      </c>
      <c r="C26" s="5" t="s">
        <v>327</v>
      </c>
      <c r="D26" s="5" t="s">
        <v>524</v>
      </c>
      <c r="E26" s="5" t="s">
        <v>546</v>
      </c>
      <c r="F26" s="6" t="s">
        <v>152</v>
      </c>
      <c r="G26" s="6" t="s">
        <v>141</v>
      </c>
      <c r="H26" s="7">
        <f t="shared" si="0"/>
        <v>68.92</v>
      </c>
      <c r="I26" s="7">
        <v>24</v>
      </c>
    </row>
    <row r="27" spans="1:9" ht="14.25">
      <c r="A27" s="5" t="s">
        <v>494</v>
      </c>
      <c r="B27" s="5" t="s">
        <v>302</v>
      </c>
      <c r="C27" s="5" t="s">
        <v>323</v>
      </c>
      <c r="D27" s="5" t="s">
        <v>560</v>
      </c>
      <c r="E27" s="5" t="s">
        <v>546</v>
      </c>
      <c r="F27" s="6" t="s">
        <v>69</v>
      </c>
      <c r="G27" s="6" t="s">
        <v>227</v>
      </c>
      <c r="H27" s="7">
        <f t="shared" si="0"/>
        <v>68.9</v>
      </c>
      <c r="I27" s="7">
        <v>25</v>
      </c>
    </row>
    <row r="28" spans="1:9" ht="14.25">
      <c r="A28" s="5" t="s">
        <v>424</v>
      </c>
      <c r="B28" s="5" t="s">
        <v>284</v>
      </c>
      <c r="C28" s="5" t="s">
        <v>337</v>
      </c>
      <c r="D28" s="5" t="s">
        <v>412</v>
      </c>
      <c r="E28" s="5" t="s">
        <v>546</v>
      </c>
      <c r="F28" s="6" t="s">
        <v>61</v>
      </c>
      <c r="G28" s="6" t="s">
        <v>190</v>
      </c>
      <c r="H28" s="7">
        <f t="shared" si="0"/>
        <v>68.86</v>
      </c>
      <c r="I28" s="7">
        <v>26</v>
      </c>
    </row>
  </sheetData>
  <mergeCells count="1">
    <mergeCell ref="A1:I1"/>
  </mergeCells>
  <printOptions/>
  <pageMargins left="0.75" right="0.28" top="0.7" bottom="0.6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J16" sqref="J16"/>
    </sheetView>
  </sheetViews>
  <sheetFormatPr defaultColWidth="9.00390625" defaultRowHeight="14.25"/>
  <cols>
    <col min="1" max="1" width="14.375" style="0" customWidth="1"/>
    <col min="2" max="2" width="6.875" style="0" customWidth="1"/>
    <col min="3" max="3" width="6.375" style="0" customWidth="1"/>
    <col min="6" max="6" width="11.875" style="0" customWidth="1"/>
    <col min="7" max="7" width="6.875" style="0" customWidth="1"/>
  </cols>
  <sheetData>
    <row r="1" spans="1:9" ht="50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56</v>
      </c>
      <c r="G2" s="3" t="s">
        <v>664</v>
      </c>
      <c r="H2" s="4" t="s">
        <v>55</v>
      </c>
      <c r="I2" s="4" t="s">
        <v>58</v>
      </c>
    </row>
    <row r="3" spans="1:9" ht="14.25">
      <c r="A3" s="5" t="s">
        <v>267</v>
      </c>
      <c r="B3" s="5" t="s">
        <v>320</v>
      </c>
      <c r="C3" s="5" t="s">
        <v>324</v>
      </c>
      <c r="D3" s="5" t="s">
        <v>625</v>
      </c>
      <c r="E3" s="5" t="s">
        <v>547</v>
      </c>
      <c r="F3" s="6" t="s">
        <v>145</v>
      </c>
      <c r="G3" s="5">
        <v>84</v>
      </c>
      <c r="H3" s="7">
        <f>F3*40%+G3*60%</f>
        <v>81.84</v>
      </c>
      <c r="I3" s="7">
        <v>1</v>
      </c>
    </row>
    <row r="4" spans="1:9" ht="14.25">
      <c r="A4" s="5" t="s">
        <v>52</v>
      </c>
      <c r="B4" s="5" t="s">
        <v>317</v>
      </c>
      <c r="C4" s="5" t="s">
        <v>337</v>
      </c>
      <c r="D4" s="5" t="s">
        <v>620</v>
      </c>
      <c r="E4" s="5" t="s">
        <v>547</v>
      </c>
      <c r="F4" s="6" t="s">
        <v>179</v>
      </c>
      <c r="G4" s="5">
        <v>84</v>
      </c>
      <c r="H4" s="7">
        <f>F4*40%+G4*60%</f>
        <v>80.16</v>
      </c>
      <c r="I4" s="7">
        <v>2</v>
      </c>
    </row>
  </sheetData>
  <mergeCells count="1">
    <mergeCell ref="A1:I1"/>
  </mergeCells>
  <printOptions/>
  <pageMargins left="0.75" right="0.4" top="0.75" bottom="0.6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34" sqref="I34"/>
    </sheetView>
  </sheetViews>
  <sheetFormatPr defaultColWidth="9.00390625" defaultRowHeight="14.25"/>
  <cols>
    <col min="1" max="1" width="18.50390625" style="0" customWidth="1"/>
    <col min="2" max="2" width="7.00390625" style="0" customWidth="1"/>
    <col min="3" max="3" width="7.875" style="0" customWidth="1"/>
    <col min="4" max="4" width="8.50390625" style="0" customWidth="1"/>
    <col min="5" max="5" width="10.875" style="0" customWidth="1"/>
    <col min="6" max="6" width="11.375" style="2" customWidth="1"/>
    <col min="7" max="7" width="9.75390625" style="2" customWidth="1"/>
    <col min="9" max="9" width="6.375" style="0" customWidth="1"/>
  </cols>
  <sheetData>
    <row r="1" spans="1:9" ht="44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4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53</v>
      </c>
      <c r="G2" s="3" t="s">
        <v>664</v>
      </c>
      <c r="H2" s="4" t="s">
        <v>54</v>
      </c>
      <c r="I2" s="4" t="s">
        <v>58</v>
      </c>
    </row>
    <row r="3" spans="1:9" ht="13.5" customHeight="1">
      <c r="A3" s="5" t="s">
        <v>268</v>
      </c>
      <c r="B3" s="5" t="s">
        <v>320</v>
      </c>
      <c r="C3" s="5" t="s">
        <v>327</v>
      </c>
      <c r="D3" s="5" t="s">
        <v>626</v>
      </c>
      <c r="E3" s="5" t="s">
        <v>547</v>
      </c>
      <c r="F3" s="6" t="s">
        <v>97</v>
      </c>
      <c r="G3" s="5">
        <v>80</v>
      </c>
      <c r="H3" s="7">
        <f aca="true" t="shared" si="0" ref="H3:H8">F3*40%+G3*60%</f>
        <v>80.96000000000001</v>
      </c>
      <c r="I3" s="7">
        <v>1</v>
      </c>
    </row>
    <row r="4" spans="1:9" ht="13.5" customHeight="1">
      <c r="A4" s="5" t="s">
        <v>60</v>
      </c>
      <c r="B4" s="5" t="s">
        <v>318</v>
      </c>
      <c r="C4" s="5" t="s">
        <v>350</v>
      </c>
      <c r="D4" s="5" t="s">
        <v>622</v>
      </c>
      <c r="E4" s="5" t="s">
        <v>547</v>
      </c>
      <c r="F4" s="6" t="s">
        <v>263</v>
      </c>
      <c r="G4" s="5">
        <v>78</v>
      </c>
      <c r="H4" s="7">
        <f t="shared" si="0"/>
        <v>80.63999999999999</v>
      </c>
      <c r="I4" s="7">
        <v>2</v>
      </c>
    </row>
    <row r="5" spans="1:9" ht="13.5" customHeight="1">
      <c r="A5" s="5" t="s">
        <v>59</v>
      </c>
      <c r="B5" s="5" t="s">
        <v>318</v>
      </c>
      <c r="C5" s="5" t="s">
        <v>344</v>
      </c>
      <c r="D5" s="5" t="s">
        <v>621</v>
      </c>
      <c r="E5" s="5" t="s">
        <v>547</v>
      </c>
      <c r="F5" s="6" t="s">
        <v>103</v>
      </c>
      <c r="G5" s="5">
        <v>84</v>
      </c>
      <c r="H5" s="7">
        <f t="shared" si="0"/>
        <v>79.92</v>
      </c>
      <c r="I5" s="7">
        <v>3</v>
      </c>
    </row>
    <row r="6" spans="1:9" ht="13.5" customHeight="1">
      <c r="A6" s="5" t="s">
        <v>51</v>
      </c>
      <c r="B6" s="5" t="s">
        <v>317</v>
      </c>
      <c r="C6" s="5" t="s">
        <v>336</v>
      </c>
      <c r="D6" s="5" t="s">
        <v>619</v>
      </c>
      <c r="E6" s="5" t="s">
        <v>547</v>
      </c>
      <c r="F6" s="6" t="s">
        <v>213</v>
      </c>
      <c r="G6" s="5">
        <v>83</v>
      </c>
      <c r="H6" s="7">
        <f t="shared" si="0"/>
        <v>79.8</v>
      </c>
      <c r="I6" s="7">
        <v>4</v>
      </c>
    </row>
    <row r="7" spans="1:9" ht="13.5" customHeight="1">
      <c r="A7" s="5" t="s">
        <v>265</v>
      </c>
      <c r="B7" s="5" t="s">
        <v>319</v>
      </c>
      <c r="C7" s="5" t="s">
        <v>331</v>
      </c>
      <c r="D7" s="5" t="s">
        <v>623</v>
      </c>
      <c r="E7" s="5" t="s">
        <v>547</v>
      </c>
      <c r="F7" s="6" t="s">
        <v>264</v>
      </c>
      <c r="G7" s="5">
        <v>75</v>
      </c>
      <c r="H7" s="7">
        <f t="shared" si="0"/>
        <v>79.64</v>
      </c>
      <c r="I7" s="7">
        <v>5</v>
      </c>
    </row>
    <row r="8" spans="1:9" ht="13.5" customHeight="1">
      <c r="A8" s="5" t="s">
        <v>266</v>
      </c>
      <c r="B8" s="5" t="s">
        <v>320</v>
      </c>
      <c r="C8" s="5" t="s">
        <v>323</v>
      </c>
      <c r="D8" s="5" t="s">
        <v>624</v>
      </c>
      <c r="E8" s="5" t="s">
        <v>547</v>
      </c>
      <c r="F8" s="6" t="s">
        <v>94</v>
      </c>
      <c r="G8" s="5">
        <v>81</v>
      </c>
      <c r="H8" s="7">
        <f t="shared" si="0"/>
        <v>79.24000000000001</v>
      </c>
      <c r="I8" s="7">
        <v>6</v>
      </c>
    </row>
  </sheetData>
  <autoFilter ref="A2:G8"/>
  <mergeCells count="1">
    <mergeCell ref="A1:I1"/>
  </mergeCells>
  <printOptions horizontalCentered="1"/>
  <pageMargins left="0.35433070866141736" right="0.35433070866141736" top="0.48" bottom="0.3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8.875" style="0" customWidth="1"/>
    <col min="2" max="2" width="9.375" style="0" customWidth="1"/>
    <col min="3" max="3" width="9.125" style="0" customWidth="1"/>
    <col min="4" max="4" width="8.25390625" style="0" customWidth="1"/>
    <col min="5" max="5" width="17.25390625" style="0" customWidth="1"/>
    <col min="6" max="6" width="12.375" style="0" customWidth="1"/>
  </cols>
  <sheetData>
    <row r="1" spans="1:7" ht="60" customHeight="1">
      <c r="A1" s="10" t="s">
        <v>693</v>
      </c>
      <c r="B1" s="10"/>
      <c r="C1" s="10"/>
      <c r="D1" s="10"/>
      <c r="E1" s="10"/>
      <c r="F1" s="10"/>
      <c r="G1" s="10"/>
    </row>
    <row r="2" spans="1:7" ht="24.75" customHeight="1">
      <c r="A2" s="11" t="s">
        <v>694</v>
      </c>
      <c r="B2" s="12" t="s">
        <v>695</v>
      </c>
      <c r="C2" s="1" t="s">
        <v>352</v>
      </c>
      <c r="D2" s="12" t="s">
        <v>696</v>
      </c>
      <c r="E2" s="12" t="s">
        <v>713</v>
      </c>
      <c r="F2" s="12" t="s">
        <v>715</v>
      </c>
      <c r="G2" s="4" t="s">
        <v>697</v>
      </c>
    </row>
    <row r="3" spans="1:7" ht="24.75" customHeight="1">
      <c r="A3" s="12">
        <v>1</v>
      </c>
      <c r="B3" s="12" t="s">
        <v>698</v>
      </c>
      <c r="C3" s="12" t="s">
        <v>699</v>
      </c>
      <c r="D3" s="12" t="s">
        <v>700</v>
      </c>
      <c r="E3" s="12" t="s">
        <v>714</v>
      </c>
      <c r="F3" s="12" t="s">
        <v>716</v>
      </c>
      <c r="G3" s="12"/>
    </row>
    <row r="4" spans="1:7" ht="24.75" customHeight="1">
      <c r="A4" s="12">
        <v>2</v>
      </c>
      <c r="B4" s="12" t="s">
        <v>698</v>
      </c>
      <c r="C4" s="12" t="s">
        <v>701</v>
      </c>
      <c r="D4" s="12" t="s">
        <v>702</v>
      </c>
      <c r="E4" s="12" t="s">
        <v>714</v>
      </c>
      <c r="F4" s="12" t="s">
        <v>717</v>
      </c>
      <c r="G4" s="12"/>
    </row>
    <row r="5" spans="1:7" ht="24.75" customHeight="1">
      <c r="A5" s="12">
        <v>3</v>
      </c>
      <c r="B5" s="12" t="s">
        <v>703</v>
      </c>
      <c r="C5" s="12" t="s">
        <v>704</v>
      </c>
      <c r="D5" s="12" t="s">
        <v>700</v>
      </c>
      <c r="E5" s="12" t="s">
        <v>714</v>
      </c>
      <c r="F5" s="12" t="s">
        <v>718</v>
      </c>
      <c r="G5" s="12"/>
    </row>
    <row r="6" spans="1:7" ht="24.75" customHeight="1">
      <c r="A6" s="12">
        <v>4</v>
      </c>
      <c r="B6" s="12" t="s">
        <v>703</v>
      </c>
      <c r="C6" s="12" t="s">
        <v>705</v>
      </c>
      <c r="D6" s="12" t="s">
        <v>700</v>
      </c>
      <c r="E6" s="12" t="s">
        <v>714</v>
      </c>
      <c r="F6" s="12" t="s">
        <v>719</v>
      </c>
      <c r="G6" s="12"/>
    </row>
    <row r="7" spans="1:7" ht="24.75" customHeight="1">
      <c r="A7" s="12">
        <v>5</v>
      </c>
      <c r="B7" s="12" t="s">
        <v>703</v>
      </c>
      <c r="C7" s="12" t="s">
        <v>706</v>
      </c>
      <c r="D7" s="12" t="s">
        <v>700</v>
      </c>
      <c r="E7" s="12" t="s">
        <v>714</v>
      </c>
      <c r="F7" s="12" t="s">
        <v>719</v>
      </c>
      <c r="G7" s="12"/>
    </row>
    <row r="8" spans="1:7" ht="24.75" customHeight="1">
      <c r="A8" s="12">
        <v>6</v>
      </c>
      <c r="B8" s="12" t="s">
        <v>703</v>
      </c>
      <c r="C8" s="12" t="s">
        <v>707</v>
      </c>
      <c r="D8" s="12" t="s">
        <v>700</v>
      </c>
      <c r="E8" s="12" t="s">
        <v>714</v>
      </c>
      <c r="F8" s="12" t="s">
        <v>720</v>
      </c>
      <c r="G8" s="12"/>
    </row>
    <row r="9" spans="1:7" ht="24.75" customHeight="1">
      <c r="A9" s="12">
        <v>7</v>
      </c>
      <c r="B9" s="12" t="s">
        <v>703</v>
      </c>
      <c r="C9" s="12" t="s">
        <v>708</v>
      </c>
      <c r="D9" s="12" t="s">
        <v>702</v>
      </c>
      <c r="E9" s="12" t="s">
        <v>714</v>
      </c>
      <c r="F9" s="12" t="s">
        <v>721</v>
      </c>
      <c r="G9" s="12"/>
    </row>
    <row r="10" spans="1:7" ht="24.75" customHeight="1">
      <c r="A10" s="12">
        <v>8</v>
      </c>
      <c r="B10" s="12" t="s">
        <v>703</v>
      </c>
      <c r="C10" s="12" t="s">
        <v>709</v>
      </c>
      <c r="D10" s="12" t="s">
        <v>702</v>
      </c>
      <c r="E10" s="12" t="s">
        <v>714</v>
      </c>
      <c r="F10" s="12" t="s">
        <v>721</v>
      </c>
      <c r="G10" s="12"/>
    </row>
    <row r="11" spans="1:7" ht="24.75" customHeight="1">
      <c r="A11" s="12">
        <v>9</v>
      </c>
      <c r="B11" s="12" t="s">
        <v>710</v>
      </c>
      <c r="C11" s="12" t="s">
        <v>711</v>
      </c>
      <c r="D11" s="12" t="s">
        <v>700</v>
      </c>
      <c r="E11" s="12" t="s">
        <v>714</v>
      </c>
      <c r="F11" s="12" t="s">
        <v>722</v>
      </c>
      <c r="G11" s="12"/>
    </row>
    <row r="12" spans="1:7" ht="24.75" customHeight="1">
      <c r="A12" s="12">
        <v>10</v>
      </c>
      <c r="B12" s="12" t="s">
        <v>710</v>
      </c>
      <c r="C12" s="12" t="s">
        <v>712</v>
      </c>
      <c r="D12" s="12" t="s">
        <v>700</v>
      </c>
      <c r="E12" s="12" t="s">
        <v>714</v>
      </c>
      <c r="F12" s="12" t="s">
        <v>723</v>
      </c>
      <c r="G12" s="1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5" sqref="A5:IV5"/>
    </sheetView>
  </sheetViews>
  <sheetFormatPr defaultColWidth="9.00390625" defaultRowHeight="14.25"/>
  <cols>
    <col min="1" max="1" width="13.375" style="0" customWidth="1"/>
    <col min="2" max="3" width="5.50390625" style="0" customWidth="1"/>
    <col min="6" max="6" width="10.75390625" style="0" customWidth="1"/>
    <col min="7" max="7" width="14.875" style="0" customWidth="1"/>
    <col min="8" max="8" width="7.75390625" style="0" customWidth="1"/>
  </cols>
  <sheetData>
    <row r="1" spans="1:9" ht="54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444</v>
      </c>
      <c r="B3" s="5" t="s">
        <v>288</v>
      </c>
      <c r="C3" s="5" t="s">
        <v>329</v>
      </c>
      <c r="D3" s="5" t="s">
        <v>506</v>
      </c>
      <c r="E3" s="5" t="s">
        <v>546</v>
      </c>
      <c r="F3" s="6" t="s">
        <v>93</v>
      </c>
      <c r="G3" s="6" t="s">
        <v>195</v>
      </c>
      <c r="H3" s="7">
        <f>F3*40%+G3*60%</f>
        <v>73.82</v>
      </c>
      <c r="I3" s="7">
        <v>1</v>
      </c>
    </row>
    <row r="4" spans="1:9" ht="14.25">
      <c r="A4" s="5" t="s">
        <v>458</v>
      </c>
      <c r="B4" s="5" t="s">
        <v>293</v>
      </c>
      <c r="C4" s="5" t="s">
        <v>344</v>
      </c>
      <c r="D4" s="5" t="s">
        <v>521</v>
      </c>
      <c r="E4" s="5" t="s">
        <v>546</v>
      </c>
      <c r="F4" s="6" t="s">
        <v>94</v>
      </c>
      <c r="G4" s="6" t="s">
        <v>196</v>
      </c>
      <c r="H4" s="7">
        <f>F4*40%+G4*60%</f>
        <v>73.78</v>
      </c>
      <c r="I4" s="7">
        <v>2</v>
      </c>
    </row>
  </sheetData>
  <mergeCells count="1">
    <mergeCell ref="A1:I1"/>
  </mergeCells>
  <printOptions/>
  <pageMargins left="0.75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13" sqref="H13"/>
    </sheetView>
  </sheetViews>
  <sheetFormatPr defaultColWidth="9.00390625" defaultRowHeight="14.25"/>
  <cols>
    <col min="1" max="1" width="14.875" style="0" customWidth="1"/>
    <col min="2" max="2" width="5.125" style="0" customWidth="1"/>
    <col min="3" max="3" width="4.625" style="0" customWidth="1"/>
    <col min="5" max="5" width="9.50390625" style="0" customWidth="1"/>
    <col min="6" max="6" width="11.00390625" style="0" customWidth="1"/>
    <col min="7" max="7" width="15.125" style="0" customWidth="1"/>
    <col min="9" max="9" width="6.25390625" style="0" customWidth="1"/>
  </cols>
  <sheetData>
    <row r="1" spans="1:9" ht="4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7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13</v>
      </c>
      <c r="B3" s="5" t="s">
        <v>307</v>
      </c>
      <c r="C3" s="5" t="s">
        <v>348</v>
      </c>
      <c r="D3" s="5" t="s">
        <v>516</v>
      </c>
      <c r="E3" s="5" t="s">
        <v>546</v>
      </c>
      <c r="F3" s="6" t="s">
        <v>107</v>
      </c>
      <c r="G3" s="6" t="s">
        <v>204</v>
      </c>
      <c r="H3" s="7">
        <f>F3*40%+G3*60%</f>
        <v>80.60000000000001</v>
      </c>
      <c r="I3" s="7">
        <v>1</v>
      </c>
    </row>
    <row r="4" spans="1:9" ht="14.25">
      <c r="A4" s="5" t="s">
        <v>35</v>
      </c>
      <c r="B4" s="5" t="s">
        <v>313</v>
      </c>
      <c r="C4" s="5" t="s">
        <v>337</v>
      </c>
      <c r="D4" s="5" t="s">
        <v>605</v>
      </c>
      <c r="E4" s="5" t="s">
        <v>546</v>
      </c>
      <c r="F4" s="6" t="s">
        <v>79</v>
      </c>
      <c r="G4" s="6" t="s">
        <v>70</v>
      </c>
      <c r="H4" s="7">
        <f>F4*40%+G4*60%</f>
        <v>77.72</v>
      </c>
      <c r="I4" s="7">
        <v>2</v>
      </c>
    </row>
    <row r="5" spans="1:9" ht="14.25">
      <c r="A5" s="5" t="s">
        <v>36</v>
      </c>
      <c r="B5" s="5" t="s">
        <v>313</v>
      </c>
      <c r="C5" s="5" t="s">
        <v>339</v>
      </c>
      <c r="D5" s="5" t="s">
        <v>606</v>
      </c>
      <c r="E5" s="5" t="s">
        <v>546</v>
      </c>
      <c r="F5" s="6" t="s">
        <v>94</v>
      </c>
      <c r="G5" s="6" t="s">
        <v>179</v>
      </c>
      <c r="H5" s="7">
        <f>F5*40%+G5*60%</f>
        <v>75.28</v>
      </c>
      <c r="I5" s="7">
        <v>3</v>
      </c>
    </row>
    <row r="6" spans="1:9" ht="14.25">
      <c r="A6" s="5" t="s">
        <v>640</v>
      </c>
      <c r="B6" s="5" t="s">
        <v>272</v>
      </c>
      <c r="C6" s="5" t="s">
        <v>351</v>
      </c>
      <c r="D6" s="5" t="s">
        <v>365</v>
      </c>
      <c r="E6" s="5" t="s">
        <v>546</v>
      </c>
      <c r="F6" s="6" t="s">
        <v>79</v>
      </c>
      <c r="G6" s="6" t="s">
        <v>198</v>
      </c>
      <c r="H6" s="7">
        <f>F6*40%+G6*60%</f>
        <v>74.9</v>
      </c>
      <c r="I6" s="7">
        <v>4</v>
      </c>
    </row>
  </sheetData>
  <mergeCells count="1">
    <mergeCell ref="A1:I1"/>
  </mergeCells>
  <printOptions/>
  <pageMargins left="0.75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9" sqref="A19:IV31"/>
    </sheetView>
  </sheetViews>
  <sheetFormatPr defaultColWidth="9.00390625" defaultRowHeight="14.25"/>
  <cols>
    <col min="1" max="1" width="13.00390625" style="0" customWidth="1"/>
    <col min="2" max="2" width="6.375" style="0" customWidth="1"/>
    <col min="3" max="3" width="5.625" style="0" customWidth="1"/>
    <col min="6" max="6" width="10.625" style="0" customWidth="1"/>
    <col min="7" max="7" width="14.75390625" style="0" customWidth="1"/>
    <col min="9" max="9" width="6.875" style="0" customWidth="1"/>
  </cols>
  <sheetData>
    <row r="1" spans="1:9" ht="50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45</v>
      </c>
      <c r="B3" s="5" t="s">
        <v>315</v>
      </c>
      <c r="C3" s="5" t="s">
        <v>335</v>
      </c>
      <c r="D3" s="5" t="s">
        <v>613</v>
      </c>
      <c r="E3" s="5" t="s">
        <v>546</v>
      </c>
      <c r="F3" s="6" t="s">
        <v>121</v>
      </c>
      <c r="G3" s="6" t="s">
        <v>210</v>
      </c>
      <c r="H3" s="7">
        <f>F3*40%+G3*60%</f>
        <v>77.7</v>
      </c>
      <c r="I3" s="7">
        <v>1</v>
      </c>
    </row>
    <row r="4" spans="1:9" ht="14.25">
      <c r="A4" s="5" t="s">
        <v>25</v>
      </c>
      <c r="B4" s="5" t="s">
        <v>309</v>
      </c>
      <c r="C4" s="5" t="s">
        <v>351</v>
      </c>
      <c r="D4" s="5" t="s">
        <v>594</v>
      </c>
      <c r="E4" s="5" t="s">
        <v>546</v>
      </c>
      <c r="F4" s="6" t="s">
        <v>120</v>
      </c>
      <c r="G4" s="6" t="s">
        <v>209</v>
      </c>
      <c r="H4" s="7">
        <f aca="true" t="shared" si="0" ref="H4:H18">F4*40%+G4*60%</f>
        <v>76.92</v>
      </c>
      <c r="I4" s="7">
        <v>2</v>
      </c>
    </row>
    <row r="5" spans="1:9" ht="14.25">
      <c r="A5" s="5" t="s">
        <v>631</v>
      </c>
      <c r="B5" s="5" t="s">
        <v>270</v>
      </c>
      <c r="C5" s="5" t="s">
        <v>330</v>
      </c>
      <c r="D5" s="5" t="s">
        <v>356</v>
      </c>
      <c r="E5" s="5" t="s">
        <v>546</v>
      </c>
      <c r="F5" s="6" t="s">
        <v>112</v>
      </c>
      <c r="G5" s="6" t="s">
        <v>111</v>
      </c>
      <c r="H5" s="7">
        <f t="shared" si="0"/>
        <v>75.8</v>
      </c>
      <c r="I5" s="7">
        <v>3</v>
      </c>
    </row>
    <row r="6" spans="1:9" ht="14.25">
      <c r="A6" s="5" t="s">
        <v>3</v>
      </c>
      <c r="B6" s="5" t="s">
        <v>305</v>
      </c>
      <c r="C6" s="5" t="s">
        <v>336</v>
      </c>
      <c r="D6" s="5" t="s">
        <v>390</v>
      </c>
      <c r="E6" s="5" t="s">
        <v>546</v>
      </c>
      <c r="F6" s="6" t="s">
        <v>103</v>
      </c>
      <c r="G6" s="6" t="s">
        <v>202</v>
      </c>
      <c r="H6" s="7">
        <f t="shared" si="0"/>
        <v>74.46000000000001</v>
      </c>
      <c r="I6" s="7">
        <v>4</v>
      </c>
    </row>
    <row r="7" spans="1:9" ht="14.25">
      <c r="A7" s="5" t="s">
        <v>628</v>
      </c>
      <c r="B7" s="5" t="s">
        <v>270</v>
      </c>
      <c r="C7" s="5" t="s">
        <v>325</v>
      </c>
      <c r="D7" s="5" t="s">
        <v>353</v>
      </c>
      <c r="E7" s="5" t="s">
        <v>546</v>
      </c>
      <c r="F7" s="6" t="s">
        <v>111</v>
      </c>
      <c r="G7" s="6" t="s">
        <v>83</v>
      </c>
      <c r="H7" s="7">
        <f t="shared" si="0"/>
        <v>74.44</v>
      </c>
      <c r="I7" s="7">
        <v>5</v>
      </c>
    </row>
    <row r="8" spans="1:9" ht="14.25">
      <c r="A8" s="5" t="s">
        <v>478</v>
      </c>
      <c r="B8" s="5" t="s">
        <v>297</v>
      </c>
      <c r="C8" s="5" t="s">
        <v>328</v>
      </c>
      <c r="D8" s="5" t="s">
        <v>541</v>
      </c>
      <c r="E8" s="5" t="s">
        <v>546</v>
      </c>
      <c r="F8" s="6" t="s">
        <v>118</v>
      </c>
      <c r="G8" s="6" t="s">
        <v>74</v>
      </c>
      <c r="H8" s="7">
        <f t="shared" si="0"/>
        <v>71.16</v>
      </c>
      <c r="I8" s="7">
        <v>6</v>
      </c>
    </row>
    <row r="9" spans="1:9" ht="14.25">
      <c r="A9" s="5" t="s">
        <v>21</v>
      </c>
      <c r="B9" s="5" t="s">
        <v>309</v>
      </c>
      <c r="C9" s="5" t="s">
        <v>322</v>
      </c>
      <c r="D9" s="5" t="s">
        <v>590</v>
      </c>
      <c r="E9" s="5" t="s">
        <v>546</v>
      </c>
      <c r="F9" s="6" t="s">
        <v>63</v>
      </c>
      <c r="G9" s="6" t="s">
        <v>79</v>
      </c>
      <c r="H9" s="7">
        <f t="shared" si="0"/>
        <v>70.68</v>
      </c>
      <c r="I9" s="7">
        <v>7</v>
      </c>
    </row>
    <row r="10" spans="1:9" ht="14.25">
      <c r="A10" s="5" t="s">
        <v>499</v>
      </c>
      <c r="B10" s="5" t="s">
        <v>302</v>
      </c>
      <c r="C10" s="5" t="s">
        <v>346</v>
      </c>
      <c r="D10" s="5" t="s">
        <v>565</v>
      </c>
      <c r="E10" s="5" t="s">
        <v>546</v>
      </c>
      <c r="F10" s="6" t="s">
        <v>75</v>
      </c>
      <c r="G10" s="6" t="s">
        <v>96</v>
      </c>
      <c r="H10" s="7">
        <f t="shared" si="0"/>
        <v>69.24</v>
      </c>
      <c r="I10" s="7">
        <v>8</v>
      </c>
    </row>
    <row r="11" spans="1:9" ht="14.25">
      <c r="A11" s="5" t="s">
        <v>488</v>
      </c>
      <c r="B11" s="5" t="s">
        <v>300</v>
      </c>
      <c r="C11" s="5" t="s">
        <v>332</v>
      </c>
      <c r="D11" s="5" t="s">
        <v>554</v>
      </c>
      <c r="E11" s="5" t="s">
        <v>546</v>
      </c>
      <c r="F11" s="6" t="s">
        <v>110</v>
      </c>
      <c r="G11" s="6" t="s">
        <v>109</v>
      </c>
      <c r="H11" s="7">
        <f t="shared" si="0"/>
        <v>68.28</v>
      </c>
      <c r="I11" s="7">
        <v>9</v>
      </c>
    </row>
    <row r="12" spans="1:9" ht="14.25">
      <c r="A12" s="5" t="s">
        <v>489</v>
      </c>
      <c r="B12" s="5" t="s">
        <v>300</v>
      </c>
      <c r="C12" s="5" t="s">
        <v>341</v>
      </c>
      <c r="D12" s="5" t="s">
        <v>555</v>
      </c>
      <c r="E12" s="5" t="s">
        <v>546</v>
      </c>
      <c r="F12" s="6" t="s">
        <v>66</v>
      </c>
      <c r="G12" s="6" t="s">
        <v>86</v>
      </c>
      <c r="H12" s="7">
        <f t="shared" si="0"/>
        <v>65.80000000000001</v>
      </c>
      <c r="I12" s="7">
        <v>10</v>
      </c>
    </row>
    <row r="13" spans="1:9" ht="14.25">
      <c r="A13" s="5" t="s">
        <v>485</v>
      </c>
      <c r="B13" s="5" t="s">
        <v>299</v>
      </c>
      <c r="C13" s="5" t="s">
        <v>322</v>
      </c>
      <c r="D13" s="5" t="s">
        <v>551</v>
      </c>
      <c r="E13" s="5" t="s">
        <v>546</v>
      </c>
      <c r="F13" s="6" t="s">
        <v>86</v>
      </c>
      <c r="G13" s="6" t="s">
        <v>135</v>
      </c>
      <c r="H13" s="7">
        <f t="shared" si="0"/>
        <v>64.47999999999999</v>
      </c>
      <c r="I13" s="7">
        <v>11</v>
      </c>
    </row>
    <row r="14" spans="1:9" ht="14.25">
      <c r="A14" s="5" t="s">
        <v>646</v>
      </c>
      <c r="B14" s="5" t="s">
        <v>274</v>
      </c>
      <c r="C14" s="5" t="s">
        <v>349</v>
      </c>
      <c r="D14" s="5" t="s">
        <v>372</v>
      </c>
      <c r="E14" s="5" t="s">
        <v>546</v>
      </c>
      <c r="F14" s="6" t="s">
        <v>92</v>
      </c>
      <c r="G14" s="6" t="s">
        <v>88</v>
      </c>
      <c r="H14" s="7">
        <f t="shared" si="0"/>
        <v>63.52</v>
      </c>
      <c r="I14" s="7">
        <v>12</v>
      </c>
    </row>
    <row r="15" spans="1:9" ht="14.25">
      <c r="A15" s="5" t="s">
        <v>661</v>
      </c>
      <c r="B15" s="5" t="s">
        <v>279</v>
      </c>
      <c r="C15" s="5" t="s">
        <v>329</v>
      </c>
      <c r="D15" s="5" t="s">
        <v>389</v>
      </c>
      <c r="E15" s="5" t="s">
        <v>546</v>
      </c>
      <c r="F15" s="6" t="s">
        <v>114</v>
      </c>
      <c r="G15" s="6" t="s">
        <v>207</v>
      </c>
      <c r="H15" s="7">
        <f t="shared" si="0"/>
        <v>63.42</v>
      </c>
      <c r="I15" s="7">
        <v>13</v>
      </c>
    </row>
    <row r="16" spans="1:9" ht="14.25">
      <c r="A16" s="5" t="s">
        <v>644</v>
      </c>
      <c r="B16" s="5" t="s">
        <v>274</v>
      </c>
      <c r="C16" s="5" t="s">
        <v>326</v>
      </c>
      <c r="D16" s="5" t="s">
        <v>370</v>
      </c>
      <c r="E16" s="5" t="s">
        <v>546</v>
      </c>
      <c r="F16" s="6" t="s">
        <v>63</v>
      </c>
      <c r="G16" s="6" t="s">
        <v>167</v>
      </c>
      <c r="H16" s="7">
        <f t="shared" si="0"/>
        <v>61.919999999999995</v>
      </c>
      <c r="I16" s="7">
        <v>14</v>
      </c>
    </row>
    <row r="17" spans="1:9" ht="14.25">
      <c r="A17" s="5" t="s">
        <v>10</v>
      </c>
      <c r="B17" s="5" t="s">
        <v>307</v>
      </c>
      <c r="C17" s="5" t="s">
        <v>329</v>
      </c>
      <c r="D17" s="5" t="s">
        <v>581</v>
      </c>
      <c r="E17" s="5" t="s">
        <v>546</v>
      </c>
      <c r="F17" s="6" t="s">
        <v>112</v>
      </c>
      <c r="G17" s="6" t="s">
        <v>208</v>
      </c>
      <c r="H17" s="7">
        <f t="shared" si="0"/>
        <v>61.82000000000001</v>
      </c>
      <c r="I17" s="7">
        <v>15</v>
      </c>
    </row>
    <row r="18" spans="1:9" ht="14.25">
      <c r="A18" s="5" t="s">
        <v>670</v>
      </c>
      <c r="B18" s="5" t="s">
        <v>280</v>
      </c>
      <c r="C18" s="5" t="s">
        <v>345</v>
      </c>
      <c r="D18" s="5" t="s">
        <v>397</v>
      </c>
      <c r="E18" s="5" t="s">
        <v>546</v>
      </c>
      <c r="F18" s="6" t="s">
        <v>109</v>
      </c>
      <c r="G18" s="6" t="s">
        <v>154</v>
      </c>
      <c r="H18" s="7">
        <f t="shared" si="0"/>
        <v>61.44</v>
      </c>
      <c r="I18" s="7">
        <v>16</v>
      </c>
    </row>
  </sheetData>
  <mergeCells count="1">
    <mergeCell ref="A1:I1"/>
  </mergeCells>
  <printOptions/>
  <pageMargins left="0.75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8" sqref="A8:G8"/>
    </sheetView>
  </sheetViews>
  <sheetFormatPr defaultColWidth="9.00390625" defaultRowHeight="14.25"/>
  <cols>
    <col min="1" max="1" width="15.00390625" style="0" customWidth="1"/>
    <col min="2" max="2" width="7.125" style="0" customWidth="1"/>
    <col min="3" max="3" width="6.50390625" style="0" customWidth="1"/>
    <col min="6" max="6" width="12.50390625" style="0" customWidth="1"/>
    <col min="7" max="7" width="13.375" style="0" customWidth="1"/>
    <col min="9" max="9" width="6.25390625" style="0" customWidth="1"/>
  </cols>
  <sheetData>
    <row r="1" spans="1:9" ht="56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33.7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463</v>
      </c>
      <c r="B3" s="5" t="s">
        <v>294</v>
      </c>
      <c r="C3" s="5" t="s">
        <v>346</v>
      </c>
      <c r="D3" s="5" t="s">
        <v>526</v>
      </c>
      <c r="E3" s="5" t="s">
        <v>546</v>
      </c>
      <c r="F3" s="6" t="s">
        <v>102</v>
      </c>
      <c r="G3" s="6" t="s">
        <v>186</v>
      </c>
      <c r="H3" s="7">
        <f>F3*40%+G3*60%</f>
        <v>74.38</v>
      </c>
      <c r="I3" s="7">
        <v>1</v>
      </c>
    </row>
    <row r="4" spans="1:9" ht="14.25">
      <c r="A4" s="5" t="s">
        <v>6</v>
      </c>
      <c r="B4" s="5" t="s">
        <v>305</v>
      </c>
      <c r="C4" s="5" t="s">
        <v>345</v>
      </c>
      <c r="D4" s="5" t="s">
        <v>578</v>
      </c>
      <c r="E4" s="5" t="s">
        <v>546</v>
      </c>
      <c r="F4" s="6" t="s">
        <v>66</v>
      </c>
      <c r="G4" s="6" t="s">
        <v>211</v>
      </c>
      <c r="H4" s="7">
        <f>F4*40%+G4*60%</f>
        <v>70.53999999999999</v>
      </c>
      <c r="I4" s="7">
        <v>2</v>
      </c>
    </row>
    <row r="5" spans="1:9" ht="14.25">
      <c r="A5" s="5" t="s">
        <v>455</v>
      </c>
      <c r="B5" s="5" t="s">
        <v>293</v>
      </c>
      <c r="C5" s="5" t="s">
        <v>329</v>
      </c>
      <c r="D5" s="5" t="s">
        <v>518</v>
      </c>
      <c r="E5" s="5" t="s">
        <v>546</v>
      </c>
      <c r="F5" s="6" t="s">
        <v>84</v>
      </c>
      <c r="G5" s="6" t="s">
        <v>75</v>
      </c>
      <c r="H5" s="7">
        <f>F5*40%+G5*60%</f>
        <v>68.08</v>
      </c>
      <c r="I5" s="7">
        <v>3</v>
      </c>
    </row>
    <row r="6" spans="1:9" ht="14.25">
      <c r="A6" s="5" t="s">
        <v>460</v>
      </c>
      <c r="B6" s="5" t="s">
        <v>294</v>
      </c>
      <c r="C6" s="5" t="s">
        <v>326</v>
      </c>
      <c r="D6" s="5" t="s">
        <v>523</v>
      </c>
      <c r="E6" s="5" t="s">
        <v>546</v>
      </c>
      <c r="F6" s="6" t="s">
        <v>99</v>
      </c>
      <c r="G6" s="6" t="s">
        <v>130</v>
      </c>
      <c r="H6" s="7">
        <f>F6*40%+G6*60%</f>
        <v>65.6</v>
      </c>
      <c r="I6" s="7">
        <v>4</v>
      </c>
    </row>
    <row r="7" spans="1:9" ht="14.25">
      <c r="A7" s="5" t="s">
        <v>8</v>
      </c>
      <c r="B7" s="5" t="s">
        <v>306</v>
      </c>
      <c r="C7" s="5" t="s">
        <v>331</v>
      </c>
      <c r="D7" s="5" t="s">
        <v>383</v>
      </c>
      <c r="E7" s="5" t="s">
        <v>546</v>
      </c>
      <c r="F7" s="6" t="s">
        <v>122</v>
      </c>
      <c r="G7" s="6" t="s">
        <v>76</v>
      </c>
      <c r="H7" s="7">
        <f>F7*40%+G7*60%</f>
        <v>62.8</v>
      </c>
      <c r="I7" s="7">
        <v>5</v>
      </c>
    </row>
    <row r="8" spans="1:7" ht="29.25" customHeight="1">
      <c r="A8" s="9" t="s">
        <v>177</v>
      </c>
      <c r="B8" s="9"/>
      <c r="C8" s="9"/>
      <c r="D8" s="9"/>
      <c r="E8" s="9"/>
      <c r="F8" s="9"/>
      <c r="G8" s="9"/>
    </row>
  </sheetData>
  <mergeCells count="2">
    <mergeCell ref="A1:I1"/>
    <mergeCell ref="A8:G8"/>
  </mergeCells>
  <printOptions/>
  <pageMargins left="0.45" right="0.1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G26" sqref="G26:G27"/>
    </sheetView>
  </sheetViews>
  <sheetFormatPr defaultColWidth="9.00390625" defaultRowHeight="14.25"/>
  <cols>
    <col min="1" max="1" width="13.625" style="0" customWidth="1"/>
    <col min="2" max="2" width="6.25390625" style="0" customWidth="1"/>
    <col min="3" max="3" width="5.00390625" style="0" customWidth="1"/>
    <col min="5" max="5" width="10.50390625" style="0" customWidth="1"/>
    <col min="6" max="6" width="11.00390625" style="0" customWidth="1"/>
    <col min="7" max="7" width="13.50390625" style="0" customWidth="1"/>
    <col min="9" max="9" width="7.125" style="0" customWidth="1"/>
  </cols>
  <sheetData>
    <row r="1" spans="1:9" ht="44.2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40.5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484</v>
      </c>
      <c r="B3" s="5" t="s">
        <v>298</v>
      </c>
      <c r="C3" s="5" t="s">
        <v>343</v>
      </c>
      <c r="D3" s="5" t="s">
        <v>550</v>
      </c>
      <c r="E3" s="5" t="s">
        <v>546</v>
      </c>
      <c r="F3" s="6" t="s">
        <v>99</v>
      </c>
      <c r="G3" s="6" t="s">
        <v>215</v>
      </c>
      <c r="H3" s="7">
        <f aca="true" t="shared" si="0" ref="H3:H8">F3*40%+G3*60%</f>
        <v>76.39999999999999</v>
      </c>
      <c r="I3" s="7">
        <v>1</v>
      </c>
    </row>
    <row r="4" spans="1:9" ht="14.25">
      <c r="A4" s="5" t="s">
        <v>434</v>
      </c>
      <c r="B4" s="5" t="s">
        <v>286</v>
      </c>
      <c r="C4" s="5" t="s">
        <v>323</v>
      </c>
      <c r="D4" s="5" t="s">
        <v>422</v>
      </c>
      <c r="E4" s="5" t="s">
        <v>546</v>
      </c>
      <c r="F4" s="6" t="s">
        <v>62</v>
      </c>
      <c r="G4" s="6" t="s">
        <v>213</v>
      </c>
      <c r="H4" s="7">
        <f t="shared" si="0"/>
        <v>71.48</v>
      </c>
      <c r="I4" s="7">
        <v>2</v>
      </c>
    </row>
    <row r="5" spans="1:9" ht="14.25">
      <c r="A5" s="5" t="s">
        <v>34</v>
      </c>
      <c r="B5" s="5" t="s">
        <v>313</v>
      </c>
      <c r="C5" s="5" t="s">
        <v>327</v>
      </c>
      <c r="D5" s="5" t="s">
        <v>604</v>
      </c>
      <c r="E5" s="5" t="s">
        <v>546</v>
      </c>
      <c r="F5" s="6" t="s">
        <v>131</v>
      </c>
      <c r="G5" s="6" t="s">
        <v>216</v>
      </c>
      <c r="H5" s="7">
        <f t="shared" si="0"/>
        <v>71.42</v>
      </c>
      <c r="I5" s="7">
        <v>3</v>
      </c>
    </row>
    <row r="6" spans="1:9" ht="14.25">
      <c r="A6" s="5" t="s">
        <v>427</v>
      </c>
      <c r="B6" s="5" t="s">
        <v>284</v>
      </c>
      <c r="C6" s="5" t="s">
        <v>351</v>
      </c>
      <c r="D6" s="5" t="s">
        <v>415</v>
      </c>
      <c r="E6" s="5" t="s">
        <v>546</v>
      </c>
      <c r="F6" s="6" t="s">
        <v>125</v>
      </c>
      <c r="G6" s="6" t="s">
        <v>212</v>
      </c>
      <c r="H6" s="7">
        <f t="shared" si="0"/>
        <v>71.06</v>
      </c>
      <c r="I6" s="7">
        <v>4</v>
      </c>
    </row>
    <row r="7" spans="1:9" ht="14.25">
      <c r="A7" s="5" t="s">
        <v>16</v>
      </c>
      <c r="B7" s="5" t="s">
        <v>308</v>
      </c>
      <c r="C7" s="5" t="s">
        <v>337</v>
      </c>
      <c r="D7" s="5" t="s">
        <v>585</v>
      </c>
      <c r="E7" s="5" t="s">
        <v>546</v>
      </c>
      <c r="F7" s="6" t="s">
        <v>130</v>
      </c>
      <c r="G7" s="6" t="s">
        <v>112</v>
      </c>
      <c r="H7" s="7">
        <f t="shared" si="0"/>
        <v>69.32</v>
      </c>
      <c r="I7" s="7">
        <v>5</v>
      </c>
    </row>
    <row r="8" spans="1:9" ht="14.25">
      <c r="A8" s="5" t="s">
        <v>435</v>
      </c>
      <c r="B8" s="5" t="s">
        <v>286</v>
      </c>
      <c r="C8" s="5" t="s">
        <v>327</v>
      </c>
      <c r="D8" s="5" t="s">
        <v>423</v>
      </c>
      <c r="E8" s="5" t="s">
        <v>546</v>
      </c>
      <c r="F8" s="6" t="s">
        <v>127</v>
      </c>
      <c r="G8" s="6" t="s">
        <v>214</v>
      </c>
      <c r="H8" s="7">
        <f t="shared" si="0"/>
        <v>68.46</v>
      </c>
      <c r="I8" s="7">
        <v>6</v>
      </c>
    </row>
  </sheetData>
  <mergeCells count="1">
    <mergeCell ref="A1:I1"/>
  </mergeCells>
  <printOptions/>
  <pageMargins left="0.75" right="0.2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9" sqref="F19"/>
    </sheetView>
  </sheetViews>
  <sheetFormatPr defaultColWidth="9.00390625" defaultRowHeight="14.25"/>
  <cols>
    <col min="1" max="1" width="15.00390625" style="0" customWidth="1"/>
    <col min="2" max="2" width="4.75390625" style="0" customWidth="1"/>
    <col min="3" max="3" width="5.75390625" style="0" customWidth="1"/>
    <col min="5" max="5" width="11.25390625" style="0" customWidth="1"/>
    <col min="6" max="6" width="10.375" style="0" customWidth="1"/>
    <col min="7" max="7" width="14.625" style="0" customWidth="1"/>
    <col min="9" max="9" width="5.625" style="0" customWidth="1"/>
  </cols>
  <sheetData>
    <row r="1" spans="1:9" ht="30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3.25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474</v>
      </c>
      <c r="B3" s="5" t="s">
        <v>296</v>
      </c>
      <c r="C3" s="5" t="s">
        <v>350</v>
      </c>
      <c r="D3" s="5" t="s">
        <v>537</v>
      </c>
      <c r="E3" s="5" t="s">
        <v>546</v>
      </c>
      <c r="F3" s="6" t="s">
        <v>65</v>
      </c>
      <c r="G3" s="6" t="s">
        <v>217</v>
      </c>
      <c r="H3" s="7">
        <f aca="true" t="shared" si="0" ref="H3:H8">F3*40%+G3*60%</f>
        <v>79.5</v>
      </c>
      <c r="I3" s="7">
        <v>1</v>
      </c>
    </row>
    <row r="4" spans="1:9" ht="14.25">
      <c r="A4" s="5" t="s">
        <v>649</v>
      </c>
      <c r="B4" s="5" t="s">
        <v>276</v>
      </c>
      <c r="C4" s="5" t="s">
        <v>331</v>
      </c>
      <c r="D4" s="5" t="s">
        <v>377</v>
      </c>
      <c r="E4" s="5" t="s">
        <v>546</v>
      </c>
      <c r="F4" s="6" t="s">
        <v>133</v>
      </c>
      <c r="G4" s="6" t="s">
        <v>197</v>
      </c>
      <c r="H4" s="7">
        <f t="shared" si="0"/>
        <v>74.94</v>
      </c>
      <c r="I4" s="7">
        <v>2</v>
      </c>
    </row>
    <row r="5" spans="1:9" ht="14.25">
      <c r="A5" s="5" t="s">
        <v>23</v>
      </c>
      <c r="B5" s="5" t="s">
        <v>309</v>
      </c>
      <c r="C5" s="5" t="s">
        <v>326</v>
      </c>
      <c r="D5" s="5" t="s">
        <v>592</v>
      </c>
      <c r="E5" s="5" t="s">
        <v>546</v>
      </c>
      <c r="F5" s="6" t="s">
        <v>72</v>
      </c>
      <c r="G5" s="6" t="s">
        <v>218</v>
      </c>
      <c r="H5" s="7">
        <f t="shared" si="0"/>
        <v>69.74000000000001</v>
      </c>
      <c r="I5" s="7">
        <v>3</v>
      </c>
    </row>
    <row r="6" spans="1:9" ht="14.25">
      <c r="A6" s="5" t="s">
        <v>437</v>
      </c>
      <c r="B6" s="5" t="s">
        <v>286</v>
      </c>
      <c r="C6" s="5" t="s">
        <v>330</v>
      </c>
      <c r="D6" s="5" t="s">
        <v>501</v>
      </c>
      <c r="E6" s="5" t="s">
        <v>546</v>
      </c>
      <c r="F6" s="6" t="s">
        <v>107</v>
      </c>
      <c r="G6" s="6" t="s">
        <v>84</v>
      </c>
      <c r="H6" s="7">
        <f t="shared" si="0"/>
        <v>69.56</v>
      </c>
      <c r="I6" s="7">
        <v>4</v>
      </c>
    </row>
    <row r="7" spans="1:9" ht="14.25">
      <c r="A7" s="5" t="s">
        <v>441</v>
      </c>
      <c r="B7" s="5" t="s">
        <v>287</v>
      </c>
      <c r="C7" s="5" t="s">
        <v>330</v>
      </c>
      <c r="D7" s="5" t="s">
        <v>504</v>
      </c>
      <c r="E7" s="5" t="s">
        <v>546</v>
      </c>
      <c r="F7" s="6" t="s">
        <v>136</v>
      </c>
      <c r="G7" s="6" t="s">
        <v>153</v>
      </c>
      <c r="H7" s="7">
        <f t="shared" si="0"/>
        <v>68.2</v>
      </c>
      <c r="I7" s="7">
        <v>5</v>
      </c>
    </row>
    <row r="8" spans="1:9" ht="14.25">
      <c r="A8" s="5" t="s">
        <v>26</v>
      </c>
      <c r="B8" s="5" t="s">
        <v>310</v>
      </c>
      <c r="C8" s="5" t="s">
        <v>351</v>
      </c>
      <c r="D8" s="5" t="s">
        <v>595</v>
      </c>
      <c r="E8" s="5" t="s">
        <v>546</v>
      </c>
      <c r="F8" s="6" t="s">
        <v>139</v>
      </c>
      <c r="G8" s="6" t="s">
        <v>219</v>
      </c>
      <c r="H8" s="7">
        <f t="shared" si="0"/>
        <v>67.53999999999999</v>
      </c>
      <c r="I8" s="7">
        <v>6</v>
      </c>
    </row>
  </sheetData>
  <mergeCells count="1">
    <mergeCell ref="A1:I1"/>
  </mergeCells>
  <printOptions/>
  <pageMargins left="0.6" right="0.19" top="0.55" bottom="0.1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8">
      <selection activeCell="K60" sqref="K60"/>
    </sheetView>
  </sheetViews>
  <sheetFormatPr defaultColWidth="9.00390625" defaultRowHeight="14.25"/>
  <cols>
    <col min="1" max="1" width="14.00390625" style="0" customWidth="1"/>
    <col min="2" max="2" width="5.25390625" style="0" customWidth="1"/>
    <col min="3" max="3" width="5.75390625" style="0" customWidth="1"/>
    <col min="5" max="5" width="13.00390625" style="0" customWidth="1"/>
    <col min="6" max="6" width="10.375" style="0" customWidth="1"/>
    <col min="7" max="7" width="13.75390625" style="0" customWidth="1"/>
    <col min="9" max="9" width="6.25390625" style="0" customWidth="1"/>
  </cols>
  <sheetData>
    <row r="1" spans="1:9" ht="43.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22.5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480</v>
      </c>
      <c r="B3" s="5" t="s">
        <v>297</v>
      </c>
      <c r="C3" s="5" t="s">
        <v>332</v>
      </c>
      <c r="D3" s="5" t="s">
        <v>543</v>
      </c>
      <c r="E3" s="5" t="s">
        <v>546</v>
      </c>
      <c r="F3" s="6" t="s">
        <v>82</v>
      </c>
      <c r="G3" s="6" t="s">
        <v>245</v>
      </c>
      <c r="H3" s="7">
        <f>F3*40%+G3*60%</f>
        <v>82.62</v>
      </c>
      <c r="I3" s="7">
        <v>1</v>
      </c>
    </row>
    <row r="4" spans="1:9" ht="14.25">
      <c r="A4" s="5" t="s">
        <v>462</v>
      </c>
      <c r="B4" s="5" t="s">
        <v>294</v>
      </c>
      <c r="C4" s="5" t="s">
        <v>339</v>
      </c>
      <c r="D4" s="5" t="s">
        <v>525</v>
      </c>
      <c r="E4" s="5" t="s">
        <v>546</v>
      </c>
      <c r="F4" s="6" t="s">
        <v>145</v>
      </c>
      <c r="G4" s="6" t="s">
        <v>241</v>
      </c>
      <c r="H4" s="7">
        <f aca="true" t="shared" si="0" ref="H4:H34">F4*40%+G4*60%</f>
        <v>81.78</v>
      </c>
      <c r="I4" s="7">
        <v>2</v>
      </c>
    </row>
    <row r="5" spans="1:9" ht="14.25">
      <c r="A5" s="5" t="s">
        <v>469</v>
      </c>
      <c r="B5" s="5" t="s">
        <v>295</v>
      </c>
      <c r="C5" s="5" t="s">
        <v>341</v>
      </c>
      <c r="D5" s="5" t="s">
        <v>532</v>
      </c>
      <c r="E5" s="5" t="s">
        <v>546</v>
      </c>
      <c r="F5" s="6" t="s">
        <v>152</v>
      </c>
      <c r="G5" s="6" t="s">
        <v>242</v>
      </c>
      <c r="H5" s="7">
        <f t="shared" si="0"/>
        <v>80.97999999999999</v>
      </c>
      <c r="I5" s="7">
        <v>3</v>
      </c>
    </row>
    <row r="6" spans="1:9" ht="14.25">
      <c r="A6" s="5" t="s">
        <v>642</v>
      </c>
      <c r="B6" s="5" t="s">
        <v>273</v>
      </c>
      <c r="C6" s="5" t="s">
        <v>347</v>
      </c>
      <c r="D6" s="5" t="s">
        <v>368</v>
      </c>
      <c r="E6" s="5" t="s">
        <v>546</v>
      </c>
      <c r="F6" s="6" t="s">
        <v>110</v>
      </c>
      <c r="G6" s="6" t="s">
        <v>226</v>
      </c>
      <c r="H6" s="7">
        <f t="shared" si="0"/>
        <v>79.2</v>
      </c>
      <c r="I6" s="7">
        <v>4</v>
      </c>
    </row>
    <row r="7" spans="1:9" ht="14.25">
      <c r="A7" s="5" t="s">
        <v>636</v>
      </c>
      <c r="B7" s="5" t="s">
        <v>271</v>
      </c>
      <c r="C7" s="5" t="s">
        <v>348</v>
      </c>
      <c r="D7" s="5" t="s">
        <v>361</v>
      </c>
      <c r="E7" s="5" t="s">
        <v>546</v>
      </c>
      <c r="F7" s="6" t="s">
        <v>127</v>
      </c>
      <c r="G7" s="6" t="s">
        <v>222</v>
      </c>
      <c r="H7" s="7">
        <f t="shared" si="0"/>
        <v>78.96</v>
      </c>
      <c r="I7" s="7">
        <v>5</v>
      </c>
    </row>
    <row r="8" spans="1:9" ht="14.25">
      <c r="A8" s="5" t="s">
        <v>28</v>
      </c>
      <c r="B8" s="5" t="s">
        <v>311</v>
      </c>
      <c r="C8" s="5" t="s">
        <v>340</v>
      </c>
      <c r="D8" s="5" t="s">
        <v>597</v>
      </c>
      <c r="E8" s="5" t="s">
        <v>546</v>
      </c>
      <c r="F8" s="6" t="s">
        <v>163</v>
      </c>
      <c r="G8" s="6" t="s">
        <v>246</v>
      </c>
      <c r="H8" s="7">
        <f t="shared" si="0"/>
        <v>78.82</v>
      </c>
      <c r="I8" s="7">
        <v>6</v>
      </c>
    </row>
    <row r="9" spans="1:9" ht="14.25">
      <c r="A9" s="5" t="s">
        <v>443</v>
      </c>
      <c r="B9" s="5" t="s">
        <v>287</v>
      </c>
      <c r="C9" s="5" t="s">
        <v>344</v>
      </c>
      <c r="D9" s="5" t="s">
        <v>391</v>
      </c>
      <c r="E9" s="5" t="s">
        <v>546</v>
      </c>
      <c r="F9" s="6" t="s">
        <v>137</v>
      </c>
      <c r="G9" s="6" t="s">
        <v>237</v>
      </c>
      <c r="H9" s="7">
        <f t="shared" si="0"/>
        <v>78.68</v>
      </c>
      <c r="I9" s="7">
        <v>7</v>
      </c>
    </row>
    <row r="10" spans="1:9" ht="14.25">
      <c r="A10" s="5" t="s">
        <v>432</v>
      </c>
      <c r="B10" s="5" t="s">
        <v>285</v>
      </c>
      <c r="C10" s="5" t="s">
        <v>347</v>
      </c>
      <c r="D10" s="5" t="s">
        <v>420</v>
      </c>
      <c r="E10" s="5" t="s">
        <v>546</v>
      </c>
      <c r="F10" s="6" t="s">
        <v>100</v>
      </c>
      <c r="G10" s="6" t="s">
        <v>107</v>
      </c>
      <c r="H10" s="7">
        <f t="shared" si="0"/>
        <v>78.64</v>
      </c>
      <c r="I10" s="7">
        <v>8</v>
      </c>
    </row>
    <row r="11" spans="1:9" ht="14.25">
      <c r="A11" s="5" t="s">
        <v>425</v>
      </c>
      <c r="B11" s="5" t="s">
        <v>284</v>
      </c>
      <c r="C11" s="5" t="s">
        <v>341</v>
      </c>
      <c r="D11" s="5" t="s">
        <v>413</v>
      </c>
      <c r="E11" s="5" t="s">
        <v>546</v>
      </c>
      <c r="F11" s="6" t="s">
        <v>69</v>
      </c>
      <c r="G11" s="6" t="s">
        <v>223</v>
      </c>
      <c r="H11" s="7">
        <f t="shared" si="0"/>
        <v>77.96000000000001</v>
      </c>
      <c r="I11" s="7">
        <v>9</v>
      </c>
    </row>
    <row r="12" spans="1:9" ht="14.25">
      <c r="A12" s="5" t="s">
        <v>42</v>
      </c>
      <c r="B12" s="5" t="s">
        <v>315</v>
      </c>
      <c r="C12" s="5" t="s">
        <v>323</v>
      </c>
      <c r="D12" s="5" t="s">
        <v>610</v>
      </c>
      <c r="E12" s="5" t="s">
        <v>546</v>
      </c>
      <c r="F12" s="6" t="s">
        <v>164</v>
      </c>
      <c r="G12" s="6" t="s">
        <v>229</v>
      </c>
      <c r="H12" s="7">
        <f t="shared" si="0"/>
        <v>77.78</v>
      </c>
      <c r="I12" s="7">
        <v>10</v>
      </c>
    </row>
    <row r="13" spans="1:9" ht="14.25">
      <c r="A13" s="5" t="s">
        <v>41</v>
      </c>
      <c r="B13" s="5" t="s">
        <v>314</v>
      </c>
      <c r="C13" s="5" t="s">
        <v>344</v>
      </c>
      <c r="D13" s="5" t="s">
        <v>609</v>
      </c>
      <c r="E13" s="5" t="s">
        <v>546</v>
      </c>
      <c r="F13" s="6" t="s">
        <v>72</v>
      </c>
      <c r="G13" s="6" t="s">
        <v>256</v>
      </c>
      <c r="H13" s="7">
        <f t="shared" si="0"/>
        <v>77.53999999999999</v>
      </c>
      <c r="I13" s="7">
        <v>11</v>
      </c>
    </row>
    <row r="14" spans="1:9" ht="14.25">
      <c r="A14" s="5" t="s">
        <v>680</v>
      </c>
      <c r="B14" s="5" t="s">
        <v>282</v>
      </c>
      <c r="C14" s="5" t="s">
        <v>344</v>
      </c>
      <c r="D14" s="5" t="s">
        <v>406</v>
      </c>
      <c r="E14" s="5" t="s">
        <v>546</v>
      </c>
      <c r="F14" s="6" t="s">
        <v>146</v>
      </c>
      <c r="G14" s="6" t="s">
        <v>170</v>
      </c>
      <c r="H14" s="7">
        <f t="shared" si="0"/>
        <v>76.96000000000001</v>
      </c>
      <c r="I14" s="7">
        <v>12</v>
      </c>
    </row>
    <row r="15" spans="1:9" ht="14.25">
      <c r="A15" s="5" t="s">
        <v>50</v>
      </c>
      <c r="B15" s="5" t="s">
        <v>316</v>
      </c>
      <c r="C15" s="5" t="s">
        <v>340</v>
      </c>
      <c r="D15" s="5" t="s">
        <v>618</v>
      </c>
      <c r="E15" s="5" t="s">
        <v>546</v>
      </c>
      <c r="F15" s="6" t="s">
        <v>162</v>
      </c>
      <c r="G15" s="6" t="s">
        <v>164</v>
      </c>
      <c r="H15" s="7">
        <f t="shared" si="0"/>
        <v>76.36</v>
      </c>
      <c r="I15" s="7">
        <v>13</v>
      </c>
    </row>
    <row r="16" spans="1:9" ht="14.25">
      <c r="A16" s="5" t="s">
        <v>46</v>
      </c>
      <c r="B16" s="5" t="s">
        <v>315</v>
      </c>
      <c r="C16" s="5" t="s">
        <v>341</v>
      </c>
      <c r="D16" s="5" t="s">
        <v>614</v>
      </c>
      <c r="E16" s="5" t="s">
        <v>546</v>
      </c>
      <c r="F16" s="6" t="s">
        <v>95</v>
      </c>
      <c r="G16" s="6" t="s">
        <v>163</v>
      </c>
      <c r="H16" s="7">
        <f t="shared" si="0"/>
        <v>76.24000000000001</v>
      </c>
      <c r="I16" s="7">
        <v>14</v>
      </c>
    </row>
    <row r="17" spans="1:9" ht="14.25">
      <c r="A17" s="5" t="s">
        <v>672</v>
      </c>
      <c r="B17" s="5" t="s">
        <v>281</v>
      </c>
      <c r="C17" s="5" t="s">
        <v>324</v>
      </c>
      <c r="D17" s="5" t="s">
        <v>399</v>
      </c>
      <c r="E17" s="5" t="s">
        <v>546</v>
      </c>
      <c r="F17" s="6" t="s">
        <v>145</v>
      </c>
      <c r="G17" s="6" t="s">
        <v>126</v>
      </c>
      <c r="H17" s="7">
        <f t="shared" si="0"/>
        <v>76.19999999999999</v>
      </c>
      <c r="I17" s="7">
        <v>15</v>
      </c>
    </row>
    <row r="18" spans="1:9" ht="14.25">
      <c r="A18" s="5" t="s">
        <v>493</v>
      </c>
      <c r="B18" s="5" t="s">
        <v>301</v>
      </c>
      <c r="C18" s="5" t="s">
        <v>347</v>
      </c>
      <c r="D18" s="5" t="s">
        <v>559</v>
      </c>
      <c r="E18" s="5" t="s">
        <v>546</v>
      </c>
      <c r="F18" s="6" t="s">
        <v>156</v>
      </c>
      <c r="G18" s="6" t="s">
        <v>248</v>
      </c>
      <c r="H18" s="7">
        <f t="shared" si="0"/>
        <v>76.14</v>
      </c>
      <c r="I18" s="7">
        <v>16</v>
      </c>
    </row>
    <row r="19" spans="1:9" ht="14.25">
      <c r="A19" s="5" t="s">
        <v>30</v>
      </c>
      <c r="B19" s="5" t="s">
        <v>312</v>
      </c>
      <c r="C19" s="5" t="s">
        <v>344</v>
      </c>
      <c r="D19" s="5" t="s">
        <v>600</v>
      </c>
      <c r="E19" s="5" t="s">
        <v>546</v>
      </c>
      <c r="F19" s="6" t="s">
        <v>119</v>
      </c>
      <c r="G19" s="6" t="s">
        <v>250</v>
      </c>
      <c r="H19" s="7">
        <f t="shared" si="0"/>
        <v>76.06</v>
      </c>
      <c r="I19" s="7">
        <v>17</v>
      </c>
    </row>
    <row r="20" spans="1:9" ht="14.25">
      <c r="A20" s="5" t="s">
        <v>690</v>
      </c>
      <c r="B20" s="5" t="s">
        <v>303</v>
      </c>
      <c r="C20" s="5" t="s">
        <v>343</v>
      </c>
      <c r="D20" s="5" t="s">
        <v>570</v>
      </c>
      <c r="E20" s="5" t="s">
        <v>546</v>
      </c>
      <c r="F20" s="6" t="s">
        <v>91</v>
      </c>
      <c r="G20" s="6" t="s">
        <v>250</v>
      </c>
      <c r="H20" s="7">
        <f t="shared" si="0"/>
        <v>75.82</v>
      </c>
      <c r="I20" s="7">
        <v>18</v>
      </c>
    </row>
    <row r="21" spans="1:9" ht="14.25">
      <c r="A21" s="5" t="s">
        <v>15</v>
      </c>
      <c r="B21" s="5" t="s">
        <v>308</v>
      </c>
      <c r="C21" s="5" t="s">
        <v>333</v>
      </c>
      <c r="D21" s="5" t="s">
        <v>584</v>
      </c>
      <c r="E21" s="5" t="s">
        <v>546</v>
      </c>
      <c r="F21" s="6" t="s">
        <v>160</v>
      </c>
      <c r="G21" s="6" t="s">
        <v>127</v>
      </c>
      <c r="H21" s="7">
        <f t="shared" si="0"/>
        <v>75.75999999999999</v>
      </c>
      <c r="I21" s="7">
        <v>19</v>
      </c>
    </row>
    <row r="22" spans="1:9" ht="14.25">
      <c r="A22" s="5" t="s">
        <v>651</v>
      </c>
      <c r="B22" s="5" t="s">
        <v>277</v>
      </c>
      <c r="C22" s="5" t="s">
        <v>330</v>
      </c>
      <c r="D22" s="5" t="s">
        <v>379</v>
      </c>
      <c r="E22" s="5" t="s">
        <v>546</v>
      </c>
      <c r="F22" s="6" t="s">
        <v>99</v>
      </c>
      <c r="G22" s="6" t="s">
        <v>228</v>
      </c>
      <c r="H22" s="7">
        <f t="shared" si="0"/>
        <v>75.62</v>
      </c>
      <c r="I22" s="7">
        <v>20</v>
      </c>
    </row>
    <row r="23" spans="1:9" ht="14.25">
      <c r="A23" s="5" t="s">
        <v>440</v>
      </c>
      <c r="B23" s="5" t="s">
        <v>287</v>
      </c>
      <c r="C23" s="5" t="s">
        <v>325</v>
      </c>
      <c r="D23" s="5" t="s">
        <v>354</v>
      </c>
      <c r="E23" s="5" t="s">
        <v>546</v>
      </c>
      <c r="F23" s="6" t="s">
        <v>148</v>
      </c>
      <c r="G23" s="6" t="s">
        <v>178</v>
      </c>
      <c r="H23" s="7">
        <f t="shared" si="0"/>
        <v>75.44</v>
      </c>
      <c r="I23" s="7">
        <v>21</v>
      </c>
    </row>
    <row r="24" spans="1:9" ht="14.25">
      <c r="A24" s="5" t="s">
        <v>430</v>
      </c>
      <c r="B24" s="5" t="s">
        <v>285</v>
      </c>
      <c r="C24" s="5" t="s">
        <v>342</v>
      </c>
      <c r="D24" s="5" t="s">
        <v>418</v>
      </c>
      <c r="E24" s="5" t="s">
        <v>546</v>
      </c>
      <c r="F24" s="6" t="s">
        <v>128</v>
      </c>
      <c r="G24" s="6" t="s">
        <v>235</v>
      </c>
      <c r="H24" s="7">
        <f t="shared" si="0"/>
        <v>75.42</v>
      </c>
      <c r="I24" s="7">
        <v>22</v>
      </c>
    </row>
    <row r="25" spans="1:9" ht="14.25">
      <c r="A25" s="5" t="s">
        <v>671</v>
      </c>
      <c r="B25" s="5" t="s">
        <v>280</v>
      </c>
      <c r="C25" s="5" t="s">
        <v>347</v>
      </c>
      <c r="D25" s="5" t="s">
        <v>398</v>
      </c>
      <c r="E25" s="5" t="s">
        <v>546</v>
      </c>
      <c r="F25" s="6" t="s">
        <v>77</v>
      </c>
      <c r="G25" s="6" t="s">
        <v>232</v>
      </c>
      <c r="H25" s="7">
        <f t="shared" si="0"/>
        <v>75.16</v>
      </c>
      <c r="I25" s="7">
        <v>23</v>
      </c>
    </row>
    <row r="26" spans="1:9" ht="14.25">
      <c r="A26" s="5" t="s">
        <v>676</v>
      </c>
      <c r="B26" s="5" t="s">
        <v>281</v>
      </c>
      <c r="C26" s="5" t="s">
        <v>351</v>
      </c>
      <c r="D26" s="5" t="s">
        <v>403</v>
      </c>
      <c r="E26" s="5" t="s">
        <v>546</v>
      </c>
      <c r="F26" s="6" t="s">
        <v>63</v>
      </c>
      <c r="G26" s="6" t="s">
        <v>173</v>
      </c>
      <c r="H26" s="7">
        <f t="shared" si="0"/>
        <v>75.12</v>
      </c>
      <c r="I26" s="7">
        <v>24</v>
      </c>
    </row>
    <row r="27" spans="1:9" ht="14.25">
      <c r="A27" s="5" t="s">
        <v>683</v>
      </c>
      <c r="B27" s="5" t="s">
        <v>283</v>
      </c>
      <c r="C27" s="5" t="s">
        <v>328</v>
      </c>
      <c r="D27" s="5" t="s">
        <v>409</v>
      </c>
      <c r="E27" s="5" t="s">
        <v>546</v>
      </c>
      <c r="F27" s="6" t="s">
        <v>96</v>
      </c>
      <c r="G27" s="6" t="s">
        <v>82</v>
      </c>
      <c r="H27" s="7">
        <f t="shared" si="0"/>
        <v>75.12</v>
      </c>
      <c r="I27" s="7">
        <v>24</v>
      </c>
    </row>
    <row r="28" spans="1:9" ht="14.25">
      <c r="A28" s="5" t="s">
        <v>471</v>
      </c>
      <c r="B28" s="5" t="s">
        <v>296</v>
      </c>
      <c r="C28" s="5" t="s">
        <v>323</v>
      </c>
      <c r="D28" s="5" t="s">
        <v>534</v>
      </c>
      <c r="E28" s="5" t="s">
        <v>546</v>
      </c>
      <c r="F28" s="6" t="s">
        <v>152</v>
      </c>
      <c r="G28" s="6" t="s">
        <v>240</v>
      </c>
      <c r="H28" s="7">
        <f t="shared" si="0"/>
        <v>75.1</v>
      </c>
      <c r="I28" s="7">
        <v>26</v>
      </c>
    </row>
    <row r="29" spans="1:9" ht="14.25">
      <c r="A29" s="5" t="s">
        <v>2</v>
      </c>
      <c r="B29" s="5" t="s">
        <v>305</v>
      </c>
      <c r="C29" s="5" t="s">
        <v>334</v>
      </c>
      <c r="D29" s="5" t="s">
        <v>575</v>
      </c>
      <c r="E29" s="5" t="s">
        <v>546</v>
      </c>
      <c r="F29" s="6" t="s">
        <v>130</v>
      </c>
      <c r="G29" s="6" t="s">
        <v>252</v>
      </c>
      <c r="H29" s="7">
        <f t="shared" si="0"/>
        <v>75.02</v>
      </c>
      <c r="I29" s="7">
        <v>27</v>
      </c>
    </row>
    <row r="30" spans="1:9" ht="14.25">
      <c r="A30" s="5" t="s">
        <v>657</v>
      </c>
      <c r="B30" s="5" t="s">
        <v>278</v>
      </c>
      <c r="C30" s="5" t="s">
        <v>337</v>
      </c>
      <c r="D30" s="5" t="s">
        <v>385</v>
      </c>
      <c r="E30" s="5" t="s">
        <v>546</v>
      </c>
      <c r="F30" s="6" t="s">
        <v>140</v>
      </c>
      <c r="G30" s="6" t="s">
        <v>230</v>
      </c>
      <c r="H30" s="7">
        <f t="shared" si="0"/>
        <v>74.41999999999999</v>
      </c>
      <c r="I30" s="7">
        <v>28</v>
      </c>
    </row>
    <row r="31" spans="1:9" ht="14.25">
      <c r="A31" s="5" t="s">
        <v>637</v>
      </c>
      <c r="B31" s="5" t="s">
        <v>272</v>
      </c>
      <c r="C31" s="5" t="s">
        <v>330</v>
      </c>
      <c r="D31" s="5" t="s">
        <v>362</v>
      </c>
      <c r="E31" s="5" t="s">
        <v>546</v>
      </c>
      <c r="F31" s="6" t="s">
        <v>131</v>
      </c>
      <c r="G31" s="6" t="s">
        <v>223</v>
      </c>
      <c r="H31" s="7">
        <f t="shared" si="0"/>
        <v>74.36</v>
      </c>
      <c r="I31" s="7">
        <v>29</v>
      </c>
    </row>
    <row r="32" spans="1:9" ht="14.25">
      <c r="A32" s="5" t="s">
        <v>666</v>
      </c>
      <c r="B32" s="5" t="s">
        <v>280</v>
      </c>
      <c r="C32" s="5" t="s">
        <v>333</v>
      </c>
      <c r="D32" s="5" t="s">
        <v>393</v>
      </c>
      <c r="E32" s="5" t="s">
        <v>546</v>
      </c>
      <c r="F32" s="6" t="s">
        <v>78</v>
      </c>
      <c r="G32" s="6" t="s">
        <v>231</v>
      </c>
      <c r="H32" s="7">
        <f t="shared" si="0"/>
        <v>74.06</v>
      </c>
      <c r="I32" s="7">
        <v>30</v>
      </c>
    </row>
    <row r="33" spans="1:9" ht="14.25">
      <c r="A33" s="5" t="s">
        <v>5</v>
      </c>
      <c r="B33" s="5" t="s">
        <v>305</v>
      </c>
      <c r="C33" s="5" t="s">
        <v>343</v>
      </c>
      <c r="D33" s="5" t="s">
        <v>577</v>
      </c>
      <c r="E33" s="5" t="s">
        <v>546</v>
      </c>
      <c r="F33" s="6" t="s">
        <v>123</v>
      </c>
      <c r="G33" s="6" t="s">
        <v>253</v>
      </c>
      <c r="H33" s="7">
        <f t="shared" si="0"/>
        <v>74.06</v>
      </c>
      <c r="I33" s="7">
        <v>30</v>
      </c>
    </row>
    <row r="34" spans="1:9" ht="14.25">
      <c r="A34" s="5" t="s">
        <v>479</v>
      </c>
      <c r="B34" s="5" t="s">
        <v>297</v>
      </c>
      <c r="C34" s="5" t="s">
        <v>329</v>
      </c>
      <c r="D34" s="5" t="s">
        <v>542</v>
      </c>
      <c r="E34" s="5" t="s">
        <v>546</v>
      </c>
      <c r="F34" s="6" t="s">
        <v>155</v>
      </c>
      <c r="G34" s="6" t="s">
        <v>165</v>
      </c>
      <c r="H34" s="7">
        <f t="shared" si="0"/>
        <v>73.88</v>
      </c>
      <c r="I34" s="7">
        <v>32</v>
      </c>
    </row>
    <row r="35" spans="1:9" ht="14.25">
      <c r="A35" s="5" t="s">
        <v>483</v>
      </c>
      <c r="B35" s="5" t="s">
        <v>298</v>
      </c>
      <c r="C35" s="5" t="s">
        <v>342</v>
      </c>
      <c r="D35" s="5" t="s">
        <v>549</v>
      </c>
      <c r="E35" s="5" t="s">
        <v>546</v>
      </c>
      <c r="F35" s="6" t="s">
        <v>128</v>
      </c>
      <c r="G35" s="6" t="s">
        <v>246</v>
      </c>
      <c r="H35" s="7">
        <f aca="true" t="shared" si="1" ref="H35:H64">F35*40%+G35*60%</f>
        <v>73.86</v>
      </c>
      <c r="I35" s="7">
        <v>33</v>
      </c>
    </row>
    <row r="36" spans="1:9" ht="14.25">
      <c r="A36" s="5" t="s">
        <v>456</v>
      </c>
      <c r="B36" s="5" t="s">
        <v>293</v>
      </c>
      <c r="C36" s="5" t="s">
        <v>341</v>
      </c>
      <c r="D36" s="5" t="s">
        <v>519</v>
      </c>
      <c r="E36" s="5" t="s">
        <v>546</v>
      </c>
      <c r="F36" s="6" t="s">
        <v>83</v>
      </c>
      <c r="G36" s="6" t="s">
        <v>240</v>
      </c>
      <c r="H36" s="7">
        <f t="shared" si="1"/>
        <v>73.74000000000001</v>
      </c>
      <c r="I36" s="7">
        <v>34</v>
      </c>
    </row>
    <row r="37" spans="1:9" ht="14.25">
      <c r="A37" s="5" t="s">
        <v>468</v>
      </c>
      <c r="B37" s="5" t="s">
        <v>295</v>
      </c>
      <c r="C37" s="5" t="s">
        <v>338</v>
      </c>
      <c r="D37" s="5" t="s">
        <v>531</v>
      </c>
      <c r="E37" s="5" t="s">
        <v>546</v>
      </c>
      <c r="F37" s="6" t="s">
        <v>71</v>
      </c>
      <c r="G37" s="6" t="s">
        <v>240</v>
      </c>
      <c r="H37" s="7">
        <f t="shared" si="1"/>
        <v>73.5</v>
      </c>
      <c r="I37" s="7">
        <v>35</v>
      </c>
    </row>
    <row r="38" spans="1:9" ht="14.25">
      <c r="A38" s="5" t="s">
        <v>40</v>
      </c>
      <c r="B38" s="5" t="s">
        <v>314</v>
      </c>
      <c r="C38" s="5" t="s">
        <v>341</v>
      </c>
      <c r="D38" s="5" t="s">
        <v>608</v>
      </c>
      <c r="E38" s="5" t="s">
        <v>546</v>
      </c>
      <c r="F38" s="6" t="s">
        <v>87</v>
      </c>
      <c r="G38" s="6" t="s">
        <v>148</v>
      </c>
      <c r="H38" s="7">
        <f t="shared" si="1"/>
        <v>73.36</v>
      </c>
      <c r="I38" s="7">
        <v>36</v>
      </c>
    </row>
    <row r="39" spans="1:9" ht="14.25">
      <c r="A39" s="5" t="s">
        <v>691</v>
      </c>
      <c r="B39" s="5" t="s">
        <v>303</v>
      </c>
      <c r="C39" s="5" t="s">
        <v>344</v>
      </c>
      <c r="D39" s="5" t="s">
        <v>571</v>
      </c>
      <c r="E39" s="5" t="s">
        <v>546</v>
      </c>
      <c r="F39" s="6" t="s">
        <v>138</v>
      </c>
      <c r="G39" s="6" t="s">
        <v>191</v>
      </c>
      <c r="H39" s="7">
        <f t="shared" si="1"/>
        <v>73.26</v>
      </c>
      <c r="I39" s="7">
        <v>37</v>
      </c>
    </row>
    <row r="40" spans="1:9" ht="14.25">
      <c r="A40" s="5" t="s">
        <v>685</v>
      </c>
      <c r="B40" s="5" t="s">
        <v>283</v>
      </c>
      <c r="C40" s="5" t="s">
        <v>345</v>
      </c>
      <c r="D40" s="5" t="s">
        <v>411</v>
      </c>
      <c r="E40" s="5" t="s">
        <v>546</v>
      </c>
      <c r="F40" s="6" t="s">
        <v>124</v>
      </c>
      <c r="G40" s="6" t="s">
        <v>233</v>
      </c>
      <c r="H40" s="7">
        <f t="shared" si="1"/>
        <v>73.1</v>
      </c>
      <c r="I40" s="7">
        <v>38</v>
      </c>
    </row>
    <row r="41" spans="1:9" ht="14.25">
      <c r="A41" s="5" t="s">
        <v>630</v>
      </c>
      <c r="B41" s="5" t="s">
        <v>270</v>
      </c>
      <c r="C41" s="5" t="s">
        <v>328</v>
      </c>
      <c r="D41" s="5" t="s">
        <v>355</v>
      </c>
      <c r="E41" s="5" t="s">
        <v>546</v>
      </c>
      <c r="F41" s="6" t="s">
        <v>80</v>
      </c>
      <c r="G41" s="6" t="s">
        <v>158</v>
      </c>
      <c r="H41" s="7">
        <f t="shared" si="1"/>
        <v>72.80000000000001</v>
      </c>
      <c r="I41" s="7">
        <v>39</v>
      </c>
    </row>
    <row r="42" spans="1:9" ht="14.25">
      <c r="A42" s="5" t="s">
        <v>686</v>
      </c>
      <c r="B42" s="5" t="s">
        <v>303</v>
      </c>
      <c r="C42" s="5" t="s">
        <v>324</v>
      </c>
      <c r="D42" s="5" t="s">
        <v>566</v>
      </c>
      <c r="E42" s="5" t="s">
        <v>546</v>
      </c>
      <c r="F42" s="6" t="s">
        <v>73</v>
      </c>
      <c r="G42" s="6" t="s">
        <v>246</v>
      </c>
      <c r="H42" s="7">
        <f t="shared" si="1"/>
        <v>72.58</v>
      </c>
      <c r="I42" s="7">
        <v>40</v>
      </c>
    </row>
    <row r="43" spans="1:9" ht="14.25">
      <c r="A43" s="5" t="s">
        <v>19</v>
      </c>
      <c r="B43" s="5" t="s">
        <v>308</v>
      </c>
      <c r="C43" s="5" t="s">
        <v>346</v>
      </c>
      <c r="D43" s="5" t="s">
        <v>588</v>
      </c>
      <c r="E43" s="5" t="s">
        <v>546</v>
      </c>
      <c r="F43" s="6" t="s">
        <v>65</v>
      </c>
      <c r="G43" s="6" t="s">
        <v>255</v>
      </c>
      <c r="H43" s="7">
        <f t="shared" si="1"/>
        <v>72.53999999999999</v>
      </c>
      <c r="I43" s="7">
        <v>41</v>
      </c>
    </row>
    <row r="44" spans="1:9" ht="14.25">
      <c r="A44" s="5" t="s">
        <v>439</v>
      </c>
      <c r="B44" s="5" t="s">
        <v>286</v>
      </c>
      <c r="C44" s="5" t="s">
        <v>346</v>
      </c>
      <c r="D44" s="5" t="s">
        <v>503</v>
      </c>
      <c r="E44" s="5" t="s">
        <v>546</v>
      </c>
      <c r="F44" s="6" t="s">
        <v>149</v>
      </c>
      <c r="G44" s="6" t="s">
        <v>76</v>
      </c>
      <c r="H44" s="7">
        <f t="shared" si="1"/>
        <v>72.47999999999999</v>
      </c>
      <c r="I44" s="7">
        <v>42</v>
      </c>
    </row>
    <row r="45" spans="1:9" ht="14.25">
      <c r="A45" s="5" t="s">
        <v>44</v>
      </c>
      <c r="B45" s="5" t="s">
        <v>315</v>
      </c>
      <c r="C45" s="5" t="s">
        <v>332</v>
      </c>
      <c r="D45" s="5" t="s">
        <v>612</v>
      </c>
      <c r="E45" s="5" t="s">
        <v>546</v>
      </c>
      <c r="F45" s="6" t="s">
        <v>121</v>
      </c>
      <c r="G45" s="6" t="s">
        <v>254</v>
      </c>
      <c r="H45" s="7">
        <f t="shared" si="1"/>
        <v>72.42</v>
      </c>
      <c r="I45" s="7">
        <v>43</v>
      </c>
    </row>
    <row r="46" spans="1:9" ht="14.25">
      <c r="A46" s="5" t="s">
        <v>491</v>
      </c>
      <c r="B46" s="5" t="s">
        <v>301</v>
      </c>
      <c r="C46" s="5" t="s">
        <v>326</v>
      </c>
      <c r="D46" s="5" t="s">
        <v>557</v>
      </c>
      <c r="E46" s="5" t="s">
        <v>546</v>
      </c>
      <c r="F46" s="6" t="s">
        <v>73</v>
      </c>
      <c r="G46" s="6" t="s">
        <v>163</v>
      </c>
      <c r="H46" s="7">
        <f t="shared" si="1"/>
        <v>72.16</v>
      </c>
      <c r="I46" s="7">
        <v>44</v>
      </c>
    </row>
    <row r="47" spans="1:9" ht="14.25">
      <c r="A47" s="5" t="s">
        <v>674</v>
      </c>
      <c r="B47" s="5" t="s">
        <v>281</v>
      </c>
      <c r="C47" s="5" t="s">
        <v>340</v>
      </c>
      <c r="D47" s="5" t="s">
        <v>401</v>
      </c>
      <c r="E47" s="5" t="s">
        <v>546</v>
      </c>
      <c r="F47" s="6" t="s">
        <v>63</v>
      </c>
      <c r="G47" s="6" t="s">
        <v>72</v>
      </c>
      <c r="H47" s="7">
        <f t="shared" si="1"/>
        <v>72.12</v>
      </c>
      <c r="I47" s="7">
        <v>45</v>
      </c>
    </row>
    <row r="48" spans="1:9" ht="14.25">
      <c r="A48" s="5" t="s">
        <v>24</v>
      </c>
      <c r="B48" s="5" t="s">
        <v>309</v>
      </c>
      <c r="C48" s="5" t="s">
        <v>341</v>
      </c>
      <c r="D48" s="5" t="s">
        <v>593</v>
      </c>
      <c r="E48" s="5" t="s">
        <v>546</v>
      </c>
      <c r="F48" s="6" t="s">
        <v>161</v>
      </c>
      <c r="G48" s="6" t="s">
        <v>204</v>
      </c>
      <c r="H48" s="7">
        <f t="shared" si="1"/>
        <v>71.96000000000001</v>
      </c>
      <c r="I48" s="7">
        <v>46</v>
      </c>
    </row>
    <row r="49" spans="1:9" ht="14.25">
      <c r="A49" s="5" t="s">
        <v>496</v>
      </c>
      <c r="B49" s="5" t="s">
        <v>302</v>
      </c>
      <c r="C49" s="5" t="s">
        <v>330</v>
      </c>
      <c r="D49" s="5" t="s">
        <v>562</v>
      </c>
      <c r="E49" s="5" t="s">
        <v>546</v>
      </c>
      <c r="F49" s="6" t="s">
        <v>152</v>
      </c>
      <c r="G49" s="6" t="s">
        <v>106</v>
      </c>
      <c r="H49" s="7">
        <f t="shared" si="1"/>
        <v>71.92</v>
      </c>
      <c r="I49" s="7">
        <v>47</v>
      </c>
    </row>
    <row r="50" spans="1:9" ht="14.25">
      <c r="A50" s="5" t="s">
        <v>0</v>
      </c>
      <c r="B50" s="5" t="s">
        <v>304</v>
      </c>
      <c r="C50" s="5" t="s">
        <v>335</v>
      </c>
      <c r="D50" s="5" t="s">
        <v>573</v>
      </c>
      <c r="E50" s="5" t="s">
        <v>546</v>
      </c>
      <c r="F50" s="6" t="s">
        <v>89</v>
      </c>
      <c r="G50" s="6" t="s">
        <v>246</v>
      </c>
      <c r="H50" s="7">
        <f t="shared" si="1"/>
        <v>71.86</v>
      </c>
      <c r="I50" s="7">
        <v>48</v>
      </c>
    </row>
    <row r="51" spans="1:9" ht="14.25">
      <c r="A51" s="5" t="s">
        <v>447</v>
      </c>
      <c r="B51" s="5" t="s">
        <v>290</v>
      </c>
      <c r="C51" s="5" t="s">
        <v>323</v>
      </c>
      <c r="D51" s="5" t="s">
        <v>509</v>
      </c>
      <c r="E51" s="5" t="s">
        <v>546</v>
      </c>
      <c r="F51" s="6" t="s">
        <v>116</v>
      </c>
      <c r="G51" s="6" t="s">
        <v>116</v>
      </c>
      <c r="H51" s="7">
        <f t="shared" si="1"/>
        <v>71.8</v>
      </c>
      <c r="I51" s="7">
        <v>49</v>
      </c>
    </row>
    <row r="52" spans="1:9" ht="14.25">
      <c r="A52" s="5" t="s">
        <v>639</v>
      </c>
      <c r="B52" s="5" t="s">
        <v>272</v>
      </c>
      <c r="C52" s="5" t="s">
        <v>339</v>
      </c>
      <c r="D52" s="5" t="s">
        <v>364</v>
      </c>
      <c r="E52" s="5" t="s">
        <v>546</v>
      </c>
      <c r="F52" s="6" t="s">
        <v>119</v>
      </c>
      <c r="G52" s="6" t="s">
        <v>181</v>
      </c>
      <c r="H52" s="7">
        <f t="shared" si="1"/>
        <v>71.74</v>
      </c>
      <c r="I52" s="7">
        <v>50</v>
      </c>
    </row>
    <row r="53" spans="1:9" ht="14.25">
      <c r="A53" s="5" t="s">
        <v>17</v>
      </c>
      <c r="B53" s="5" t="s">
        <v>308</v>
      </c>
      <c r="C53" s="5" t="s">
        <v>338</v>
      </c>
      <c r="D53" s="5" t="s">
        <v>586</v>
      </c>
      <c r="E53" s="5" t="s">
        <v>546</v>
      </c>
      <c r="F53" s="6" t="s">
        <v>112</v>
      </c>
      <c r="G53" s="6" t="s">
        <v>196</v>
      </c>
      <c r="H53" s="7">
        <f t="shared" si="1"/>
        <v>71.54</v>
      </c>
      <c r="I53" s="7">
        <v>51</v>
      </c>
    </row>
    <row r="54" spans="1:9" ht="14.25">
      <c r="A54" s="5" t="s">
        <v>498</v>
      </c>
      <c r="B54" s="5" t="s">
        <v>302</v>
      </c>
      <c r="C54" s="5" t="s">
        <v>340</v>
      </c>
      <c r="D54" s="5" t="s">
        <v>564</v>
      </c>
      <c r="E54" s="5" t="s">
        <v>546</v>
      </c>
      <c r="F54" s="6" t="s">
        <v>157</v>
      </c>
      <c r="G54" s="6" t="s">
        <v>247</v>
      </c>
      <c r="H54" s="7">
        <f t="shared" si="1"/>
        <v>71.14</v>
      </c>
      <c r="I54" s="7">
        <v>52</v>
      </c>
    </row>
    <row r="55" spans="1:9" ht="14.25">
      <c r="A55" s="5" t="s">
        <v>688</v>
      </c>
      <c r="B55" s="5" t="s">
        <v>303</v>
      </c>
      <c r="C55" s="5" t="s">
        <v>328</v>
      </c>
      <c r="D55" s="5" t="s">
        <v>568</v>
      </c>
      <c r="E55" s="5" t="s">
        <v>546</v>
      </c>
      <c r="F55" s="6" t="s">
        <v>73</v>
      </c>
      <c r="G55" s="6" t="s">
        <v>105</v>
      </c>
      <c r="H55" s="7">
        <f t="shared" si="1"/>
        <v>70.96000000000001</v>
      </c>
      <c r="I55" s="7">
        <v>53</v>
      </c>
    </row>
    <row r="56" spans="1:9" ht="14.25">
      <c r="A56" s="5" t="s">
        <v>429</v>
      </c>
      <c r="B56" s="5" t="s">
        <v>285</v>
      </c>
      <c r="C56" s="5" t="s">
        <v>334</v>
      </c>
      <c r="D56" s="5" t="s">
        <v>417</v>
      </c>
      <c r="E56" s="5" t="s">
        <v>546</v>
      </c>
      <c r="F56" s="6" t="s">
        <v>61</v>
      </c>
      <c r="G56" s="6" t="s">
        <v>234</v>
      </c>
      <c r="H56" s="7">
        <f t="shared" si="1"/>
        <v>70.89999999999999</v>
      </c>
      <c r="I56" s="7">
        <v>54</v>
      </c>
    </row>
    <row r="57" spans="1:9" ht="14.25">
      <c r="A57" s="5" t="s">
        <v>449</v>
      </c>
      <c r="B57" s="5" t="s">
        <v>291</v>
      </c>
      <c r="C57" s="5" t="s">
        <v>330</v>
      </c>
      <c r="D57" s="5" t="s">
        <v>511</v>
      </c>
      <c r="E57" s="5" t="s">
        <v>546</v>
      </c>
      <c r="F57" s="6" t="s">
        <v>113</v>
      </c>
      <c r="G57" s="6" t="s">
        <v>238</v>
      </c>
      <c r="H57" s="7">
        <f t="shared" si="1"/>
        <v>70.86</v>
      </c>
      <c r="I57" s="7">
        <v>55</v>
      </c>
    </row>
    <row r="58" spans="1:9" ht="14.25">
      <c r="A58" s="5" t="s">
        <v>687</v>
      </c>
      <c r="B58" s="5" t="s">
        <v>303</v>
      </c>
      <c r="C58" s="5" t="s">
        <v>326</v>
      </c>
      <c r="D58" s="5" t="s">
        <v>567</v>
      </c>
      <c r="E58" s="5" t="s">
        <v>546</v>
      </c>
      <c r="F58" s="6" t="s">
        <v>157</v>
      </c>
      <c r="G58" s="6" t="s">
        <v>249</v>
      </c>
      <c r="H58" s="7">
        <f t="shared" si="1"/>
        <v>70.66</v>
      </c>
      <c r="I58" s="7">
        <v>56</v>
      </c>
    </row>
    <row r="59" spans="1:9" ht="14.25">
      <c r="A59" s="5" t="s">
        <v>482</v>
      </c>
      <c r="B59" s="5" t="s">
        <v>298</v>
      </c>
      <c r="C59" s="5" t="s">
        <v>334</v>
      </c>
      <c r="D59" s="5" t="s">
        <v>548</v>
      </c>
      <c r="E59" s="5" t="s">
        <v>546</v>
      </c>
      <c r="F59" s="6" t="s">
        <v>89</v>
      </c>
      <c r="G59" s="6" t="s">
        <v>94</v>
      </c>
      <c r="H59" s="7">
        <f t="shared" si="1"/>
        <v>70.36</v>
      </c>
      <c r="I59" s="7">
        <v>57</v>
      </c>
    </row>
    <row r="60" spans="1:9" ht="14.25">
      <c r="A60" s="5" t="s">
        <v>634</v>
      </c>
      <c r="B60" s="5" t="s">
        <v>271</v>
      </c>
      <c r="C60" s="5" t="s">
        <v>337</v>
      </c>
      <c r="D60" s="5" t="s">
        <v>359</v>
      </c>
      <c r="E60" s="5" t="s">
        <v>546</v>
      </c>
      <c r="F60" s="6" t="s">
        <v>141</v>
      </c>
      <c r="G60" s="6" t="s">
        <v>221</v>
      </c>
      <c r="H60" s="7">
        <f t="shared" si="1"/>
        <v>70.34</v>
      </c>
      <c r="I60" s="7">
        <v>58</v>
      </c>
    </row>
    <row r="61" spans="1:9" ht="14.25">
      <c r="A61" s="5" t="s">
        <v>433</v>
      </c>
      <c r="B61" s="5" t="s">
        <v>285</v>
      </c>
      <c r="C61" s="5" t="s">
        <v>351</v>
      </c>
      <c r="D61" s="5" t="s">
        <v>421</v>
      </c>
      <c r="E61" s="5" t="s">
        <v>546</v>
      </c>
      <c r="F61" s="6" t="s">
        <v>148</v>
      </c>
      <c r="G61" s="6" t="s">
        <v>236</v>
      </c>
      <c r="H61" s="7">
        <f t="shared" si="1"/>
        <v>70.22</v>
      </c>
      <c r="I61" s="7">
        <v>59</v>
      </c>
    </row>
    <row r="62" spans="1:9" ht="14.25">
      <c r="A62" s="5" t="s">
        <v>453</v>
      </c>
      <c r="B62" s="5" t="s">
        <v>292</v>
      </c>
      <c r="C62" s="5" t="s">
        <v>335</v>
      </c>
      <c r="D62" s="5" t="s">
        <v>515</v>
      </c>
      <c r="E62" s="5" t="s">
        <v>546</v>
      </c>
      <c r="F62" s="6" t="s">
        <v>151</v>
      </c>
      <c r="G62" s="6" t="s">
        <v>239</v>
      </c>
      <c r="H62" s="7">
        <f t="shared" si="1"/>
        <v>70.18</v>
      </c>
      <c r="I62" s="7">
        <v>60</v>
      </c>
    </row>
    <row r="63" spans="1:9" ht="14.25">
      <c r="A63" s="5" t="s">
        <v>476</v>
      </c>
      <c r="B63" s="5" t="s">
        <v>297</v>
      </c>
      <c r="C63" s="5" t="s">
        <v>323</v>
      </c>
      <c r="D63" s="5" t="s">
        <v>539</v>
      </c>
      <c r="E63" s="5" t="s">
        <v>546</v>
      </c>
      <c r="F63" s="6" t="s">
        <v>135</v>
      </c>
      <c r="G63" s="6" t="s">
        <v>244</v>
      </c>
      <c r="H63" s="7">
        <f t="shared" si="1"/>
        <v>70.18</v>
      </c>
      <c r="I63" s="7">
        <v>60</v>
      </c>
    </row>
    <row r="64" spans="1:9" ht="14.25">
      <c r="A64" s="5" t="s">
        <v>43</v>
      </c>
      <c r="B64" s="5" t="s">
        <v>315</v>
      </c>
      <c r="C64" s="5" t="s">
        <v>329</v>
      </c>
      <c r="D64" s="5" t="s">
        <v>611</v>
      </c>
      <c r="E64" s="5" t="s">
        <v>546</v>
      </c>
      <c r="F64" s="6" t="s">
        <v>64</v>
      </c>
      <c r="G64" s="6" t="s">
        <v>247</v>
      </c>
      <c r="H64" s="7">
        <f t="shared" si="1"/>
        <v>70.18</v>
      </c>
      <c r="I64" s="7">
        <v>60</v>
      </c>
    </row>
  </sheetData>
  <mergeCells count="1">
    <mergeCell ref="A1:I1"/>
  </mergeCells>
  <printOptions/>
  <pageMargins left="0.58" right="0.34" top="0.52" bottom="0.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K12" sqref="K12"/>
    </sheetView>
  </sheetViews>
  <sheetFormatPr defaultColWidth="9.00390625" defaultRowHeight="14.25"/>
  <cols>
    <col min="1" max="1" width="14.375" style="0" customWidth="1"/>
    <col min="2" max="2" width="6.375" style="0" customWidth="1"/>
    <col min="3" max="3" width="4.375" style="0" customWidth="1"/>
    <col min="5" max="5" width="9.50390625" style="0" customWidth="1"/>
    <col min="6" max="6" width="11.50390625" style="0" customWidth="1"/>
    <col min="7" max="7" width="14.375" style="0" customWidth="1"/>
    <col min="9" max="9" width="5.375" style="0" customWidth="1"/>
  </cols>
  <sheetData>
    <row r="1" spans="1:9" ht="46.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42.75" customHeight="1">
      <c r="A2" s="1" t="s">
        <v>627</v>
      </c>
      <c r="B2" s="1" t="s">
        <v>269</v>
      </c>
      <c r="C2" s="1" t="s">
        <v>321</v>
      </c>
      <c r="D2" s="1" t="s">
        <v>352</v>
      </c>
      <c r="E2" s="1" t="s">
        <v>545</v>
      </c>
      <c r="F2" s="3" t="s">
        <v>57</v>
      </c>
      <c r="G2" s="3" t="s">
        <v>662</v>
      </c>
      <c r="H2" s="4" t="s">
        <v>54</v>
      </c>
      <c r="I2" s="4" t="s">
        <v>58</v>
      </c>
    </row>
    <row r="3" spans="1:9" ht="14.25">
      <c r="A3" s="5" t="s">
        <v>652</v>
      </c>
      <c r="B3" s="5" t="s">
        <v>277</v>
      </c>
      <c r="C3" s="5" t="s">
        <v>332</v>
      </c>
      <c r="D3" s="5" t="s">
        <v>380</v>
      </c>
      <c r="E3" s="5" t="s">
        <v>546</v>
      </c>
      <c r="F3" s="6" t="s">
        <v>81</v>
      </c>
      <c r="G3" s="6" t="s">
        <v>258</v>
      </c>
      <c r="H3" s="7">
        <f aca="true" t="shared" si="0" ref="H3:H8">F3*40%+G3*60%</f>
        <v>79.89999999999999</v>
      </c>
      <c r="I3" s="7">
        <v>1</v>
      </c>
    </row>
    <row r="4" spans="1:9" ht="14.25">
      <c r="A4" s="5" t="s">
        <v>633</v>
      </c>
      <c r="B4" s="5" t="s">
        <v>270</v>
      </c>
      <c r="C4" s="5" t="s">
        <v>349</v>
      </c>
      <c r="D4" s="5" t="s">
        <v>358</v>
      </c>
      <c r="E4" s="5" t="s">
        <v>546</v>
      </c>
      <c r="F4" s="6" t="s">
        <v>108</v>
      </c>
      <c r="G4" s="6" t="s">
        <v>146</v>
      </c>
      <c r="H4" s="7">
        <f t="shared" si="0"/>
        <v>78.08000000000001</v>
      </c>
      <c r="I4" s="7">
        <v>2</v>
      </c>
    </row>
    <row r="5" spans="1:9" ht="14.25">
      <c r="A5" s="5" t="s">
        <v>466</v>
      </c>
      <c r="B5" s="5" t="s">
        <v>295</v>
      </c>
      <c r="C5" s="5" t="s">
        <v>330</v>
      </c>
      <c r="D5" s="5" t="s">
        <v>529</v>
      </c>
      <c r="E5" s="5" t="s">
        <v>546</v>
      </c>
      <c r="F5" s="6" t="s">
        <v>95</v>
      </c>
      <c r="G5" s="6" t="s">
        <v>260</v>
      </c>
      <c r="H5" s="7">
        <f t="shared" si="0"/>
        <v>75.7</v>
      </c>
      <c r="I5" s="7">
        <v>3</v>
      </c>
    </row>
    <row r="6" spans="1:9" ht="14.25">
      <c r="A6" s="5" t="s">
        <v>470</v>
      </c>
      <c r="B6" s="5" t="s">
        <v>295</v>
      </c>
      <c r="C6" s="5" t="s">
        <v>342</v>
      </c>
      <c r="D6" s="5" t="s">
        <v>533</v>
      </c>
      <c r="E6" s="5" t="s">
        <v>546</v>
      </c>
      <c r="F6" s="6" t="s">
        <v>93</v>
      </c>
      <c r="G6" s="6" t="s">
        <v>189</v>
      </c>
      <c r="H6" s="7">
        <f t="shared" si="0"/>
        <v>75.5</v>
      </c>
      <c r="I6" s="7">
        <v>4</v>
      </c>
    </row>
    <row r="7" spans="1:9" ht="14.25">
      <c r="A7" s="5" t="s">
        <v>438</v>
      </c>
      <c r="B7" s="5" t="s">
        <v>286</v>
      </c>
      <c r="C7" s="5" t="s">
        <v>342</v>
      </c>
      <c r="D7" s="5" t="s">
        <v>502</v>
      </c>
      <c r="E7" s="5" t="s">
        <v>546</v>
      </c>
      <c r="F7" s="6" t="s">
        <v>83</v>
      </c>
      <c r="G7" s="6" t="s">
        <v>249</v>
      </c>
      <c r="H7" s="7">
        <f t="shared" si="0"/>
        <v>73.38</v>
      </c>
      <c r="I7" s="7">
        <v>5</v>
      </c>
    </row>
    <row r="8" spans="1:9" ht="14.25">
      <c r="A8" s="5" t="s">
        <v>467</v>
      </c>
      <c r="B8" s="5" t="s">
        <v>295</v>
      </c>
      <c r="C8" s="5" t="s">
        <v>333</v>
      </c>
      <c r="D8" s="5" t="s">
        <v>530</v>
      </c>
      <c r="E8" s="5" t="s">
        <v>546</v>
      </c>
      <c r="F8" s="6" t="s">
        <v>125</v>
      </c>
      <c r="G8" s="6" t="s">
        <v>246</v>
      </c>
      <c r="H8" s="7">
        <f t="shared" si="0"/>
        <v>72.74</v>
      </c>
      <c r="I8" s="7">
        <v>6</v>
      </c>
    </row>
  </sheetData>
  <mergeCells count="1">
    <mergeCell ref="A1:I1"/>
  </mergeCells>
  <printOptions/>
  <pageMargins left="0.75" right="0.43" top="0.6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微软用户</cp:lastModifiedBy>
  <cp:lastPrinted>2014-06-06T12:14:36Z</cp:lastPrinted>
  <dcterms:created xsi:type="dcterms:W3CDTF">2014-05-21T02:39:15Z</dcterms:created>
  <dcterms:modified xsi:type="dcterms:W3CDTF">2014-06-06T12:15:28Z</dcterms:modified>
  <cp:category/>
  <cp:version/>
  <cp:contentType/>
  <cp:contentStatus/>
</cp:coreProperties>
</file>