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985" windowHeight="8760" activeTab="0"/>
  </bookViews>
  <sheets>
    <sheet name="电视编导" sheetId="1" r:id="rId1"/>
  </sheets>
  <definedNames>
    <definedName name="_xlnm.Print_Titles" localSheetId="0">'电视编导'!$1:$5</definedName>
  </definedNames>
  <calcPr fullCalcOnLoad="1"/>
</workbook>
</file>

<file path=xl/sharedStrings.xml><?xml version="1.0" encoding="utf-8"?>
<sst xmlns="http://schemas.openxmlformats.org/spreadsheetml/2006/main" count="279" uniqueCount="200">
  <si>
    <t>准考证号</t>
  </si>
  <si>
    <t>姓名</t>
  </si>
  <si>
    <t>性别</t>
  </si>
  <si>
    <t>BD2014001</t>
  </si>
  <si>
    <t>BD2014002</t>
  </si>
  <si>
    <t>BD2014003</t>
  </si>
  <si>
    <t>BD2014004</t>
  </si>
  <si>
    <t>BD2014005</t>
  </si>
  <si>
    <t>BD2014006</t>
  </si>
  <si>
    <t>BD2014007</t>
  </si>
  <si>
    <t>BD2014008</t>
  </si>
  <si>
    <t>BD2014009</t>
  </si>
  <si>
    <t>BD2014010</t>
  </si>
  <si>
    <t>BD2014011</t>
  </si>
  <si>
    <t>BD2014012</t>
  </si>
  <si>
    <t>BD2014013</t>
  </si>
  <si>
    <t>BD2014014</t>
  </si>
  <si>
    <t>BD2014015</t>
  </si>
  <si>
    <t>BD2014016</t>
  </si>
  <si>
    <t>BD2014017</t>
  </si>
  <si>
    <t>BD2014018</t>
  </si>
  <si>
    <t>BD2014019</t>
  </si>
  <si>
    <t>BD2014020</t>
  </si>
  <si>
    <t>BD2014021</t>
  </si>
  <si>
    <t>BD2014022</t>
  </si>
  <si>
    <t>BD2014023</t>
  </si>
  <si>
    <t>BD2014024</t>
  </si>
  <si>
    <t>BD2014025</t>
  </si>
  <si>
    <t>BD2014026</t>
  </si>
  <si>
    <t>BD2014027</t>
  </si>
  <si>
    <t>BD2014028</t>
  </si>
  <si>
    <t>BD2014029</t>
  </si>
  <si>
    <t>BD2014030</t>
  </si>
  <si>
    <t>BD2014031</t>
  </si>
  <si>
    <t>BD2014032</t>
  </si>
  <si>
    <t>BD2014033</t>
  </si>
  <si>
    <t>BD2014034</t>
  </si>
  <si>
    <t>BD2014035</t>
  </si>
  <si>
    <t>BD2014036</t>
  </si>
  <si>
    <t>BD2014037</t>
  </si>
  <si>
    <t>BD2014038</t>
  </si>
  <si>
    <t>BD2014039</t>
  </si>
  <si>
    <t>BD2014040</t>
  </si>
  <si>
    <t>BD2014041</t>
  </si>
  <si>
    <t>BD2014042</t>
  </si>
  <si>
    <t>BD2014043</t>
  </si>
  <si>
    <t>BD2014044</t>
  </si>
  <si>
    <t>BD2014045</t>
  </si>
  <si>
    <t>BD2014046</t>
  </si>
  <si>
    <t>BD2014047</t>
  </si>
  <si>
    <t>BD2014048</t>
  </si>
  <si>
    <t>BD2014049</t>
  </si>
  <si>
    <t>BD2014050</t>
  </si>
  <si>
    <t>BD2014051</t>
  </si>
  <si>
    <t>BD2014052</t>
  </si>
  <si>
    <t>BD2014053</t>
  </si>
  <si>
    <t>BD2014054</t>
  </si>
  <si>
    <t>BD2014055</t>
  </si>
  <si>
    <t>BD2014056</t>
  </si>
  <si>
    <t>BD2014057</t>
  </si>
  <si>
    <t>BD2014058</t>
  </si>
  <si>
    <t>BD2014059</t>
  </si>
  <si>
    <t>BD2014060</t>
  </si>
  <si>
    <t>BD2014061</t>
  </si>
  <si>
    <t>BD2014062</t>
  </si>
  <si>
    <t>BD2014063</t>
  </si>
  <si>
    <t>BD2014064</t>
  </si>
  <si>
    <t>BD2014065</t>
  </si>
  <si>
    <t>BD2014066</t>
  </si>
  <si>
    <t>BD2014067</t>
  </si>
  <si>
    <t>女</t>
  </si>
  <si>
    <t>男</t>
  </si>
  <si>
    <t>韩小洁</t>
  </si>
  <si>
    <t>李知宸</t>
  </si>
  <si>
    <t>郭亚茹</t>
  </si>
  <si>
    <t>孙  瑜</t>
  </si>
  <si>
    <t>李  鉴</t>
  </si>
  <si>
    <t>吴  瑶</t>
  </si>
  <si>
    <t>刘贞鹏</t>
  </si>
  <si>
    <t>段雨萌</t>
  </si>
  <si>
    <t>范梦超</t>
  </si>
  <si>
    <t>李  晶</t>
  </si>
  <si>
    <t>韩  丽</t>
  </si>
  <si>
    <t>李绍华</t>
  </si>
  <si>
    <t>原  慧</t>
  </si>
  <si>
    <t>张秋晨</t>
  </si>
  <si>
    <t>王鹤婷</t>
  </si>
  <si>
    <t>张  康</t>
  </si>
  <si>
    <t>杜亚京</t>
  </si>
  <si>
    <t>女</t>
  </si>
  <si>
    <t>女</t>
  </si>
  <si>
    <t>男</t>
  </si>
  <si>
    <t>侯舒欣</t>
  </si>
  <si>
    <t>杨  楠</t>
  </si>
  <si>
    <t>贾  真</t>
  </si>
  <si>
    <t>曹雅倩</t>
  </si>
  <si>
    <t>许宇宁</t>
  </si>
  <si>
    <t>白  雪</t>
  </si>
  <si>
    <t>陈薪宇</t>
  </si>
  <si>
    <t>李  静</t>
  </si>
  <si>
    <t>王艺锦</t>
  </si>
  <si>
    <t>王  豪</t>
  </si>
  <si>
    <t>孟  浩</t>
  </si>
  <si>
    <t>刘  佳</t>
  </si>
  <si>
    <t>孟露露</t>
  </si>
  <si>
    <t>李志鹏</t>
  </si>
  <si>
    <t>曹  阳</t>
  </si>
  <si>
    <t>贺丽园</t>
  </si>
  <si>
    <t>孙美琳</t>
  </si>
  <si>
    <t>巩  佳</t>
  </si>
  <si>
    <t>李琳娜</t>
  </si>
  <si>
    <t>杨  扬</t>
  </si>
  <si>
    <t>李  洋</t>
  </si>
  <si>
    <t>李  菁</t>
  </si>
  <si>
    <t>柳  楠</t>
  </si>
  <si>
    <t>李丹妮</t>
  </si>
  <si>
    <t>温  超</t>
  </si>
  <si>
    <t>史雯莉</t>
  </si>
  <si>
    <t>马凯雁</t>
  </si>
  <si>
    <t>芦  笛</t>
  </si>
  <si>
    <t>曹雯盈</t>
  </si>
  <si>
    <t>李旭敏</t>
  </si>
  <si>
    <t>刘佳斐</t>
  </si>
  <si>
    <t>王雨亭</t>
  </si>
  <si>
    <t>赵  娜</t>
  </si>
  <si>
    <t>鲍思屺</t>
  </si>
  <si>
    <t>女</t>
  </si>
  <si>
    <t>翟  乐</t>
  </si>
  <si>
    <t>武  彤</t>
  </si>
  <si>
    <t>孙 婕</t>
  </si>
  <si>
    <t>赵金健</t>
  </si>
  <si>
    <t>黄  燕</t>
  </si>
  <si>
    <t>杨  静</t>
  </si>
  <si>
    <t>赵  倩</t>
  </si>
  <si>
    <t>杨宇婷</t>
  </si>
  <si>
    <t>张元警</t>
  </si>
  <si>
    <t>郭凯慧</t>
  </si>
  <si>
    <t>王  初</t>
  </si>
  <si>
    <t>艾  菁</t>
  </si>
  <si>
    <t>韩 斌</t>
  </si>
  <si>
    <t>史俊杰</t>
  </si>
  <si>
    <t>杜雅君</t>
  </si>
  <si>
    <t>王  平</t>
  </si>
  <si>
    <t>笔试成绩</t>
  </si>
  <si>
    <t>公共基础知识</t>
  </si>
  <si>
    <t>专业综合知识</t>
  </si>
  <si>
    <t>排序</t>
  </si>
  <si>
    <t>合计</t>
  </si>
  <si>
    <t>57</t>
  </si>
  <si>
    <t>65</t>
  </si>
  <si>
    <t>55</t>
  </si>
  <si>
    <t>50</t>
  </si>
  <si>
    <t>60</t>
  </si>
  <si>
    <t>58</t>
  </si>
  <si>
    <t>44</t>
  </si>
  <si>
    <t>43</t>
  </si>
  <si>
    <t>45</t>
  </si>
  <si>
    <t>62</t>
  </si>
  <si>
    <t>54</t>
  </si>
  <si>
    <t>59</t>
  </si>
  <si>
    <t>61</t>
  </si>
  <si>
    <t>51</t>
  </si>
  <si>
    <t>64</t>
  </si>
  <si>
    <t>49</t>
  </si>
  <si>
    <t>63</t>
  </si>
  <si>
    <t>66</t>
  </si>
  <si>
    <t>56</t>
  </si>
  <si>
    <t>53</t>
  </si>
  <si>
    <t>41</t>
  </si>
  <si>
    <t>29</t>
  </si>
  <si>
    <t>42</t>
  </si>
  <si>
    <t>52</t>
  </si>
  <si>
    <t>47</t>
  </si>
  <si>
    <t>24</t>
  </si>
  <si>
    <t>40%</t>
  </si>
  <si>
    <t>1</t>
  </si>
  <si>
    <t>2</t>
  </si>
  <si>
    <t>3</t>
  </si>
  <si>
    <t>5</t>
  </si>
  <si>
    <t>6</t>
  </si>
  <si>
    <t>7</t>
  </si>
  <si>
    <t>9</t>
  </si>
  <si>
    <t>11</t>
  </si>
  <si>
    <t>13</t>
  </si>
  <si>
    <t>16</t>
  </si>
  <si>
    <t>18</t>
  </si>
  <si>
    <t>19</t>
  </si>
  <si>
    <t>21</t>
  </si>
  <si>
    <t>22</t>
  </si>
  <si>
    <t>25</t>
  </si>
  <si>
    <t>26</t>
  </si>
  <si>
    <t>28</t>
  </si>
  <si>
    <t>30</t>
  </si>
  <si>
    <t>31</t>
  </si>
  <si>
    <t>32</t>
  </si>
  <si>
    <t>35</t>
  </si>
  <si>
    <t>37</t>
  </si>
  <si>
    <t>2014.9.15</t>
  </si>
  <si>
    <r>
      <t>晋中广播电视台公开招聘工作人员笔试成绩</t>
    </r>
    <r>
      <rPr>
        <sz val="14"/>
        <rFont val="黑体"/>
        <family val="0"/>
      </rPr>
      <t>（电视编导）</t>
    </r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</si>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</sst>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41">
      <selection activeCell="K55" sqref="K55"/>
    </sheetView>
  </sheetViews>
  <sheetFormatPr defaultColWidth="9.00390625" defaultRowHeight="14.25"/>
  <cols>
    <col min="1" max="1" width="12.50390625" style="1" customWidth="1"/>
    <col min="2" max="2" width="8.75390625" style="1" customWidth="1"/>
    <col min="3" max="3" width="6.50390625" style="1" customWidth="1"/>
    <col min="4" max="4" width="8.75390625" style="1" customWidth="1"/>
    <col min="5" max="5" width="8.75390625" style="8" customWidth="1"/>
    <col min="6" max="7" width="8.75390625" style="1" customWidth="1"/>
    <col min="8" max="8" width="9.625" style="1" customWidth="1"/>
    <col min="9" max="9" width="8.125" style="1" customWidth="1"/>
  </cols>
  <sheetData>
    <row r="1" spans="1:9" ht="44.25" customHeight="1">
      <c r="A1" s="16" t="s">
        <v>198</v>
      </c>
      <c r="B1" s="17"/>
      <c r="C1" s="17"/>
      <c r="D1" s="17"/>
      <c r="E1" s="17"/>
      <c r="F1" s="17"/>
      <c r="G1" s="17"/>
      <c r="H1" s="17"/>
      <c r="I1" s="17"/>
    </row>
    <row r="2" spans="8:9" ht="23.25" customHeight="1">
      <c r="H2" s="18" t="s">
        <v>197</v>
      </c>
      <c r="I2" s="18"/>
    </row>
    <row r="3" spans="1:9" ht="26.25" customHeight="1">
      <c r="A3" s="11" t="s">
        <v>0</v>
      </c>
      <c r="B3" s="11" t="s">
        <v>1</v>
      </c>
      <c r="C3" s="11" t="s">
        <v>2</v>
      </c>
      <c r="D3" s="19" t="s">
        <v>143</v>
      </c>
      <c r="E3" s="20"/>
      <c r="F3" s="20"/>
      <c r="G3" s="21"/>
      <c r="H3" s="11" t="s">
        <v>147</v>
      </c>
      <c r="I3" s="11" t="s">
        <v>146</v>
      </c>
    </row>
    <row r="4" spans="1:9" ht="26.25" customHeight="1">
      <c r="A4" s="12"/>
      <c r="B4" s="12"/>
      <c r="C4" s="12"/>
      <c r="D4" s="15" t="s">
        <v>144</v>
      </c>
      <c r="E4" s="14"/>
      <c r="F4" s="15" t="s">
        <v>145</v>
      </c>
      <c r="G4" s="14"/>
      <c r="H4" s="12"/>
      <c r="I4" s="12"/>
    </row>
    <row r="5" spans="1:9" ht="21.75" customHeight="1">
      <c r="A5" s="13"/>
      <c r="B5" s="13"/>
      <c r="C5" s="13"/>
      <c r="D5" s="4"/>
      <c r="E5" s="10" t="s">
        <v>174</v>
      </c>
      <c r="F5" s="4"/>
      <c r="G5" s="5">
        <v>0.6</v>
      </c>
      <c r="H5" s="13"/>
      <c r="I5" s="13"/>
    </row>
    <row r="6" spans="1:9" ht="24" customHeight="1">
      <c r="A6" s="2" t="s">
        <v>65</v>
      </c>
      <c r="B6" s="2" t="s">
        <v>136</v>
      </c>
      <c r="C6" s="2" t="s">
        <v>90</v>
      </c>
      <c r="D6" s="6">
        <v>71</v>
      </c>
      <c r="E6" s="7">
        <f aca="true" t="shared" si="0" ref="E6:E37">D6*0.4</f>
        <v>28.400000000000002</v>
      </c>
      <c r="F6" s="6">
        <v>84</v>
      </c>
      <c r="G6" s="9">
        <f aca="true" t="shared" si="1" ref="G6:G37">F6*0.6</f>
        <v>50.4</v>
      </c>
      <c r="H6" s="9">
        <f aca="true" t="shared" si="2" ref="H6:H37">E6+G6</f>
        <v>78.8</v>
      </c>
      <c r="I6" s="3" t="s">
        <v>175</v>
      </c>
    </row>
    <row r="7" spans="1:9" ht="24" customHeight="1">
      <c r="A7" s="2" t="s">
        <v>27</v>
      </c>
      <c r="B7" s="2" t="s">
        <v>99</v>
      </c>
      <c r="C7" s="2" t="s">
        <v>70</v>
      </c>
      <c r="D7" s="6">
        <v>67</v>
      </c>
      <c r="E7" s="7">
        <f t="shared" si="0"/>
        <v>26.8</v>
      </c>
      <c r="F7" s="6">
        <v>81</v>
      </c>
      <c r="G7" s="9">
        <f t="shared" si="1"/>
        <v>48.6</v>
      </c>
      <c r="H7" s="9">
        <f t="shared" si="2"/>
        <v>75.4</v>
      </c>
      <c r="I7" s="3" t="s">
        <v>176</v>
      </c>
    </row>
    <row r="8" spans="1:9" ht="24" customHeight="1">
      <c r="A8" s="2" t="s">
        <v>9</v>
      </c>
      <c r="B8" s="2" t="s">
        <v>78</v>
      </c>
      <c r="C8" s="2" t="s">
        <v>71</v>
      </c>
      <c r="D8" s="6">
        <v>63</v>
      </c>
      <c r="E8" s="7">
        <f t="shared" si="0"/>
        <v>25.200000000000003</v>
      </c>
      <c r="F8" s="6">
        <v>82</v>
      </c>
      <c r="G8" s="9">
        <f t="shared" si="1"/>
        <v>49.199999999999996</v>
      </c>
      <c r="H8" s="9">
        <f t="shared" si="2"/>
        <v>74.4</v>
      </c>
      <c r="I8" s="3" t="s">
        <v>177</v>
      </c>
    </row>
    <row r="9" spans="1:9" ht="24" customHeight="1">
      <c r="A9" s="2" t="s">
        <v>12</v>
      </c>
      <c r="B9" s="2" t="s">
        <v>81</v>
      </c>
      <c r="C9" s="2" t="s">
        <v>70</v>
      </c>
      <c r="D9" s="6">
        <v>78</v>
      </c>
      <c r="E9" s="7">
        <f t="shared" si="0"/>
        <v>31.200000000000003</v>
      </c>
      <c r="F9" s="6">
        <v>72</v>
      </c>
      <c r="G9" s="9">
        <f t="shared" si="1"/>
        <v>43.199999999999996</v>
      </c>
      <c r="H9" s="9">
        <f t="shared" si="2"/>
        <v>74.4</v>
      </c>
      <c r="I9" s="3" t="s">
        <v>177</v>
      </c>
    </row>
    <row r="10" spans="1:9" ht="24" customHeight="1">
      <c r="A10" s="2" t="s">
        <v>50</v>
      </c>
      <c r="B10" s="2" t="s">
        <v>122</v>
      </c>
      <c r="C10" s="2" t="s">
        <v>70</v>
      </c>
      <c r="D10" s="6">
        <v>60</v>
      </c>
      <c r="E10" s="7">
        <f t="shared" si="0"/>
        <v>24</v>
      </c>
      <c r="F10" s="6">
        <v>78</v>
      </c>
      <c r="G10" s="9">
        <f t="shared" si="1"/>
        <v>46.8</v>
      </c>
      <c r="H10" s="9">
        <f t="shared" si="2"/>
        <v>70.8</v>
      </c>
      <c r="I10" s="3" t="s">
        <v>178</v>
      </c>
    </row>
    <row r="11" spans="1:9" ht="24" customHeight="1">
      <c r="A11" s="2" t="s">
        <v>64</v>
      </c>
      <c r="B11" s="2" t="s">
        <v>135</v>
      </c>
      <c r="C11" s="2" t="s">
        <v>90</v>
      </c>
      <c r="D11" s="6">
        <v>63</v>
      </c>
      <c r="E11" s="7">
        <f t="shared" si="0"/>
        <v>25.200000000000003</v>
      </c>
      <c r="F11" s="6">
        <v>75</v>
      </c>
      <c r="G11" s="9">
        <f t="shared" si="1"/>
        <v>45</v>
      </c>
      <c r="H11" s="9">
        <f t="shared" si="2"/>
        <v>70.2</v>
      </c>
      <c r="I11" s="3" t="s">
        <v>179</v>
      </c>
    </row>
    <row r="12" spans="1:9" ht="24" customHeight="1">
      <c r="A12" s="2" t="s">
        <v>4</v>
      </c>
      <c r="B12" s="2" t="s">
        <v>73</v>
      </c>
      <c r="C12" s="2" t="s">
        <v>71</v>
      </c>
      <c r="D12" s="6">
        <v>54</v>
      </c>
      <c r="E12" s="7">
        <f t="shared" si="0"/>
        <v>21.6</v>
      </c>
      <c r="F12" s="6">
        <v>79</v>
      </c>
      <c r="G12" s="9">
        <f t="shared" si="1"/>
        <v>47.4</v>
      </c>
      <c r="H12" s="9">
        <f t="shared" si="2"/>
        <v>69</v>
      </c>
      <c r="I12" s="3" t="s">
        <v>180</v>
      </c>
    </row>
    <row r="13" spans="1:9" ht="24" customHeight="1">
      <c r="A13" s="2" t="s">
        <v>43</v>
      </c>
      <c r="B13" s="2" t="s">
        <v>116</v>
      </c>
      <c r="C13" s="2" t="s">
        <v>90</v>
      </c>
      <c r="D13" s="6">
        <v>66</v>
      </c>
      <c r="E13" s="7">
        <f t="shared" si="0"/>
        <v>26.400000000000002</v>
      </c>
      <c r="F13" s="6">
        <v>71</v>
      </c>
      <c r="G13" s="9">
        <f t="shared" si="1"/>
        <v>42.6</v>
      </c>
      <c r="H13" s="9">
        <f t="shared" si="2"/>
        <v>69</v>
      </c>
      <c r="I13" s="3" t="s">
        <v>180</v>
      </c>
    </row>
    <row r="14" spans="1:9" ht="24" customHeight="1">
      <c r="A14" s="2" t="s">
        <v>15</v>
      </c>
      <c r="B14" s="2" t="s">
        <v>84</v>
      </c>
      <c r="C14" s="2" t="s">
        <v>70</v>
      </c>
      <c r="D14" s="6">
        <v>71</v>
      </c>
      <c r="E14" s="7">
        <f t="shared" si="0"/>
        <v>28.400000000000002</v>
      </c>
      <c r="F14" s="6">
        <v>67</v>
      </c>
      <c r="G14" s="9">
        <f t="shared" si="1"/>
        <v>40.199999999999996</v>
      </c>
      <c r="H14" s="9">
        <f t="shared" si="2"/>
        <v>68.6</v>
      </c>
      <c r="I14" s="3" t="s">
        <v>181</v>
      </c>
    </row>
    <row r="15" spans="1:9" ht="24" customHeight="1">
      <c r="A15" s="2" t="s">
        <v>37</v>
      </c>
      <c r="B15" s="2" t="s">
        <v>110</v>
      </c>
      <c r="C15" s="2" t="s">
        <v>70</v>
      </c>
      <c r="D15" s="6">
        <v>71</v>
      </c>
      <c r="E15" s="7">
        <f t="shared" si="0"/>
        <v>28.400000000000002</v>
      </c>
      <c r="F15" s="6">
        <v>67</v>
      </c>
      <c r="G15" s="9">
        <f t="shared" si="1"/>
        <v>40.199999999999996</v>
      </c>
      <c r="H15" s="9">
        <f t="shared" si="2"/>
        <v>68.6</v>
      </c>
      <c r="I15" s="3" t="s">
        <v>181</v>
      </c>
    </row>
    <row r="16" spans="1:9" ht="24" customHeight="1">
      <c r="A16" s="2" t="s">
        <v>38</v>
      </c>
      <c r="B16" s="2" t="s">
        <v>111</v>
      </c>
      <c r="C16" s="2" t="s">
        <v>70</v>
      </c>
      <c r="D16" s="6">
        <v>66</v>
      </c>
      <c r="E16" s="7">
        <f t="shared" si="0"/>
        <v>26.400000000000002</v>
      </c>
      <c r="F16" s="6">
        <v>68</v>
      </c>
      <c r="G16" s="9">
        <f t="shared" si="1"/>
        <v>40.8</v>
      </c>
      <c r="H16" s="9">
        <f t="shared" si="2"/>
        <v>67.2</v>
      </c>
      <c r="I16" s="3" t="s">
        <v>182</v>
      </c>
    </row>
    <row r="17" spans="1:9" ht="24" customHeight="1">
      <c r="A17" s="2" t="s">
        <v>56</v>
      </c>
      <c r="B17" s="2" t="s">
        <v>141</v>
      </c>
      <c r="C17" s="2" t="s">
        <v>70</v>
      </c>
      <c r="D17" s="6">
        <v>54</v>
      </c>
      <c r="E17" s="7">
        <f t="shared" si="0"/>
        <v>21.6</v>
      </c>
      <c r="F17" s="6">
        <v>76</v>
      </c>
      <c r="G17" s="9">
        <f t="shared" si="1"/>
        <v>45.6</v>
      </c>
      <c r="H17" s="9">
        <f t="shared" si="2"/>
        <v>67.2</v>
      </c>
      <c r="I17" s="3" t="s">
        <v>182</v>
      </c>
    </row>
    <row r="18" spans="1:9" ht="24" customHeight="1">
      <c r="A18" s="2" t="s">
        <v>8</v>
      </c>
      <c r="B18" s="2" t="s">
        <v>77</v>
      </c>
      <c r="C18" s="2" t="s">
        <v>70</v>
      </c>
      <c r="D18" s="6">
        <v>66</v>
      </c>
      <c r="E18" s="7">
        <f t="shared" si="0"/>
        <v>26.400000000000002</v>
      </c>
      <c r="F18" s="6">
        <v>67</v>
      </c>
      <c r="G18" s="9">
        <f t="shared" si="1"/>
        <v>40.199999999999996</v>
      </c>
      <c r="H18" s="9">
        <f t="shared" si="2"/>
        <v>66.6</v>
      </c>
      <c r="I18" s="3" t="s">
        <v>183</v>
      </c>
    </row>
    <row r="19" spans="1:9" ht="24" customHeight="1">
      <c r="A19" s="2" t="s">
        <v>21</v>
      </c>
      <c r="B19" s="2" t="s">
        <v>93</v>
      </c>
      <c r="C19" s="2" t="s">
        <v>90</v>
      </c>
      <c r="D19" s="6">
        <v>60</v>
      </c>
      <c r="E19" s="7">
        <f t="shared" si="0"/>
        <v>24</v>
      </c>
      <c r="F19" s="6">
        <v>71</v>
      </c>
      <c r="G19" s="9">
        <f t="shared" si="1"/>
        <v>42.6</v>
      </c>
      <c r="H19" s="9">
        <f t="shared" si="2"/>
        <v>66.6</v>
      </c>
      <c r="I19" s="3" t="s">
        <v>183</v>
      </c>
    </row>
    <row r="20" spans="1:9" ht="24" customHeight="1">
      <c r="A20" s="2" t="s">
        <v>62</v>
      </c>
      <c r="B20" s="2" t="s">
        <v>133</v>
      </c>
      <c r="C20" s="2" t="s">
        <v>90</v>
      </c>
      <c r="D20" s="6">
        <v>66</v>
      </c>
      <c r="E20" s="7">
        <f t="shared" si="0"/>
        <v>26.400000000000002</v>
      </c>
      <c r="F20" s="6">
        <v>67</v>
      </c>
      <c r="G20" s="9">
        <f t="shared" si="1"/>
        <v>40.199999999999996</v>
      </c>
      <c r="H20" s="9">
        <f t="shared" si="2"/>
        <v>66.6</v>
      </c>
      <c r="I20" s="3" t="s">
        <v>183</v>
      </c>
    </row>
    <row r="21" spans="1:9" ht="24" customHeight="1">
      <c r="A21" s="2" t="s">
        <v>19</v>
      </c>
      <c r="B21" s="2" t="s">
        <v>88</v>
      </c>
      <c r="C21" s="2" t="s">
        <v>89</v>
      </c>
      <c r="D21" s="6">
        <v>64</v>
      </c>
      <c r="E21" s="7">
        <f t="shared" si="0"/>
        <v>25.6</v>
      </c>
      <c r="F21" s="6">
        <v>68</v>
      </c>
      <c r="G21" s="9">
        <f t="shared" si="1"/>
        <v>40.8</v>
      </c>
      <c r="H21" s="9">
        <f t="shared" si="2"/>
        <v>66.4</v>
      </c>
      <c r="I21" s="3" t="s">
        <v>184</v>
      </c>
    </row>
    <row r="22" spans="1:9" ht="24" customHeight="1">
      <c r="A22" s="2" t="s">
        <v>63</v>
      </c>
      <c r="B22" s="2" t="s">
        <v>134</v>
      </c>
      <c r="C22" s="2" t="s">
        <v>90</v>
      </c>
      <c r="D22" s="6">
        <v>70</v>
      </c>
      <c r="E22" s="7">
        <f t="shared" si="0"/>
        <v>28</v>
      </c>
      <c r="F22" s="6">
        <v>64</v>
      </c>
      <c r="G22" s="9">
        <f t="shared" si="1"/>
        <v>38.4</v>
      </c>
      <c r="H22" s="9">
        <f t="shared" si="2"/>
        <v>66.4</v>
      </c>
      <c r="I22" s="3" t="s">
        <v>184</v>
      </c>
    </row>
    <row r="23" spans="1:9" ht="24" customHeight="1">
      <c r="A23" s="2" t="s">
        <v>58</v>
      </c>
      <c r="B23" s="2" t="s">
        <v>129</v>
      </c>
      <c r="C23" s="2" t="s">
        <v>90</v>
      </c>
      <c r="D23" s="6">
        <v>65</v>
      </c>
      <c r="E23" s="7">
        <f t="shared" si="0"/>
        <v>26</v>
      </c>
      <c r="F23" s="6">
        <v>66</v>
      </c>
      <c r="G23" s="9">
        <f t="shared" si="1"/>
        <v>39.6</v>
      </c>
      <c r="H23" s="9">
        <f t="shared" si="2"/>
        <v>65.6</v>
      </c>
      <c r="I23" s="3" t="s">
        <v>185</v>
      </c>
    </row>
    <row r="24" spans="1:9" ht="24" customHeight="1">
      <c r="A24" s="2" t="s">
        <v>3</v>
      </c>
      <c r="B24" s="2" t="s">
        <v>72</v>
      </c>
      <c r="C24" s="2" t="s">
        <v>70</v>
      </c>
      <c r="D24" s="6">
        <v>60</v>
      </c>
      <c r="E24" s="7">
        <f t="shared" si="0"/>
        <v>24</v>
      </c>
      <c r="F24" s="6">
        <v>69</v>
      </c>
      <c r="G24" s="9">
        <f t="shared" si="1"/>
        <v>41.4</v>
      </c>
      <c r="H24" s="9">
        <f t="shared" si="2"/>
        <v>65.4</v>
      </c>
      <c r="I24" s="3" t="s">
        <v>186</v>
      </c>
    </row>
    <row r="25" spans="1:9" ht="24" customHeight="1">
      <c r="A25" s="2" t="s">
        <v>67</v>
      </c>
      <c r="B25" s="2" t="s">
        <v>138</v>
      </c>
      <c r="C25" s="2" t="s">
        <v>90</v>
      </c>
      <c r="D25" s="6">
        <v>63</v>
      </c>
      <c r="E25" s="7">
        <f t="shared" si="0"/>
        <v>25.200000000000003</v>
      </c>
      <c r="F25" s="6">
        <v>67</v>
      </c>
      <c r="G25" s="9">
        <f t="shared" si="1"/>
        <v>40.199999999999996</v>
      </c>
      <c r="H25" s="9">
        <f t="shared" si="2"/>
        <v>65.4</v>
      </c>
      <c r="I25" s="3" t="s">
        <v>186</v>
      </c>
    </row>
    <row r="26" spans="1:9" ht="24" customHeight="1">
      <c r="A26" s="2" t="s">
        <v>24</v>
      </c>
      <c r="B26" s="2" t="s">
        <v>96</v>
      </c>
      <c r="C26" s="2" t="s">
        <v>90</v>
      </c>
      <c r="D26" s="6">
        <v>64</v>
      </c>
      <c r="E26" s="7">
        <f t="shared" si="0"/>
        <v>25.6</v>
      </c>
      <c r="F26" s="6">
        <v>66</v>
      </c>
      <c r="G26" s="9">
        <f t="shared" si="1"/>
        <v>39.6</v>
      </c>
      <c r="H26" s="9">
        <f t="shared" si="2"/>
        <v>65.2</v>
      </c>
      <c r="I26" s="3" t="s">
        <v>187</v>
      </c>
    </row>
    <row r="27" spans="1:9" ht="24" customHeight="1">
      <c r="A27" s="2" t="s">
        <v>53</v>
      </c>
      <c r="B27" s="2" t="s">
        <v>125</v>
      </c>
      <c r="C27" s="2" t="s">
        <v>126</v>
      </c>
      <c r="D27" s="6">
        <v>59</v>
      </c>
      <c r="E27" s="7">
        <f t="shared" si="0"/>
        <v>23.6</v>
      </c>
      <c r="F27" s="6">
        <v>69</v>
      </c>
      <c r="G27" s="9">
        <f t="shared" si="1"/>
        <v>41.4</v>
      </c>
      <c r="H27" s="9">
        <f t="shared" si="2"/>
        <v>65</v>
      </c>
      <c r="I27" s="3" t="s">
        <v>188</v>
      </c>
    </row>
    <row r="28" spans="1:9" ht="24" customHeight="1">
      <c r="A28" s="2" t="s">
        <v>68</v>
      </c>
      <c r="B28" s="2" t="s">
        <v>139</v>
      </c>
      <c r="C28" s="2" t="s">
        <v>90</v>
      </c>
      <c r="D28" s="6">
        <v>62</v>
      </c>
      <c r="E28" s="7">
        <f t="shared" si="0"/>
        <v>24.8</v>
      </c>
      <c r="F28" s="6">
        <v>67</v>
      </c>
      <c r="G28" s="9">
        <f t="shared" si="1"/>
        <v>40.199999999999996</v>
      </c>
      <c r="H28" s="9">
        <f t="shared" si="2"/>
        <v>65</v>
      </c>
      <c r="I28" s="3" t="s">
        <v>188</v>
      </c>
    </row>
    <row r="29" spans="1:9" ht="24" customHeight="1">
      <c r="A29" s="2" t="s">
        <v>40</v>
      </c>
      <c r="B29" s="2" t="s">
        <v>113</v>
      </c>
      <c r="C29" s="2" t="s">
        <v>71</v>
      </c>
      <c r="D29" s="6">
        <v>60</v>
      </c>
      <c r="E29" s="7">
        <f t="shared" si="0"/>
        <v>24</v>
      </c>
      <c r="F29" s="6">
        <v>68</v>
      </c>
      <c r="G29" s="9">
        <f t="shared" si="1"/>
        <v>40.8</v>
      </c>
      <c r="H29" s="9">
        <f t="shared" si="2"/>
        <v>64.8</v>
      </c>
      <c r="I29" s="3" t="s">
        <v>173</v>
      </c>
    </row>
    <row r="30" spans="1:9" ht="24" customHeight="1">
      <c r="A30" s="2" t="s">
        <v>49</v>
      </c>
      <c r="B30" s="2" t="s">
        <v>121</v>
      </c>
      <c r="C30" s="2" t="s">
        <v>70</v>
      </c>
      <c r="D30" s="6">
        <v>59</v>
      </c>
      <c r="E30" s="7">
        <f t="shared" si="0"/>
        <v>23.6</v>
      </c>
      <c r="F30" s="6">
        <v>68</v>
      </c>
      <c r="G30" s="9">
        <f t="shared" si="1"/>
        <v>40.8</v>
      </c>
      <c r="H30" s="9">
        <f t="shared" si="2"/>
        <v>64.4</v>
      </c>
      <c r="I30" s="3" t="s">
        <v>189</v>
      </c>
    </row>
    <row r="31" spans="1:9" ht="24" customHeight="1">
      <c r="A31" s="2" t="s">
        <v>17</v>
      </c>
      <c r="B31" s="2" t="s">
        <v>86</v>
      </c>
      <c r="C31" s="2" t="s">
        <v>70</v>
      </c>
      <c r="D31" s="6">
        <v>68</v>
      </c>
      <c r="E31" s="7">
        <f t="shared" si="0"/>
        <v>27.200000000000003</v>
      </c>
      <c r="F31" s="6">
        <v>61</v>
      </c>
      <c r="G31" s="9">
        <f t="shared" si="1"/>
        <v>36.6</v>
      </c>
      <c r="H31" s="9">
        <f t="shared" si="2"/>
        <v>63.800000000000004</v>
      </c>
      <c r="I31" s="3" t="s">
        <v>190</v>
      </c>
    </row>
    <row r="32" spans="1:9" ht="24" customHeight="1">
      <c r="A32" s="2" t="s">
        <v>7</v>
      </c>
      <c r="B32" s="2" t="s">
        <v>76</v>
      </c>
      <c r="C32" s="2" t="s">
        <v>70</v>
      </c>
      <c r="D32" s="6">
        <v>62</v>
      </c>
      <c r="E32" s="7">
        <f t="shared" si="0"/>
        <v>24.8</v>
      </c>
      <c r="F32" s="6">
        <v>65</v>
      </c>
      <c r="G32" s="9">
        <f t="shared" si="1"/>
        <v>39</v>
      </c>
      <c r="H32" s="9">
        <f t="shared" si="2"/>
        <v>63.8</v>
      </c>
      <c r="I32" s="3" t="s">
        <v>190</v>
      </c>
    </row>
    <row r="33" spans="1:9" ht="24" customHeight="1">
      <c r="A33" s="2" t="s">
        <v>55</v>
      </c>
      <c r="B33" s="2" t="s">
        <v>128</v>
      </c>
      <c r="C33" s="2" t="s">
        <v>70</v>
      </c>
      <c r="D33" s="6">
        <v>59</v>
      </c>
      <c r="E33" s="7">
        <f t="shared" si="0"/>
        <v>23.6</v>
      </c>
      <c r="F33" s="6">
        <v>64</v>
      </c>
      <c r="G33" s="9">
        <f t="shared" si="1"/>
        <v>38.4</v>
      </c>
      <c r="H33" s="9">
        <f t="shared" si="2"/>
        <v>62</v>
      </c>
      <c r="I33" s="3" t="s">
        <v>191</v>
      </c>
    </row>
    <row r="34" spans="1:9" ht="24" customHeight="1">
      <c r="A34" s="2" t="s">
        <v>22</v>
      </c>
      <c r="B34" s="2" t="s">
        <v>94</v>
      </c>
      <c r="C34" s="2" t="s">
        <v>90</v>
      </c>
      <c r="D34" s="6">
        <v>60</v>
      </c>
      <c r="E34" s="7">
        <f t="shared" si="0"/>
        <v>24</v>
      </c>
      <c r="F34" s="6">
        <v>63</v>
      </c>
      <c r="G34" s="9">
        <f t="shared" si="1"/>
        <v>37.8</v>
      </c>
      <c r="H34" s="9">
        <f t="shared" si="2"/>
        <v>61.8</v>
      </c>
      <c r="I34" s="3" t="s">
        <v>169</v>
      </c>
    </row>
    <row r="35" spans="1:9" ht="24" customHeight="1">
      <c r="A35" s="2" t="s">
        <v>39</v>
      </c>
      <c r="B35" s="2" t="s">
        <v>112</v>
      </c>
      <c r="C35" s="2" t="s">
        <v>91</v>
      </c>
      <c r="D35" s="6">
        <v>58</v>
      </c>
      <c r="E35" s="7">
        <f t="shared" si="0"/>
        <v>23.200000000000003</v>
      </c>
      <c r="F35" s="6">
        <v>64</v>
      </c>
      <c r="G35" s="9">
        <f t="shared" si="1"/>
        <v>38.4</v>
      </c>
      <c r="H35" s="9">
        <f t="shared" si="2"/>
        <v>61.6</v>
      </c>
      <c r="I35" s="3" t="s">
        <v>192</v>
      </c>
    </row>
    <row r="36" spans="1:9" ht="24" customHeight="1">
      <c r="A36" s="2" t="s">
        <v>48</v>
      </c>
      <c r="B36" s="2" t="s">
        <v>120</v>
      </c>
      <c r="C36" s="2" t="s">
        <v>90</v>
      </c>
      <c r="D36" s="6">
        <v>56</v>
      </c>
      <c r="E36" s="7">
        <f t="shared" si="0"/>
        <v>22.400000000000002</v>
      </c>
      <c r="F36" s="6">
        <v>65</v>
      </c>
      <c r="G36" s="9">
        <f t="shared" si="1"/>
        <v>39</v>
      </c>
      <c r="H36" s="9">
        <f t="shared" si="2"/>
        <v>61.400000000000006</v>
      </c>
      <c r="I36" s="3" t="s">
        <v>193</v>
      </c>
    </row>
    <row r="37" spans="1:9" ht="24" customHeight="1">
      <c r="A37" s="2" t="s">
        <v>52</v>
      </c>
      <c r="B37" s="2" t="s">
        <v>124</v>
      </c>
      <c r="C37" s="2" t="s">
        <v>70</v>
      </c>
      <c r="D37" s="6">
        <v>48</v>
      </c>
      <c r="E37" s="7">
        <f t="shared" si="0"/>
        <v>19.200000000000003</v>
      </c>
      <c r="F37" s="6">
        <v>70</v>
      </c>
      <c r="G37" s="9">
        <f t="shared" si="1"/>
        <v>42</v>
      </c>
      <c r="H37" s="9">
        <f t="shared" si="2"/>
        <v>61.2</v>
      </c>
      <c r="I37" s="3" t="s">
        <v>194</v>
      </c>
    </row>
    <row r="38" spans="1:9" ht="24" customHeight="1">
      <c r="A38" s="2" t="s">
        <v>11</v>
      </c>
      <c r="B38" s="2" t="s">
        <v>80</v>
      </c>
      <c r="C38" s="2" t="s">
        <v>71</v>
      </c>
      <c r="D38" s="6">
        <v>60</v>
      </c>
      <c r="E38" s="7">
        <f aca="true" t="shared" si="3" ref="E38:E69">D38*0.4</f>
        <v>24</v>
      </c>
      <c r="F38" s="6">
        <v>62</v>
      </c>
      <c r="G38" s="9">
        <f aca="true" t="shared" si="4" ref="G38:G69">F38*0.6</f>
        <v>37.199999999999996</v>
      </c>
      <c r="H38" s="9">
        <f aca="true" t="shared" si="5" ref="H38:H69">E38+G38</f>
        <v>61.199999999999996</v>
      </c>
      <c r="I38" s="3" t="s">
        <v>194</v>
      </c>
    </row>
    <row r="39" spans="1:9" ht="24" customHeight="1">
      <c r="A39" s="2" t="s">
        <v>42</v>
      </c>
      <c r="B39" s="2" t="s">
        <v>115</v>
      </c>
      <c r="C39" s="2" t="s">
        <v>90</v>
      </c>
      <c r="D39" s="6">
        <v>60</v>
      </c>
      <c r="E39" s="7">
        <f t="shared" si="3"/>
        <v>24</v>
      </c>
      <c r="F39" s="6">
        <v>62</v>
      </c>
      <c r="G39" s="9">
        <f t="shared" si="4"/>
        <v>37.199999999999996</v>
      </c>
      <c r="H39" s="9">
        <f t="shared" si="5"/>
        <v>61.199999999999996</v>
      </c>
      <c r="I39" s="3" t="s">
        <v>194</v>
      </c>
    </row>
    <row r="40" spans="1:9" ht="24" customHeight="1">
      <c r="A40" s="2" t="s">
        <v>41</v>
      </c>
      <c r="B40" s="2" t="s">
        <v>114</v>
      </c>
      <c r="C40" s="2" t="s">
        <v>90</v>
      </c>
      <c r="D40" s="6">
        <v>62</v>
      </c>
      <c r="E40" s="7">
        <f t="shared" si="3"/>
        <v>24.8</v>
      </c>
      <c r="F40" s="6">
        <v>60</v>
      </c>
      <c r="G40" s="9">
        <f t="shared" si="4"/>
        <v>36</v>
      </c>
      <c r="H40" s="9">
        <f t="shared" si="5"/>
        <v>60.8</v>
      </c>
      <c r="I40" s="3" t="s">
        <v>195</v>
      </c>
    </row>
    <row r="41" spans="1:9" ht="24" customHeight="1">
      <c r="A41" s="2" t="s">
        <v>66</v>
      </c>
      <c r="B41" s="2" t="s">
        <v>137</v>
      </c>
      <c r="C41" s="2" t="s">
        <v>90</v>
      </c>
      <c r="D41" s="6">
        <v>56</v>
      </c>
      <c r="E41" s="7">
        <f t="shared" si="3"/>
        <v>22.400000000000002</v>
      </c>
      <c r="F41" s="6">
        <v>64</v>
      </c>
      <c r="G41" s="9">
        <f t="shared" si="4"/>
        <v>38.4</v>
      </c>
      <c r="H41" s="9">
        <f t="shared" si="5"/>
        <v>60.8</v>
      </c>
      <c r="I41" s="3" t="s">
        <v>195</v>
      </c>
    </row>
    <row r="42" spans="1:9" ht="24" customHeight="1">
      <c r="A42" s="2" t="s">
        <v>10</v>
      </c>
      <c r="B42" s="2" t="s">
        <v>79</v>
      </c>
      <c r="C42" s="2" t="s">
        <v>71</v>
      </c>
      <c r="D42" s="6">
        <v>65</v>
      </c>
      <c r="E42" s="7">
        <f t="shared" si="3"/>
        <v>26</v>
      </c>
      <c r="F42" s="6">
        <v>56</v>
      </c>
      <c r="G42" s="9">
        <f t="shared" si="4"/>
        <v>33.6</v>
      </c>
      <c r="H42" s="9">
        <f t="shared" si="5"/>
        <v>59.6</v>
      </c>
      <c r="I42" s="3" t="s">
        <v>196</v>
      </c>
    </row>
    <row r="43" spans="1:9" ht="24" customHeight="1">
      <c r="A43" s="2" t="s">
        <v>31</v>
      </c>
      <c r="B43" s="2" t="s">
        <v>104</v>
      </c>
      <c r="C43" s="2" t="s">
        <v>70</v>
      </c>
      <c r="D43" s="6">
        <v>50</v>
      </c>
      <c r="E43" s="7">
        <f t="shared" si="3"/>
        <v>20</v>
      </c>
      <c r="F43" s="6">
        <v>66</v>
      </c>
      <c r="G43" s="9">
        <f t="shared" si="4"/>
        <v>39.6</v>
      </c>
      <c r="H43" s="9">
        <f t="shared" si="5"/>
        <v>59.6</v>
      </c>
      <c r="I43" s="3" t="s">
        <v>196</v>
      </c>
    </row>
    <row r="44" spans="1:9" ht="24" customHeight="1">
      <c r="A44" s="2" t="s">
        <v>47</v>
      </c>
      <c r="B44" s="2" t="s">
        <v>119</v>
      </c>
      <c r="C44" s="2" t="s">
        <v>91</v>
      </c>
      <c r="D44" s="6">
        <v>59</v>
      </c>
      <c r="E44" s="7">
        <f t="shared" si="3"/>
        <v>23.6</v>
      </c>
      <c r="F44" s="6">
        <v>60</v>
      </c>
      <c r="G44" s="9">
        <f t="shared" si="4"/>
        <v>36</v>
      </c>
      <c r="H44" s="9">
        <f t="shared" si="5"/>
        <v>59.6</v>
      </c>
      <c r="I44" s="3" t="s">
        <v>196</v>
      </c>
    </row>
    <row r="45" spans="1:9" ht="24" customHeight="1">
      <c r="A45" s="2" t="s">
        <v>54</v>
      </c>
      <c r="B45" s="2" t="s">
        <v>127</v>
      </c>
      <c r="C45" s="2" t="s">
        <v>70</v>
      </c>
      <c r="D45" s="6">
        <v>68</v>
      </c>
      <c r="E45" s="7">
        <f t="shared" si="3"/>
        <v>27.200000000000003</v>
      </c>
      <c r="F45" s="6">
        <v>54</v>
      </c>
      <c r="G45" s="9">
        <f t="shared" si="4"/>
        <v>32.4</v>
      </c>
      <c r="H45" s="9">
        <f t="shared" si="5"/>
        <v>59.6</v>
      </c>
      <c r="I45" s="3" t="s">
        <v>196</v>
      </c>
    </row>
    <row r="46" spans="1:9" ht="24" customHeight="1">
      <c r="A46" s="2" t="s">
        <v>35</v>
      </c>
      <c r="B46" s="2" t="s">
        <v>108</v>
      </c>
      <c r="C46" s="2" t="s">
        <v>70</v>
      </c>
      <c r="D46" s="6">
        <v>60</v>
      </c>
      <c r="E46" s="7">
        <f t="shared" si="3"/>
        <v>24</v>
      </c>
      <c r="F46" s="6">
        <v>59</v>
      </c>
      <c r="G46" s="9">
        <f t="shared" si="4"/>
        <v>35.4</v>
      </c>
      <c r="H46" s="9">
        <f t="shared" si="5"/>
        <v>59.4</v>
      </c>
      <c r="I46" s="3" t="s">
        <v>168</v>
      </c>
    </row>
    <row r="47" spans="1:9" ht="24" customHeight="1">
      <c r="A47" s="2" t="s">
        <v>34</v>
      </c>
      <c r="B47" s="2" t="s">
        <v>107</v>
      </c>
      <c r="C47" s="2" t="s">
        <v>70</v>
      </c>
      <c r="D47" s="6">
        <v>73</v>
      </c>
      <c r="E47" s="7">
        <f t="shared" si="3"/>
        <v>29.200000000000003</v>
      </c>
      <c r="F47" s="6">
        <v>50</v>
      </c>
      <c r="G47" s="9">
        <f t="shared" si="4"/>
        <v>30</v>
      </c>
      <c r="H47" s="9">
        <f t="shared" si="5"/>
        <v>59.2</v>
      </c>
      <c r="I47" s="3" t="s">
        <v>170</v>
      </c>
    </row>
    <row r="48" spans="1:9" ht="24" customHeight="1">
      <c r="A48" s="2" t="s">
        <v>51</v>
      </c>
      <c r="B48" s="2" t="s">
        <v>123</v>
      </c>
      <c r="C48" s="2" t="s">
        <v>71</v>
      </c>
      <c r="D48" s="6">
        <v>53</v>
      </c>
      <c r="E48" s="7">
        <f t="shared" si="3"/>
        <v>21.200000000000003</v>
      </c>
      <c r="F48" s="6">
        <v>63</v>
      </c>
      <c r="G48" s="9">
        <f t="shared" si="4"/>
        <v>37.8</v>
      </c>
      <c r="H48" s="9">
        <f t="shared" si="5"/>
        <v>59</v>
      </c>
      <c r="I48" s="3" t="s">
        <v>155</v>
      </c>
    </row>
    <row r="49" spans="1:9" ht="24" customHeight="1">
      <c r="A49" s="2" t="s">
        <v>23</v>
      </c>
      <c r="B49" s="2" t="s">
        <v>95</v>
      </c>
      <c r="C49" s="2" t="s">
        <v>90</v>
      </c>
      <c r="D49" s="6">
        <v>58</v>
      </c>
      <c r="E49" s="7">
        <f t="shared" si="3"/>
        <v>23.200000000000003</v>
      </c>
      <c r="F49" s="6">
        <v>59</v>
      </c>
      <c r="G49" s="9">
        <f t="shared" si="4"/>
        <v>35.4</v>
      </c>
      <c r="H49" s="9">
        <f t="shared" si="5"/>
        <v>58.6</v>
      </c>
      <c r="I49" s="3" t="s">
        <v>154</v>
      </c>
    </row>
    <row r="50" spans="1:9" ht="24" customHeight="1">
      <c r="A50" s="2" t="s">
        <v>57</v>
      </c>
      <c r="B50" s="2" t="s">
        <v>142</v>
      </c>
      <c r="C50" s="2" t="s">
        <v>91</v>
      </c>
      <c r="D50" s="6">
        <v>54</v>
      </c>
      <c r="E50" s="7">
        <f t="shared" si="3"/>
        <v>21.6</v>
      </c>
      <c r="F50" s="6">
        <v>60</v>
      </c>
      <c r="G50" s="9">
        <f t="shared" si="4"/>
        <v>36</v>
      </c>
      <c r="H50" s="9">
        <f t="shared" si="5"/>
        <v>57.6</v>
      </c>
      <c r="I50" s="3" t="s">
        <v>156</v>
      </c>
    </row>
    <row r="51" spans="1:9" ht="24" customHeight="1">
      <c r="A51" s="2" t="s">
        <v>44</v>
      </c>
      <c r="B51" s="2" t="s">
        <v>103</v>
      </c>
      <c r="C51" s="2" t="s">
        <v>90</v>
      </c>
      <c r="D51" s="6">
        <v>57</v>
      </c>
      <c r="E51" s="7">
        <f t="shared" si="3"/>
        <v>22.8</v>
      </c>
      <c r="F51" s="6">
        <v>58</v>
      </c>
      <c r="G51" s="9">
        <f t="shared" si="4"/>
        <v>34.8</v>
      </c>
      <c r="H51" s="9">
        <f t="shared" si="5"/>
        <v>57.599999999999994</v>
      </c>
      <c r="I51" s="3" t="s">
        <v>156</v>
      </c>
    </row>
    <row r="52" spans="1:9" ht="24" customHeight="1">
      <c r="A52" s="2" t="s">
        <v>6</v>
      </c>
      <c r="B52" s="2" t="s">
        <v>75</v>
      </c>
      <c r="C52" s="2" t="s">
        <v>71</v>
      </c>
      <c r="D52" s="6">
        <v>55</v>
      </c>
      <c r="E52" s="7">
        <f t="shared" si="3"/>
        <v>22</v>
      </c>
      <c r="F52" s="6">
        <v>59</v>
      </c>
      <c r="G52" s="9">
        <f t="shared" si="4"/>
        <v>35.4</v>
      </c>
      <c r="H52" s="9">
        <f t="shared" si="5"/>
        <v>57.4</v>
      </c>
      <c r="I52" s="3" t="s">
        <v>172</v>
      </c>
    </row>
    <row r="53" spans="1:9" ht="24" customHeight="1">
      <c r="A53" s="2" t="s">
        <v>25</v>
      </c>
      <c r="B53" s="2" t="s">
        <v>97</v>
      </c>
      <c r="C53" s="2" t="s">
        <v>70</v>
      </c>
      <c r="D53" s="6">
        <v>58</v>
      </c>
      <c r="E53" s="7">
        <f t="shared" si="3"/>
        <v>23.200000000000003</v>
      </c>
      <c r="F53" s="6">
        <v>57</v>
      </c>
      <c r="G53" s="9">
        <f t="shared" si="4"/>
        <v>34.199999999999996</v>
      </c>
      <c r="H53" s="9">
        <f t="shared" si="5"/>
        <v>57.4</v>
      </c>
      <c r="I53" s="3" t="s">
        <v>172</v>
      </c>
    </row>
    <row r="54" spans="1:9" ht="24" customHeight="1">
      <c r="A54" s="2" t="s">
        <v>16</v>
      </c>
      <c r="B54" s="2" t="s">
        <v>85</v>
      </c>
      <c r="C54" s="2" t="s">
        <v>70</v>
      </c>
      <c r="D54" s="6">
        <v>55</v>
      </c>
      <c r="E54" s="7">
        <f t="shared" si="3"/>
        <v>22</v>
      </c>
      <c r="F54" s="6">
        <v>58</v>
      </c>
      <c r="G54" s="9">
        <f t="shared" si="4"/>
        <v>34.8</v>
      </c>
      <c r="H54" s="9">
        <f t="shared" si="5"/>
        <v>56.8</v>
      </c>
      <c r="I54" s="3" t="s">
        <v>163</v>
      </c>
    </row>
    <row r="55" spans="1:9" ht="24" customHeight="1">
      <c r="A55" s="2" t="s">
        <v>28</v>
      </c>
      <c r="B55" s="2" t="s">
        <v>100</v>
      </c>
      <c r="C55" s="2" t="s">
        <v>70</v>
      </c>
      <c r="D55" s="6">
        <v>60</v>
      </c>
      <c r="E55" s="7">
        <f t="shared" si="3"/>
        <v>24</v>
      </c>
      <c r="F55" s="6">
        <v>53</v>
      </c>
      <c r="G55" s="9">
        <f t="shared" si="4"/>
        <v>31.799999999999997</v>
      </c>
      <c r="H55" s="9">
        <f t="shared" si="5"/>
        <v>55.8</v>
      </c>
      <c r="I55" s="3" t="s">
        <v>151</v>
      </c>
    </row>
    <row r="56" spans="1:9" ht="24" customHeight="1">
      <c r="A56" s="2" t="s">
        <v>14</v>
      </c>
      <c r="B56" s="2" t="s">
        <v>83</v>
      </c>
      <c r="C56" s="2" t="s">
        <v>71</v>
      </c>
      <c r="D56" s="6">
        <v>52</v>
      </c>
      <c r="E56" s="7">
        <f t="shared" si="3"/>
        <v>20.8</v>
      </c>
      <c r="F56" s="6">
        <v>57</v>
      </c>
      <c r="G56" s="9">
        <f t="shared" si="4"/>
        <v>34.199999999999996</v>
      </c>
      <c r="H56" s="9">
        <f t="shared" si="5"/>
        <v>55</v>
      </c>
      <c r="I56" s="3" t="s">
        <v>161</v>
      </c>
    </row>
    <row r="57" spans="1:9" ht="24" customHeight="1">
      <c r="A57" s="2" t="s">
        <v>33</v>
      </c>
      <c r="B57" s="2" t="s">
        <v>106</v>
      </c>
      <c r="C57" s="2" t="s">
        <v>71</v>
      </c>
      <c r="D57" s="6">
        <v>61</v>
      </c>
      <c r="E57" s="7">
        <f t="shared" si="3"/>
        <v>24.400000000000002</v>
      </c>
      <c r="F57" s="6">
        <v>47</v>
      </c>
      <c r="G57" s="9">
        <f t="shared" si="4"/>
        <v>28.2</v>
      </c>
      <c r="H57" s="9">
        <f t="shared" si="5"/>
        <v>52.6</v>
      </c>
      <c r="I57" s="3" t="s">
        <v>171</v>
      </c>
    </row>
    <row r="58" spans="1:9" ht="24" customHeight="1">
      <c r="A58" s="2" t="s">
        <v>26</v>
      </c>
      <c r="B58" s="2" t="s">
        <v>98</v>
      </c>
      <c r="C58" s="2" t="s">
        <v>70</v>
      </c>
      <c r="D58" s="6">
        <v>56</v>
      </c>
      <c r="E58" s="7">
        <f t="shared" si="3"/>
        <v>22.400000000000002</v>
      </c>
      <c r="F58" s="6">
        <v>50</v>
      </c>
      <c r="G58" s="9">
        <f t="shared" si="4"/>
        <v>30</v>
      </c>
      <c r="H58" s="9">
        <f t="shared" si="5"/>
        <v>52.400000000000006</v>
      </c>
      <c r="I58" s="3" t="s">
        <v>167</v>
      </c>
    </row>
    <row r="59" spans="1:9" ht="24" customHeight="1">
      <c r="A59" s="2" t="s">
        <v>32</v>
      </c>
      <c r="B59" s="2" t="s">
        <v>105</v>
      </c>
      <c r="C59" s="2" t="s">
        <v>71</v>
      </c>
      <c r="D59" s="6">
        <v>57</v>
      </c>
      <c r="E59" s="7">
        <f t="shared" si="3"/>
        <v>22.8</v>
      </c>
      <c r="F59" s="6">
        <v>48</v>
      </c>
      <c r="G59" s="9">
        <f t="shared" si="4"/>
        <v>28.799999999999997</v>
      </c>
      <c r="H59" s="9">
        <f t="shared" si="5"/>
        <v>51.599999999999994</v>
      </c>
      <c r="I59" s="3" t="s">
        <v>158</v>
      </c>
    </row>
    <row r="60" spans="1:9" ht="24" customHeight="1">
      <c r="A60" s="2" t="s">
        <v>36</v>
      </c>
      <c r="B60" s="2" t="s">
        <v>109</v>
      </c>
      <c r="C60" s="2" t="s">
        <v>70</v>
      </c>
      <c r="D60" s="6">
        <v>49</v>
      </c>
      <c r="E60" s="7">
        <f t="shared" si="3"/>
        <v>19.6</v>
      </c>
      <c r="F60" s="6">
        <v>53</v>
      </c>
      <c r="G60" s="9">
        <f t="shared" si="4"/>
        <v>31.799999999999997</v>
      </c>
      <c r="H60" s="9">
        <f t="shared" si="5"/>
        <v>51.4</v>
      </c>
      <c r="I60" s="3" t="s">
        <v>150</v>
      </c>
    </row>
    <row r="61" spans="1:9" ht="24" customHeight="1">
      <c r="A61" s="2" t="s">
        <v>30</v>
      </c>
      <c r="B61" s="2" t="s">
        <v>102</v>
      </c>
      <c r="C61" s="2" t="s">
        <v>71</v>
      </c>
      <c r="D61" s="6">
        <v>56</v>
      </c>
      <c r="E61" s="7">
        <f t="shared" si="3"/>
        <v>22.400000000000002</v>
      </c>
      <c r="F61" s="6">
        <v>48</v>
      </c>
      <c r="G61" s="9">
        <f t="shared" si="4"/>
        <v>28.799999999999997</v>
      </c>
      <c r="H61" s="9">
        <f t="shared" si="5"/>
        <v>51.2</v>
      </c>
      <c r="I61" s="3" t="s">
        <v>166</v>
      </c>
    </row>
    <row r="62" spans="1:9" ht="24" customHeight="1">
      <c r="A62" s="2" t="s">
        <v>45</v>
      </c>
      <c r="B62" s="2" t="s">
        <v>117</v>
      </c>
      <c r="C62" s="2" t="s">
        <v>90</v>
      </c>
      <c r="D62" s="6">
        <v>45</v>
      </c>
      <c r="E62" s="7">
        <f t="shared" si="3"/>
        <v>18</v>
      </c>
      <c r="F62" s="6">
        <v>55</v>
      </c>
      <c r="G62" s="9">
        <f t="shared" si="4"/>
        <v>33</v>
      </c>
      <c r="H62" s="9">
        <f t="shared" si="5"/>
        <v>51</v>
      </c>
      <c r="I62" s="3" t="s">
        <v>148</v>
      </c>
    </row>
    <row r="63" spans="1:9" ht="24" customHeight="1">
      <c r="A63" s="2" t="s">
        <v>69</v>
      </c>
      <c r="B63" s="2" t="s">
        <v>140</v>
      </c>
      <c r="C63" s="2" t="s">
        <v>91</v>
      </c>
      <c r="D63" s="6">
        <v>52</v>
      </c>
      <c r="E63" s="7">
        <f t="shared" si="3"/>
        <v>20.8</v>
      </c>
      <c r="F63" s="6">
        <v>50</v>
      </c>
      <c r="G63" s="9">
        <f t="shared" si="4"/>
        <v>30</v>
      </c>
      <c r="H63" s="9">
        <f t="shared" si="5"/>
        <v>50.8</v>
      </c>
      <c r="I63" s="3" t="s">
        <v>153</v>
      </c>
    </row>
    <row r="64" spans="1:9" ht="24" customHeight="1">
      <c r="A64" s="2" t="s">
        <v>18</v>
      </c>
      <c r="B64" s="2" t="s">
        <v>87</v>
      </c>
      <c r="C64" s="2" t="s">
        <v>71</v>
      </c>
      <c r="D64" s="6">
        <v>38</v>
      </c>
      <c r="E64" s="7">
        <f t="shared" si="3"/>
        <v>15.200000000000001</v>
      </c>
      <c r="F64" s="6">
        <v>59</v>
      </c>
      <c r="G64" s="9">
        <f t="shared" si="4"/>
        <v>35.4</v>
      </c>
      <c r="H64" s="9">
        <f t="shared" si="5"/>
        <v>50.6</v>
      </c>
      <c r="I64" s="3" t="s">
        <v>159</v>
      </c>
    </row>
    <row r="65" spans="1:9" ht="24" customHeight="1">
      <c r="A65" s="2" t="s">
        <v>61</v>
      </c>
      <c r="B65" s="2" t="s">
        <v>132</v>
      </c>
      <c r="C65" s="2" t="s">
        <v>90</v>
      </c>
      <c r="D65" s="6">
        <v>51</v>
      </c>
      <c r="E65" s="7">
        <f t="shared" si="3"/>
        <v>20.400000000000002</v>
      </c>
      <c r="F65" s="6">
        <v>50</v>
      </c>
      <c r="G65" s="9">
        <f t="shared" si="4"/>
        <v>30</v>
      </c>
      <c r="H65" s="9">
        <f t="shared" si="5"/>
        <v>50.400000000000006</v>
      </c>
      <c r="I65" s="3" t="s">
        <v>152</v>
      </c>
    </row>
    <row r="66" spans="1:9" ht="24" customHeight="1">
      <c r="A66" s="2" t="s">
        <v>5</v>
      </c>
      <c r="B66" s="2" t="s">
        <v>74</v>
      </c>
      <c r="C66" s="2" t="s">
        <v>70</v>
      </c>
      <c r="D66" s="6">
        <v>42</v>
      </c>
      <c r="E66" s="7">
        <f t="shared" si="3"/>
        <v>16.8</v>
      </c>
      <c r="F66" s="6">
        <v>52</v>
      </c>
      <c r="G66" s="9">
        <f t="shared" si="4"/>
        <v>31.2</v>
      </c>
      <c r="H66" s="9">
        <f t="shared" si="5"/>
        <v>48</v>
      </c>
      <c r="I66" s="3" t="s">
        <v>160</v>
      </c>
    </row>
    <row r="67" spans="1:9" ht="24" customHeight="1">
      <c r="A67" s="2" t="s">
        <v>20</v>
      </c>
      <c r="B67" s="2" t="s">
        <v>92</v>
      </c>
      <c r="C67" s="2" t="s">
        <v>70</v>
      </c>
      <c r="D67" s="6">
        <v>61</v>
      </c>
      <c r="E67" s="7">
        <f t="shared" si="3"/>
        <v>24.400000000000002</v>
      </c>
      <c r="F67" s="6">
        <v>36</v>
      </c>
      <c r="G67" s="9">
        <f t="shared" si="4"/>
        <v>21.599999999999998</v>
      </c>
      <c r="H67" s="9">
        <f t="shared" si="5"/>
        <v>46</v>
      </c>
      <c r="I67" s="3" t="s">
        <v>157</v>
      </c>
    </row>
    <row r="68" spans="1:9" ht="24" customHeight="1">
      <c r="A68" s="2" t="s">
        <v>59</v>
      </c>
      <c r="B68" s="2" t="s">
        <v>130</v>
      </c>
      <c r="C68" s="2" t="s">
        <v>91</v>
      </c>
      <c r="D68" s="6">
        <v>38</v>
      </c>
      <c r="E68" s="7">
        <f t="shared" si="3"/>
        <v>15.200000000000001</v>
      </c>
      <c r="F68" s="6">
        <v>49</v>
      </c>
      <c r="G68" s="9">
        <f t="shared" si="4"/>
        <v>29.4</v>
      </c>
      <c r="H68" s="9">
        <f t="shared" si="5"/>
        <v>44.6</v>
      </c>
      <c r="I68" s="3" t="s">
        <v>164</v>
      </c>
    </row>
    <row r="69" spans="1:9" ht="24" customHeight="1">
      <c r="A69" s="2" t="s">
        <v>13</v>
      </c>
      <c r="B69" s="2" t="s">
        <v>82</v>
      </c>
      <c r="C69" s="2" t="s">
        <v>70</v>
      </c>
      <c r="D69" s="6">
        <v>50</v>
      </c>
      <c r="E69" s="7">
        <f t="shared" si="3"/>
        <v>20</v>
      </c>
      <c r="F69" s="6">
        <v>39</v>
      </c>
      <c r="G69" s="9">
        <f t="shared" si="4"/>
        <v>23.4</v>
      </c>
      <c r="H69" s="9">
        <f t="shared" si="5"/>
        <v>43.4</v>
      </c>
      <c r="I69" s="3" t="s">
        <v>162</v>
      </c>
    </row>
    <row r="70" spans="1:9" ht="24" customHeight="1">
      <c r="A70" s="2" t="s">
        <v>29</v>
      </c>
      <c r="B70" s="2" t="s">
        <v>101</v>
      </c>
      <c r="C70" s="2" t="s">
        <v>71</v>
      </c>
      <c r="D70" s="6">
        <v>37</v>
      </c>
      <c r="E70" s="7">
        <f>D70*0.4</f>
        <v>14.8</v>
      </c>
      <c r="F70" s="6">
        <v>45</v>
      </c>
      <c r="G70" s="9">
        <f>F70*0.6</f>
        <v>27</v>
      </c>
      <c r="H70" s="9">
        <f>E70+G70</f>
        <v>41.8</v>
      </c>
      <c r="I70" s="3" t="s">
        <v>149</v>
      </c>
    </row>
    <row r="71" spans="1:9" ht="24" customHeight="1">
      <c r="A71" s="2" t="s">
        <v>46</v>
      </c>
      <c r="B71" s="2" t="s">
        <v>118</v>
      </c>
      <c r="C71" s="2" t="s">
        <v>90</v>
      </c>
      <c r="D71" s="6">
        <v>36</v>
      </c>
      <c r="E71" s="7">
        <f>D71*0.4</f>
        <v>14.4</v>
      </c>
      <c r="F71" s="6">
        <v>33</v>
      </c>
      <c r="G71" s="9">
        <f>F71*0.6</f>
        <v>19.8</v>
      </c>
      <c r="H71" s="9">
        <f>E71+G71</f>
        <v>34.2</v>
      </c>
      <c r="I71" s="3" t="s">
        <v>165</v>
      </c>
    </row>
    <row r="72" spans="1:9" ht="24" customHeight="1">
      <c r="A72" s="2" t="s">
        <v>60</v>
      </c>
      <c r="B72" s="2" t="s">
        <v>131</v>
      </c>
      <c r="C72" s="2" t="s">
        <v>90</v>
      </c>
      <c r="D72" s="3"/>
      <c r="E72" s="7">
        <f>D72*0.4</f>
        <v>0</v>
      </c>
      <c r="F72" s="3"/>
      <c r="G72" s="9">
        <f>F72*0.6</f>
        <v>0</v>
      </c>
      <c r="H72" s="9">
        <f>E72+G72</f>
        <v>0</v>
      </c>
      <c r="I72" s="3" t="s">
        <v>199</v>
      </c>
    </row>
  </sheetData>
  <mergeCells count="10">
    <mergeCell ref="A1:I1"/>
    <mergeCell ref="A3:A5"/>
    <mergeCell ref="B3:B5"/>
    <mergeCell ref="C3:C5"/>
    <mergeCell ref="D4:E4"/>
    <mergeCell ref="H2:I2"/>
    <mergeCell ref="F4:G4"/>
    <mergeCell ref="D3:G3"/>
    <mergeCell ref="H3:H5"/>
    <mergeCell ref="I3:I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2014-09-15T09:39:21Z</cp:lastPrinted>
  <dcterms:created xsi:type="dcterms:W3CDTF">2014-08-26T07:27:16Z</dcterms:created>
  <dcterms:modified xsi:type="dcterms:W3CDTF">2014-09-15T09:47:48Z</dcterms:modified>
  <cp:category/>
  <cp:version/>
  <cp:contentType/>
  <cp:contentStatus/>
</cp:coreProperties>
</file>