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4955" windowHeight="9090" activeTab="0"/>
  </bookViews>
  <sheets>
    <sheet name="报名表 " sheetId="1" r:id="rId1"/>
    <sheet name="样表" sheetId="2" r:id="rId2"/>
  </sheets>
  <definedNames>
    <definedName name="_xlnm.Print_Area" localSheetId="0">'报名表 '!$B$6:$K$27</definedName>
    <definedName name="_xlnm.Print_Area" localSheetId="1">'样表'!$B$6:$K$27</definedName>
  </definedNames>
  <calcPr fullCalcOnLoad="1"/>
</workbook>
</file>

<file path=xl/sharedStrings.xml><?xml version="1.0" encoding="utf-8"?>
<sst xmlns="http://schemas.openxmlformats.org/spreadsheetml/2006/main" count="136" uniqueCount="128">
  <si>
    <t>报名类别</t>
  </si>
  <si>
    <t>男</t>
  </si>
  <si>
    <t>本科</t>
  </si>
  <si>
    <t>说明: 1.请使用Microsoft Office Excel 打开表格填报！</t>
  </si>
  <si>
    <t xml:space="preserve">        单元格下拉列表中选择。</t>
  </si>
  <si>
    <t>介休市事业单位招聘工作人员报名表</t>
  </si>
  <si>
    <t>个人简历</t>
  </si>
  <si>
    <t>专业技术资格或职业能力资格及取得时间</t>
  </si>
  <si>
    <r>
      <t>资格  审查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意见</t>
    </r>
  </si>
  <si>
    <t xml:space="preserve">    2、所填内容务必真实、准确，弄虚作假者一经查实，将取消招聘资格。</t>
  </si>
  <si>
    <t>安监执法大队</t>
  </si>
  <si>
    <t>疾控中心-护理</t>
  </si>
  <si>
    <t>疾控中心-预防.检验</t>
  </si>
  <si>
    <t>林业局下属事业</t>
  </si>
  <si>
    <t>爱委办</t>
  </si>
  <si>
    <t>统计局下属事业</t>
  </si>
  <si>
    <t>民政局下属-救助站</t>
  </si>
  <si>
    <t>民政局下属-低保中心</t>
  </si>
  <si>
    <t>基层司法</t>
  </si>
  <si>
    <t>姓名</t>
  </si>
  <si>
    <t>张XX</t>
  </si>
  <si>
    <t>性别</t>
  </si>
  <si>
    <t>民族</t>
  </si>
  <si>
    <t>汉</t>
  </si>
  <si>
    <t>山西介休</t>
  </si>
  <si>
    <t>政治面貌</t>
  </si>
  <si>
    <t>毕业时间</t>
  </si>
  <si>
    <t>学历</t>
  </si>
  <si>
    <t>专业</t>
  </si>
  <si>
    <t>经历1：</t>
  </si>
  <si>
    <t>经历2：</t>
  </si>
  <si>
    <t>经历3：</t>
  </si>
  <si>
    <t>经历4：</t>
  </si>
  <si>
    <t>经历5：</t>
  </si>
  <si>
    <t>未就业往届毕业生</t>
  </si>
  <si>
    <r>
      <t xml:space="preserve"> </t>
    </r>
    <r>
      <rPr>
        <sz val="12"/>
        <rFont val="宋体"/>
        <family val="0"/>
      </rPr>
      <t>注:</t>
    </r>
    <r>
      <rPr>
        <sz val="12"/>
        <rFont val="宋体"/>
        <family val="0"/>
      </rPr>
      <t>1、请</t>
    </r>
    <r>
      <rPr>
        <sz val="12"/>
        <rFont val="宋体"/>
        <family val="0"/>
      </rPr>
      <t>用</t>
    </r>
    <r>
      <rPr>
        <sz val="12"/>
        <rFont val="宋体"/>
        <family val="0"/>
      </rPr>
      <t>A4纸</t>
    </r>
    <r>
      <rPr>
        <sz val="12"/>
        <rFont val="宋体"/>
        <family val="0"/>
      </rPr>
      <t>打印，</t>
    </r>
    <r>
      <rPr>
        <sz val="12"/>
        <rFont val="宋体"/>
        <family val="0"/>
      </rPr>
      <t>本表手填无效；</t>
    </r>
  </si>
  <si>
    <r>
      <t>照片张贴处，</t>
    </r>
    <r>
      <rPr>
        <sz val="12"/>
        <rFont val="宋体"/>
        <family val="0"/>
      </rPr>
      <t>3张近期同底1寸照片。</t>
    </r>
  </si>
  <si>
    <r>
      <t xml:space="preserve">     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   </t>
    </r>
    <r>
      <rPr>
        <sz val="12"/>
        <rFont val="宋体"/>
        <family val="0"/>
      </rPr>
      <t>年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月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日</t>
    </r>
  </si>
  <si>
    <t>报考单位(岗位):</t>
  </si>
  <si>
    <t>乡镇食品药品监督管理站</t>
  </si>
  <si>
    <t>乡镇农产品质量安全监管站</t>
  </si>
  <si>
    <t>商务粮食综合执法队</t>
  </si>
  <si>
    <t>墙体材料革新建筑节能中心</t>
  </si>
  <si>
    <t>城乡居民养老保险中心</t>
  </si>
  <si>
    <t>服务基层项目专门岗位</t>
  </si>
  <si>
    <t xml:space="preserve">      2.本表请用A4纸打印；</t>
  </si>
  <si>
    <t xml:space="preserve">      3.表中“岗位、性别、学历、报名类别”请从</t>
  </si>
  <si>
    <t>出生年月</t>
  </si>
  <si>
    <t xml:space="preserve"> 请贴         近期1寸免冠   红底照片</t>
  </si>
  <si>
    <t>2014年应届毕业生</t>
  </si>
  <si>
    <t>籍贯</t>
  </si>
  <si>
    <t>户籍    所在地</t>
  </si>
  <si>
    <t>未就业往届毕业生</t>
  </si>
  <si>
    <t>毕业  院校</t>
  </si>
  <si>
    <t>服务基层项目人员</t>
  </si>
  <si>
    <t>其它</t>
  </si>
  <si>
    <t>身份  证号</t>
  </si>
  <si>
    <t>现住址</t>
  </si>
  <si>
    <t>联系  电话</t>
  </si>
  <si>
    <t>岗位代码：</t>
  </si>
  <si>
    <r>
      <t>A</t>
    </r>
    <r>
      <rPr>
        <sz val="12"/>
        <rFont val="宋体"/>
        <family val="0"/>
      </rPr>
      <t>1</t>
    </r>
  </si>
  <si>
    <r>
      <t>B</t>
    </r>
    <r>
      <rPr>
        <sz val="12"/>
        <rFont val="宋体"/>
        <family val="0"/>
      </rPr>
      <t>2</t>
    </r>
  </si>
  <si>
    <r>
      <t>C</t>
    </r>
    <r>
      <rPr>
        <sz val="12"/>
        <rFont val="宋体"/>
        <family val="0"/>
      </rPr>
      <t>3</t>
    </r>
  </si>
  <si>
    <r>
      <t>D</t>
    </r>
    <r>
      <rPr>
        <sz val="12"/>
        <rFont val="宋体"/>
        <family val="0"/>
      </rPr>
      <t>4</t>
    </r>
  </si>
  <si>
    <r>
      <t>E</t>
    </r>
    <r>
      <rPr>
        <sz val="12"/>
        <rFont val="宋体"/>
        <family val="0"/>
      </rPr>
      <t>5</t>
    </r>
  </si>
  <si>
    <r>
      <t>F</t>
    </r>
    <r>
      <rPr>
        <sz val="12"/>
        <rFont val="宋体"/>
        <family val="0"/>
      </rPr>
      <t>6</t>
    </r>
  </si>
  <si>
    <t>说明: 1.请使用Microsoft Office Excel 打开表格填报！</t>
  </si>
  <si>
    <t xml:space="preserve">      2.本表请用A4纸打印；</t>
  </si>
  <si>
    <t xml:space="preserve">      3.表中“岗位、性别、学历、报名类别”请从</t>
  </si>
  <si>
    <t xml:space="preserve">        单元格下拉列表中选择。</t>
  </si>
  <si>
    <t>介休市事业单位招聘工作人员报名表</t>
  </si>
  <si>
    <t>报考单位(岗位):</t>
  </si>
  <si>
    <t>岗位代码：</t>
  </si>
  <si>
    <t>姓名</t>
  </si>
  <si>
    <t>性别</t>
  </si>
  <si>
    <t>民族</t>
  </si>
  <si>
    <t>出生年月</t>
  </si>
  <si>
    <t xml:space="preserve"> 请贴         近期1寸免冠   红底照片</t>
  </si>
  <si>
    <t>2014年应届毕业生</t>
  </si>
  <si>
    <t>籍贯</t>
  </si>
  <si>
    <t>户籍    所在地</t>
  </si>
  <si>
    <t>政治面貌</t>
  </si>
  <si>
    <t>未就业往届毕业生</t>
  </si>
  <si>
    <t>毕业  院校</t>
  </si>
  <si>
    <t>毕业时间</t>
  </si>
  <si>
    <t>服务基层项目人员</t>
  </si>
  <si>
    <t>学历</t>
  </si>
  <si>
    <t>专业</t>
  </si>
  <si>
    <t>其它</t>
  </si>
  <si>
    <t>身份  证号</t>
  </si>
  <si>
    <t>现住址</t>
  </si>
  <si>
    <t>联系  电话</t>
  </si>
  <si>
    <t>报名类别</t>
  </si>
  <si>
    <t>个人简历</t>
  </si>
  <si>
    <t>经历1：</t>
  </si>
  <si>
    <t>经历2：</t>
  </si>
  <si>
    <t>经历3：</t>
  </si>
  <si>
    <t>经历4：</t>
  </si>
  <si>
    <t>经历5：</t>
  </si>
  <si>
    <r>
      <t>A</t>
    </r>
    <r>
      <rPr>
        <sz val="12"/>
        <rFont val="宋体"/>
        <family val="0"/>
      </rPr>
      <t>1</t>
    </r>
  </si>
  <si>
    <t>专业技术资格或职业能力资格及取得时间</t>
  </si>
  <si>
    <r>
      <t>B</t>
    </r>
    <r>
      <rPr>
        <sz val="12"/>
        <rFont val="宋体"/>
        <family val="0"/>
      </rPr>
      <t>2</t>
    </r>
  </si>
  <si>
    <r>
      <t>C</t>
    </r>
    <r>
      <rPr>
        <sz val="12"/>
        <rFont val="宋体"/>
        <family val="0"/>
      </rPr>
      <t>3</t>
    </r>
  </si>
  <si>
    <r>
      <t>D</t>
    </r>
    <r>
      <rPr>
        <sz val="12"/>
        <rFont val="宋体"/>
        <family val="0"/>
      </rPr>
      <t>4</t>
    </r>
  </si>
  <si>
    <r>
      <t>E</t>
    </r>
    <r>
      <rPr>
        <sz val="12"/>
        <rFont val="宋体"/>
        <family val="0"/>
      </rPr>
      <t>5</t>
    </r>
  </si>
  <si>
    <r>
      <t>F</t>
    </r>
    <r>
      <rPr>
        <sz val="12"/>
        <rFont val="宋体"/>
        <family val="0"/>
      </rPr>
      <t>6</t>
    </r>
  </si>
  <si>
    <r>
      <t>资格  审查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意见</t>
    </r>
  </si>
  <si>
    <r>
      <t>照片张贴处，</t>
    </r>
    <r>
      <rPr>
        <sz val="12"/>
        <rFont val="宋体"/>
        <family val="0"/>
      </rPr>
      <t>3张近期同底1寸照片。</t>
    </r>
  </si>
  <si>
    <r>
      <t xml:space="preserve">     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   </t>
    </r>
    <r>
      <rPr>
        <sz val="12"/>
        <rFont val="宋体"/>
        <family val="0"/>
      </rPr>
      <t>年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月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日</t>
    </r>
  </si>
  <si>
    <r>
      <t xml:space="preserve"> </t>
    </r>
    <r>
      <rPr>
        <sz val="12"/>
        <rFont val="宋体"/>
        <family val="0"/>
      </rPr>
      <t>注:</t>
    </r>
    <r>
      <rPr>
        <sz val="12"/>
        <rFont val="宋体"/>
        <family val="0"/>
      </rPr>
      <t>1、请</t>
    </r>
    <r>
      <rPr>
        <sz val="12"/>
        <rFont val="宋体"/>
        <family val="0"/>
      </rPr>
      <t>用</t>
    </r>
    <r>
      <rPr>
        <sz val="12"/>
        <rFont val="宋体"/>
        <family val="0"/>
      </rPr>
      <t>A4纸</t>
    </r>
    <r>
      <rPr>
        <sz val="12"/>
        <rFont val="宋体"/>
        <family val="0"/>
      </rPr>
      <t>打印，</t>
    </r>
    <r>
      <rPr>
        <sz val="12"/>
        <rFont val="宋体"/>
        <family val="0"/>
      </rPr>
      <t>本表手填无效；</t>
    </r>
  </si>
  <si>
    <t xml:space="preserve">    2、所填内容务必真实、准确，弄虚作假者一经查实，将取消招聘资格。</t>
  </si>
  <si>
    <t>安监执法大队</t>
  </si>
  <si>
    <t>疾控中心-护理</t>
  </si>
  <si>
    <t>疾控中心-预防.检验</t>
  </si>
  <si>
    <t>林业局下属事业</t>
  </si>
  <si>
    <t>爱委办</t>
  </si>
  <si>
    <t>统计局下属事业</t>
  </si>
  <si>
    <t>民政局下属-救助站</t>
  </si>
  <si>
    <t>民政局下属-低保中心</t>
  </si>
  <si>
    <t>基层司法</t>
  </si>
  <si>
    <t>团员</t>
  </si>
  <si>
    <t>太原理工大学</t>
  </si>
  <si>
    <t>机械设计及制造</t>
  </si>
  <si>
    <t>14240219900823691X</t>
  </si>
  <si>
    <t>介休市XXX</t>
  </si>
  <si>
    <t>1320354XXXX//0354-7XXXXXX</t>
  </si>
  <si>
    <t>2009.9-2013.7 太原理工大学  学生</t>
  </si>
  <si>
    <t>2006.9-2009.7 介休市第一中学 学生</t>
  </si>
</sst>
</file>

<file path=xl/styles.xml><?xml version="1.0" encoding="utf-8"?>
<styleSheet xmlns="http://schemas.openxmlformats.org/spreadsheetml/2006/main">
  <numFmts count="26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yyyy&quot;年&quot;m&quot;月&quot;;@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.00_ "/>
  </numFmts>
  <fonts count="28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2"/>
      <name val="仿宋_GB2312"/>
      <family val="3"/>
    </font>
    <font>
      <b/>
      <sz val="14"/>
      <color indexed="10"/>
      <name val="宋体"/>
      <family val="0"/>
    </font>
    <font>
      <sz val="22"/>
      <name val="黑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8"/>
      <name val="宋体"/>
      <family val="0"/>
    </font>
    <font>
      <b/>
      <sz val="12"/>
      <name val="仿宋_GB2312"/>
      <family val="3"/>
    </font>
    <font>
      <sz val="11"/>
      <color indexed="63"/>
      <name val="Microsoft Yahei"/>
      <family val="2"/>
    </font>
    <font>
      <sz val="16"/>
      <name val="仿宋_GB2312"/>
      <family val="3"/>
    </font>
    <font>
      <sz val="11"/>
      <color indexed="63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0" fillId="4" borderId="0" applyNumberFormat="0" applyBorder="0" applyAlignment="0" applyProtection="0"/>
    <xf numFmtId="0" fontId="20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5" fillId="16" borderId="5" applyNumberFormat="0" applyAlignment="0" applyProtection="0"/>
    <xf numFmtId="0" fontId="17" fillId="17" borderId="6" applyNumberFormat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1" borderId="0" applyNumberFormat="0" applyBorder="0" applyAlignment="0" applyProtection="0"/>
    <xf numFmtId="0" fontId="12" fillId="22" borderId="0" applyNumberFormat="0" applyBorder="0" applyAlignment="0" applyProtection="0"/>
    <xf numFmtId="0" fontId="14" fillId="16" borderId="8" applyNumberFormat="0" applyAlignment="0" applyProtection="0"/>
    <xf numFmtId="0" fontId="13" fillId="7" borderId="5" applyNumberFormat="0" applyAlignment="0" applyProtection="0"/>
    <xf numFmtId="0" fontId="0" fillId="23" borderId="9" applyNumberFormat="0" applyFont="0" applyAlignment="0" applyProtection="0"/>
  </cellStyleXfs>
  <cellXfs count="95">
    <xf numFmtId="0" fontId="0" fillId="0" borderId="0" xfId="0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49" fontId="0" fillId="0" borderId="12" xfId="0" applyNumberFormat="1" applyFont="1" applyBorder="1" applyAlignment="1">
      <alignment horizontal="center" vertical="center" wrapText="1"/>
    </xf>
    <xf numFmtId="184" fontId="3" fillId="0" borderId="11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vertical="top" wrapText="1"/>
    </xf>
    <xf numFmtId="0" fontId="3" fillId="0" borderId="13" xfId="0" applyFont="1" applyBorder="1" applyAlignment="1">
      <alignment horizontal="right" vertical="top" wrapText="1"/>
    </xf>
    <xf numFmtId="0" fontId="2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top"/>
    </xf>
    <xf numFmtId="0" fontId="0" fillId="0" borderId="14" xfId="0" applyFont="1" applyBorder="1" applyAlignment="1">
      <alignment vertical="center" wrapText="1"/>
    </xf>
    <xf numFmtId="0" fontId="24" fillId="0" borderId="15" xfId="0" applyFont="1" applyBorder="1" applyAlignment="1">
      <alignment horizontal="right" vertical="center"/>
    </xf>
    <xf numFmtId="0" fontId="0" fillId="0" borderId="12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49" fontId="0" fillId="0" borderId="12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vertical="center" wrapText="1"/>
    </xf>
    <xf numFmtId="189" fontId="26" fillId="0" borderId="10" xfId="0" applyNumberFormat="1" applyFont="1" applyBorder="1" applyAlignment="1">
      <alignment horizontal="center" vertical="center"/>
    </xf>
    <xf numFmtId="189" fontId="24" fillId="0" borderId="15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0" xfId="0" applyFont="1" applyBorder="1" applyAlignment="1">
      <alignment vertical="top"/>
    </xf>
    <xf numFmtId="0" fontId="0" fillId="0" borderId="14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184" fontId="27" fillId="0" borderId="10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2" fillId="0" borderId="15" xfId="0" applyFont="1" applyBorder="1" applyAlignment="1">
      <alignment horizontal="left" vertical="center"/>
    </xf>
    <xf numFmtId="0" fontId="24" fillId="0" borderId="15" xfId="0" applyFont="1" applyBorder="1" applyAlignment="1">
      <alignment horizontal="left" vertical="center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24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textRotation="255" wrapText="1"/>
    </xf>
    <xf numFmtId="0" fontId="0" fillId="0" borderId="16" xfId="0" applyFont="1" applyBorder="1" applyAlignment="1">
      <alignment horizontal="center" vertical="center" textRotation="255" wrapText="1"/>
    </xf>
    <xf numFmtId="0" fontId="0" fillId="0" borderId="17" xfId="0" applyFont="1" applyBorder="1" applyAlignment="1">
      <alignment horizontal="center" vertical="center" textRotation="255" wrapText="1"/>
    </xf>
    <xf numFmtId="0" fontId="3" fillId="0" borderId="0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top" wrapText="1"/>
    </xf>
    <xf numFmtId="0" fontId="3" fillId="0" borderId="21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right" vertical="center" wrapText="1"/>
    </xf>
    <xf numFmtId="0" fontId="3" fillId="0" borderId="18" xfId="0" applyFont="1" applyBorder="1" applyAlignment="1">
      <alignment horizontal="right" wrapText="1"/>
    </xf>
    <xf numFmtId="0" fontId="3" fillId="0" borderId="22" xfId="0" applyFont="1" applyBorder="1" applyAlignment="1">
      <alignment horizontal="right" wrapText="1"/>
    </xf>
    <xf numFmtId="0" fontId="3" fillId="0" borderId="22" xfId="0" applyFont="1" applyBorder="1" applyAlignment="1">
      <alignment horizontal="left" wrapText="1"/>
    </xf>
    <xf numFmtId="0" fontId="3" fillId="0" borderId="19" xfId="0" applyFont="1" applyBorder="1" applyAlignment="1">
      <alignment horizontal="left" wrapText="1"/>
    </xf>
    <xf numFmtId="0" fontId="3" fillId="0" borderId="15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right" vertical="top" wrapText="1"/>
    </xf>
    <xf numFmtId="0" fontId="3" fillId="0" borderId="15" xfId="0" applyFont="1" applyBorder="1" applyAlignment="1">
      <alignment horizontal="right" vertical="top" wrapText="1"/>
    </xf>
    <xf numFmtId="49" fontId="3" fillId="0" borderId="23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22" xfId="0" applyBorder="1" applyAlignment="1">
      <alignment horizontal="left"/>
    </xf>
    <xf numFmtId="0" fontId="0" fillId="0" borderId="22" xfId="0" applyFont="1" applyBorder="1" applyAlignment="1">
      <alignment horizontal="left"/>
    </xf>
    <xf numFmtId="0" fontId="0" fillId="0" borderId="12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B1:P57"/>
  <sheetViews>
    <sheetView tabSelected="1" workbookViewId="0" topLeftCell="A1">
      <pane ySplit="4" topLeftCell="BM5" activePane="bottomLeft" state="frozen"/>
      <selection pane="topLeft" activeCell="D22" sqref="D22:K22"/>
      <selection pane="bottomLeft" activeCell="E7" sqref="E7:I7"/>
    </sheetView>
  </sheetViews>
  <sheetFormatPr defaultColWidth="9.00390625" defaultRowHeight="14.25"/>
  <cols>
    <col min="1" max="1" width="7.625" style="0" customWidth="1"/>
    <col min="2" max="2" width="7.25390625" style="0" customWidth="1"/>
    <col min="3" max="3" width="11.375" style="0" customWidth="1"/>
    <col min="4" max="4" width="2.25390625" style="0" customWidth="1"/>
    <col min="5" max="5" width="4.75390625" style="0" customWidth="1"/>
    <col min="6" max="6" width="5.375" style="0" customWidth="1"/>
    <col min="7" max="7" width="6.375" style="0" customWidth="1"/>
    <col min="8" max="8" width="5.125" style="0" customWidth="1"/>
    <col min="9" max="9" width="8.75390625" style="0" customWidth="1"/>
    <col min="10" max="10" width="14.375" style="0" customWidth="1"/>
    <col min="11" max="11" width="15.25390625" style="0" customWidth="1"/>
    <col min="12" max="12" width="7.625" style="0" customWidth="1"/>
    <col min="13" max="13" width="8.625" style="0" customWidth="1"/>
    <col min="14" max="14" width="5.875" style="0" customWidth="1"/>
    <col min="15" max="15" width="30.875" style="0" hidden="1" customWidth="1"/>
    <col min="16" max="16" width="8.625" style="0" hidden="1" customWidth="1"/>
    <col min="17" max="17" width="8.625" style="0" customWidth="1"/>
  </cols>
  <sheetData>
    <row r="1" spans="2:11" ht="17.25" customHeight="1">
      <c r="B1" s="87" t="s">
        <v>3</v>
      </c>
      <c r="C1" s="87"/>
      <c r="D1" s="87"/>
      <c r="E1" s="87"/>
      <c r="F1" s="87"/>
      <c r="G1" s="87"/>
      <c r="H1" s="87"/>
      <c r="I1" s="87"/>
      <c r="J1" s="87"/>
      <c r="K1" s="87"/>
    </row>
    <row r="2" spans="2:11" ht="17.25" customHeight="1">
      <c r="B2" s="87" t="s">
        <v>45</v>
      </c>
      <c r="C2" s="87"/>
      <c r="D2" s="87"/>
      <c r="E2" s="87"/>
      <c r="F2" s="87"/>
      <c r="G2" s="87"/>
      <c r="H2" s="87"/>
      <c r="I2" s="87"/>
      <c r="J2" s="87"/>
      <c r="K2" s="87"/>
    </row>
    <row r="3" spans="2:11" ht="17.25" customHeight="1">
      <c r="B3" s="89" t="s">
        <v>46</v>
      </c>
      <c r="C3" s="89"/>
      <c r="D3" s="89"/>
      <c r="E3" s="89"/>
      <c r="F3" s="89"/>
      <c r="G3" s="89"/>
      <c r="H3" s="89"/>
      <c r="I3" s="89"/>
      <c r="J3" s="89"/>
      <c r="K3" s="89"/>
    </row>
    <row r="4" spans="2:11" ht="17.25" customHeight="1">
      <c r="B4" s="89" t="s">
        <v>4</v>
      </c>
      <c r="C4" s="89"/>
      <c r="D4" s="89"/>
      <c r="E4" s="89"/>
      <c r="F4" s="89"/>
      <c r="G4" s="89"/>
      <c r="H4" s="89"/>
      <c r="I4" s="89"/>
      <c r="J4" s="89"/>
      <c r="K4" s="89"/>
    </row>
    <row r="5" ht="11.25" customHeight="1"/>
    <row r="6" spans="2:11" ht="39.75" customHeight="1">
      <c r="B6" s="88" t="s">
        <v>5</v>
      </c>
      <c r="C6" s="88"/>
      <c r="D6" s="88"/>
      <c r="E6" s="88"/>
      <c r="F6" s="88"/>
      <c r="G6" s="88"/>
      <c r="H6" s="88"/>
      <c r="I6" s="88"/>
      <c r="J6" s="88"/>
      <c r="K6" s="88"/>
    </row>
    <row r="7" spans="2:15" s="9" customFormat="1" ht="33.75" customHeight="1">
      <c r="B7" s="46" t="s">
        <v>38</v>
      </c>
      <c r="C7" s="46"/>
      <c r="D7" s="46"/>
      <c r="E7" s="47"/>
      <c r="F7" s="47"/>
      <c r="G7" s="47"/>
      <c r="H7" s="47"/>
      <c r="I7" s="47"/>
      <c r="J7" s="16" t="s">
        <v>59</v>
      </c>
      <c r="K7" s="24" t="str">
        <f>O14</f>
        <v> </v>
      </c>
      <c r="O7" s="23"/>
    </row>
    <row r="8" spans="2:15" s="19" customFormat="1" ht="33" customHeight="1">
      <c r="B8" s="1" t="s">
        <v>19</v>
      </c>
      <c r="C8" s="54"/>
      <c r="D8" s="54"/>
      <c r="E8" s="18" t="s">
        <v>21</v>
      </c>
      <c r="F8" s="2"/>
      <c r="G8" s="18" t="s">
        <v>22</v>
      </c>
      <c r="H8" s="2"/>
      <c r="I8" s="18" t="s">
        <v>47</v>
      </c>
      <c r="J8" s="5"/>
      <c r="K8" s="90" t="s">
        <v>48</v>
      </c>
      <c r="O8" s="25" t="s">
        <v>49</v>
      </c>
    </row>
    <row r="9" spans="2:15" s="19" customFormat="1" ht="33" customHeight="1">
      <c r="B9" s="20" t="s">
        <v>50</v>
      </c>
      <c r="C9" s="82"/>
      <c r="D9" s="49"/>
      <c r="E9" s="53" t="s">
        <v>51</v>
      </c>
      <c r="F9" s="53"/>
      <c r="G9" s="54"/>
      <c r="H9" s="54"/>
      <c r="I9" s="18" t="s">
        <v>25</v>
      </c>
      <c r="J9" s="3"/>
      <c r="K9" s="91"/>
      <c r="O9" s="26" t="s">
        <v>52</v>
      </c>
    </row>
    <row r="10" spans="2:15" s="19" customFormat="1" ht="33" customHeight="1">
      <c r="B10" s="18" t="s">
        <v>53</v>
      </c>
      <c r="C10" s="48"/>
      <c r="D10" s="48"/>
      <c r="E10" s="48"/>
      <c r="F10" s="48"/>
      <c r="G10" s="48"/>
      <c r="H10" s="49"/>
      <c r="I10" s="18" t="s">
        <v>26</v>
      </c>
      <c r="J10" s="5"/>
      <c r="K10" s="91"/>
      <c r="O10" s="26" t="s">
        <v>54</v>
      </c>
    </row>
    <row r="11" spans="2:15" s="19" customFormat="1" ht="33" customHeight="1">
      <c r="B11" s="18" t="s">
        <v>27</v>
      </c>
      <c r="C11" s="54"/>
      <c r="D11" s="54"/>
      <c r="E11" s="54"/>
      <c r="F11" s="54"/>
      <c r="G11" s="18" t="s">
        <v>28</v>
      </c>
      <c r="H11" s="75"/>
      <c r="I11" s="75"/>
      <c r="J11" s="51"/>
      <c r="K11" s="92"/>
      <c r="O11" s="26" t="s">
        <v>55</v>
      </c>
    </row>
    <row r="12" spans="2:15" s="19" customFormat="1" ht="33" customHeight="1">
      <c r="B12" s="18" t="s">
        <v>56</v>
      </c>
      <c r="C12" s="52"/>
      <c r="D12" s="52"/>
      <c r="E12" s="52"/>
      <c r="F12" s="52"/>
      <c r="G12" s="52"/>
      <c r="H12" s="52"/>
      <c r="I12" s="21" t="s">
        <v>57</v>
      </c>
      <c r="J12" s="50"/>
      <c r="K12" s="51"/>
      <c r="O12" s="27" t="e">
        <f>IF(MOD(MID(C12,15,3),2),"男","女")</f>
        <v>#VALUE!</v>
      </c>
    </row>
    <row r="13" spans="2:15" s="19" customFormat="1" ht="33" customHeight="1">
      <c r="B13" s="18" t="s">
        <v>58</v>
      </c>
      <c r="C13" s="55"/>
      <c r="D13" s="56"/>
      <c r="E13" s="56"/>
      <c r="F13" s="56"/>
      <c r="G13" s="56"/>
      <c r="H13" s="57"/>
      <c r="I13" s="22" t="s">
        <v>0</v>
      </c>
      <c r="J13" s="55"/>
      <c r="K13" s="57"/>
      <c r="O13" s="35" t="e">
        <f>DATE(MID(C12,7,4),MID(C12,11,2),MID(C12,13,2))</f>
        <v>#VALUE!</v>
      </c>
    </row>
    <row r="14" spans="2:15" s="12" customFormat="1" ht="36" customHeight="1">
      <c r="B14" s="58" t="s">
        <v>6</v>
      </c>
      <c r="C14" s="67" t="s">
        <v>29</v>
      </c>
      <c r="D14" s="68"/>
      <c r="E14" s="68"/>
      <c r="F14" s="69"/>
      <c r="G14" s="69"/>
      <c r="H14" s="69"/>
      <c r="I14" s="69"/>
      <c r="J14" s="69"/>
      <c r="K14" s="70"/>
      <c r="O14" s="23" t="str">
        <f>IF(ISNA(VLOOKUP(E7,$O$18:$P$23,2,0))," ",VLOOKUP(E7,$O$18:$P$23,2,0))</f>
        <v> </v>
      </c>
    </row>
    <row r="15" spans="2:15" s="13" customFormat="1" ht="20.25" customHeight="1">
      <c r="B15" s="59"/>
      <c r="C15" s="65" t="s">
        <v>30</v>
      </c>
      <c r="D15" s="66"/>
      <c r="E15" s="66"/>
      <c r="F15" s="61"/>
      <c r="G15" s="61"/>
      <c r="H15" s="61"/>
      <c r="I15" s="61"/>
      <c r="J15" s="61"/>
      <c r="K15" s="62"/>
      <c r="O15" s="13" t="e">
        <f>IF(O13=J8," ","aaaaa")</f>
        <v>#VALUE!</v>
      </c>
    </row>
    <row r="16" spans="2:11" s="13" customFormat="1" ht="20.25" customHeight="1">
      <c r="B16" s="59"/>
      <c r="C16" s="65" t="s">
        <v>31</v>
      </c>
      <c r="D16" s="66"/>
      <c r="E16" s="66"/>
      <c r="F16" s="61"/>
      <c r="G16" s="61"/>
      <c r="H16" s="61"/>
      <c r="I16" s="61"/>
      <c r="J16" s="61"/>
      <c r="K16" s="62"/>
    </row>
    <row r="17" spans="2:11" s="13" customFormat="1" ht="20.25" customHeight="1">
      <c r="B17" s="59"/>
      <c r="C17" s="65" t="s">
        <v>32</v>
      </c>
      <c r="D17" s="66"/>
      <c r="E17" s="66"/>
      <c r="F17" s="61"/>
      <c r="G17" s="61"/>
      <c r="H17" s="61"/>
      <c r="I17" s="61"/>
      <c r="J17" s="61"/>
      <c r="K17" s="62"/>
    </row>
    <row r="18" spans="2:16" s="14" customFormat="1" ht="34.5" customHeight="1">
      <c r="B18" s="60"/>
      <c r="C18" s="73" t="s">
        <v>33</v>
      </c>
      <c r="D18" s="74"/>
      <c r="E18" s="74"/>
      <c r="F18" s="63"/>
      <c r="G18" s="63"/>
      <c r="H18" s="63"/>
      <c r="I18" s="63"/>
      <c r="J18" s="63"/>
      <c r="K18" s="64"/>
      <c r="O18" s="28" t="s">
        <v>39</v>
      </c>
      <c r="P18" s="29" t="s">
        <v>60</v>
      </c>
    </row>
    <row r="19" spans="2:16" s="9" customFormat="1" ht="24" customHeight="1">
      <c r="B19" s="79" t="s">
        <v>7</v>
      </c>
      <c r="C19" s="6"/>
      <c r="D19" s="61"/>
      <c r="E19" s="61"/>
      <c r="F19" s="61"/>
      <c r="G19" s="61"/>
      <c r="H19" s="61"/>
      <c r="I19" s="61"/>
      <c r="J19" s="61"/>
      <c r="K19" s="62"/>
      <c r="O19" s="30" t="s">
        <v>40</v>
      </c>
      <c r="P19" s="31" t="s">
        <v>61</v>
      </c>
    </row>
    <row r="20" spans="2:16" s="9" customFormat="1" ht="22.5" customHeight="1">
      <c r="B20" s="80"/>
      <c r="C20" s="6"/>
      <c r="D20" s="61"/>
      <c r="E20" s="61"/>
      <c r="F20" s="61"/>
      <c r="G20" s="61"/>
      <c r="H20" s="61"/>
      <c r="I20" s="61"/>
      <c r="J20" s="61"/>
      <c r="K20" s="62"/>
      <c r="O20" s="30" t="s">
        <v>41</v>
      </c>
      <c r="P20" s="31" t="s">
        <v>62</v>
      </c>
    </row>
    <row r="21" spans="2:16" s="9" customFormat="1" ht="22.5" customHeight="1">
      <c r="B21" s="80"/>
      <c r="C21" s="6"/>
      <c r="D21" s="61"/>
      <c r="E21" s="61"/>
      <c r="F21" s="61"/>
      <c r="G21" s="61"/>
      <c r="H21" s="61"/>
      <c r="I21" s="61"/>
      <c r="J21" s="61"/>
      <c r="K21" s="62"/>
      <c r="O21" s="30" t="s">
        <v>42</v>
      </c>
      <c r="P21" s="32" t="s">
        <v>63</v>
      </c>
    </row>
    <row r="22" spans="2:16" s="9" customFormat="1" ht="22.5" customHeight="1">
      <c r="B22" s="80"/>
      <c r="C22" s="7"/>
      <c r="D22" s="61"/>
      <c r="E22" s="61"/>
      <c r="F22" s="61"/>
      <c r="G22" s="61"/>
      <c r="H22" s="61"/>
      <c r="I22" s="61"/>
      <c r="J22" s="61"/>
      <c r="K22" s="62"/>
      <c r="O22" s="30" t="s">
        <v>43</v>
      </c>
      <c r="P22" s="31" t="s">
        <v>64</v>
      </c>
    </row>
    <row r="23" spans="2:16" s="9" customFormat="1" ht="24" customHeight="1">
      <c r="B23" s="81"/>
      <c r="C23" s="15"/>
      <c r="D23" s="71"/>
      <c r="E23" s="71"/>
      <c r="F23" s="71"/>
      <c r="G23" s="71"/>
      <c r="H23" s="71"/>
      <c r="I23" s="71"/>
      <c r="J23" s="71"/>
      <c r="K23" s="72"/>
      <c r="O23" s="33" t="s">
        <v>44</v>
      </c>
      <c r="P23" s="34" t="s">
        <v>65</v>
      </c>
    </row>
    <row r="24" spans="2:11" s="9" customFormat="1" ht="99.75" customHeight="1">
      <c r="B24" s="85" t="s">
        <v>8</v>
      </c>
      <c r="C24" s="38" t="e">
        <f>IF(O12&lt;&gt;F8,"身份证号与性别不符"," ")</f>
        <v>#VALUE!</v>
      </c>
      <c r="D24" s="39"/>
      <c r="E24" s="39"/>
      <c r="F24" s="39"/>
      <c r="G24" s="39"/>
      <c r="H24" s="40"/>
      <c r="I24" s="39" t="s">
        <v>36</v>
      </c>
      <c r="J24" s="39"/>
      <c r="K24" s="40"/>
    </row>
    <row r="25" spans="2:11" s="9" customFormat="1" ht="24.75" customHeight="1">
      <c r="B25" s="86"/>
      <c r="C25" s="43" t="s">
        <v>37</v>
      </c>
      <c r="D25" s="44"/>
      <c r="E25" s="44"/>
      <c r="F25" s="44"/>
      <c r="G25" s="44"/>
      <c r="H25" s="45"/>
      <c r="I25" s="41"/>
      <c r="J25" s="41"/>
      <c r="K25" s="42"/>
    </row>
    <row r="26" spans="2:11" s="9" customFormat="1" ht="20.25" customHeight="1">
      <c r="B26" s="83" t="s">
        <v>35</v>
      </c>
      <c r="C26" s="84"/>
      <c r="D26" s="84"/>
      <c r="E26" s="84"/>
      <c r="F26" s="84"/>
      <c r="G26" s="84"/>
      <c r="H26" s="84"/>
      <c r="I26" s="84"/>
      <c r="J26" s="84"/>
      <c r="K26" s="84"/>
    </row>
    <row r="27" spans="2:11" ht="17.25" customHeight="1">
      <c r="B27" s="77" t="s">
        <v>9</v>
      </c>
      <c r="C27" s="77"/>
      <c r="D27" s="77"/>
      <c r="E27" s="77"/>
      <c r="F27" s="77"/>
      <c r="G27" s="77"/>
      <c r="H27" s="77"/>
      <c r="I27" s="77"/>
      <c r="J27" s="77"/>
      <c r="K27" s="77"/>
    </row>
    <row r="28" spans="2:8" ht="22.5" customHeight="1">
      <c r="B28" s="78"/>
      <c r="C28" s="78"/>
      <c r="D28" s="78"/>
      <c r="E28" s="78"/>
      <c r="F28" s="78"/>
      <c r="G28" s="78"/>
      <c r="H28" s="78"/>
    </row>
    <row r="29" spans="2:8" ht="22.5" customHeight="1">
      <c r="B29" s="78"/>
      <c r="C29" s="78"/>
      <c r="D29" s="78"/>
      <c r="E29" s="78"/>
      <c r="F29" s="78"/>
      <c r="G29" s="78"/>
      <c r="H29" s="78"/>
    </row>
    <row r="30" spans="2:8" ht="14.25">
      <c r="B30" s="78"/>
      <c r="C30" s="78"/>
      <c r="D30" s="78"/>
      <c r="E30" s="78"/>
      <c r="F30" s="78"/>
      <c r="G30" s="78"/>
      <c r="H30" s="78"/>
    </row>
    <row r="31" spans="2:8" ht="14.25">
      <c r="B31" s="76"/>
      <c r="C31" s="76"/>
      <c r="D31" s="76"/>
      <c r="E31" s="76"/>
      <c r="F31" s="76"/>
      <c r="G31" s="76"/>
      <c r="H31" s="76"/>
    </row>
    <row r="49" spans="14:15" ht="22.5">
      <c r="N49">
        <v>1</v>
      </c>
      <c r="O49" s="8" t="s">
        <v>10</v>
      </c>
    </row>
    <row r="50" spans="14:15" ht="22.5">
      <c r="N50">
        <v>2</v>
      </c>
      <c r="O50" s="8" t="s">
        <v>11</v>
      </c>
    </row>
    <row r="51" spans="14:15" ht="22.5">
      <c r="N51">
        <v>3</v>
      </c>
      <c r="O51" s="8" t="s">
        <v>12</v>
      </c>
    </row>
    <row r="52" spans="14:15" ht="22.5">
      <c r="N52">
        <v>4</v>
      </c>
      <c r="O52" s="8" t="s">
        <v>13</v>
      </c>
    </row>
    <row r="53" spans="14:15" ht="22.5">
      <c r="N53">
        <v>5</v>
      </c>
      <c r="O53" s="8" t="s">
        <v>14</v>
      </c>
    </row>
    <row r="54" spans="14:15" ht="22.5">
      <c r="N54">
        <v>6</v>
      </c>
      <c r="O54" s="8" t="s">
        <v>15</v>
      </c>
    </row>
    <row r="55" spans="14:15" ht="22.5">
      <c r="N55">
        <v>7</v>
      </c>
      <c r="O55" s="8" t="s">
        <v>16</v>
      </c>
    </row>
    <row r="56" spans="14:15" ht="22.5">
      <c r="N56">
        <v>8</v>
      </c>
      <c r="O56" s="8" t="s">
        <v>17</v>
      </c>
    </row>
    <row r="57" spans="14:15" ht="22.5">
      <c r="N57">
        <v>9</v>
      </c>
      <c r="O57" s="8" t="s">
        <v>18</v>
      </c>
    </row>
  </sheetData>
  <sheetProtection password="D348" sheet="1" objects="1"/>
  <protectedRanges>
    <protectedRange sqref="E7 C8 F8 H8 J8 C9 G9 J9 C10 J10 C11 H11 C12 C13 J12 J13 F14:K18 D19:K23" name="区域1"/>
  </protectedRanges>
  <mergeCells count="46">
    <mergeCell ref="C9:D9"/>
    <mergeCell ref="B26:K26"/>
    <mergeCell ref="B24:B25"/>
    <mergeCell ref="B1:K1"/>
    <mergeCell ref="B2:K2"/>
    <mergeCell ref="C8:D8"/>
    <mergeCell ref="B6:K6"/>
    <mergeCell ref="B3:K3"/>
    <mergeCell ref="B4:K4"/>
    <mergeCell ref="K8:K11"/>
    <mergeCell ref="H11:J11"/>
    <mergeCell ref="B31:H31"/>
    <mergeCell ref="B27:K27"/>
    <mergeCell ref="B28:H28"/>
    <mergeCell ref="B29:H29"/>
    <mergeCell ref="B30:H30"/>
    <mergeCell ref="B19:B23"/>
    <mergeCell ref="D19:K19"/>
    <mergeCell ref="D20:K20"/>
    <mergeCell ref="D22:K22"/>
    <mergeCell ref="D23:K23"/>
    <mergeCell ref="D21:K21"/>
    <mergeCell ref="C15:E15"/>
    <mergeCell ref="F15:K15"/>
    <mergeCell ref="F16:K16"/>
    <mergeCell ref="C18:E18"/>
    <mergeCell ref="C13:H13"/>
    <mergeCell ref="C11:F11"/>
    <mergeCell ref="B14:B18"/>
    <mergeCell ref="F17:K17"/>
    <mergeCell ref="F18:K18"/>
    <mergeCell ref="C16:E16"/>
    <mergeCell ref="C14:E14"/>
    <mergeCell ref="F14:K14"/>
    <mergeCell ref="J13:K13"/>
    <mergeCell ref="C17:E17"/>
    <mergeCell ref="I24:K25"/>
    <mergeCell ref="C25:H25"/>
    <mergeCell ref="C24:H24"/>
    <mergeCell ref="B7:D7"/>
    <mergeCell ref="E7:I7"/>
    <mergeCell ref="C10:H10"/>
    <mergeCell ref="J12:K12"/>
    <mergeCell ref="C12:H12"/>
    <mergeCell ref="E9:F9"/>
    <mergeCell ref="G9:H9"/>
  </mergeCells>
  <dataValidations count="9">
    <dataValidation allowBlank="1" showInputMessage="1" showErrorMessage="1" promptTitle="请从高中学习经历开始填写" prompt="例：2004.9-2007.7 XXXXXXX高中 学生" sqref="F14:K14"/>
    <dataValidation type="list" allowBlank="1" showInputMessage="1" showErrorMessage="1" sqref="F8">
      <formula1>"男,女"</formula1>
    </dataValidation>
    <dataValidation allowBlank="1" showInputMessage="1" showErrorMessage="1" promptTitle="输入格式" prompt="例：1987-02" errorTitle="输入格式错误" error="请重新输入" sqref="J8 J10"/>
    <dataValidation allowBlank="1" showInputMessage="1" showErrorMessage="1" promptTitle="请同时填写确保能联系到的：手机号//固定电话" prompt="例：1390354XXXX//0354-7XXXXXX" sqref="C13:H13"/>
    <dataValidation allowBlank="1" showInputMessage="1" showErrorMessage="1" promptTitle="示例：                        ：" prompt="例：2007.9-2011.7 山西大学 学生" sqref="F15:K18"/>
    <dataValidation type="list" allowBlank="1" showInputMessage="1" showErrorMessage="1" sqref="J13:K13">
      <formula1>$O$8:$O$11</formula1>
    </dataValidation>
    <dataValidation type="textLength" operator="equal" allowBlank="1" showInputMessage="1" showErrorMessage="1" promptTitle="提示：身份证号长度为18位" prompt="输入后请仔细核对！" errorTitle="身份证号有误！" error="身份证号有误，请核对后重新输入。" sqref="C12:H12">
      <formula1>18</formula1>
    </dataValidation>
    <dataValidation type="list" allowBlank="1" showInputMessage="1" showErrorMessage="1" imeMode="on" sqref="C11:F11">
      <formula1>"中专,大专,本科,硕士,博士"</formula1>
    </dataValidation>
    <dataValidation type="list" allowBlank="1" showInputMessage="1" showErrorMessage="1" sqref="E7:I7">
      <formula1>$O$18:$O$23</formula1>
    </dataValidation>
  </dataValidations>
  <printOptions horizontalCentered="1"/>
  <pageMargins left="0.35433070866141736" right="0.35433070866141736" top="0.984251968503937" bottom="0.3937007874015748" header="0.5118110236220472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B1:P57"/>
  <sheetViews>
    <sheetView workbookViewId="0" topLeftCell="A1">
      <pane ySplit="4" topLeftCell="BM5" activePane="bottomLeft" state="frozen"/>
      <selection pane="topLeft" activeCell="D22" sqref="D22:K22"/>
      <selection pane="bottomLeft" activeCell="Q12" sqref="Q12"/>
    </sheetView>
  </sheetViews>
  <sheetFormatPr defaultColWidth="9.00390625" defaultRowHeight="14.25"/>
  <cols>
    <col min="1" max="1" width="7.625" style="0" customWidth="1"/>
    <col min="2" max="2" width="7.25390625" style="0" customWidth="1"/>
    <col min="3" max="3" width="11.375" style="0" customWidth="1"/>
    <col min="4" max="4" width="2.25390625" style="0" customWidth="1"/>
    <col min="5" max="5" width="4.75390625" style="0" customWidth="1"/>
    <col min="6" max="6" width="5.375" style="0" customWidth="1"/>
    <col min="7" max="7" width="6.375" style="0" customWidth="1"/>
    <col min="8" max="8" width="5.125" style="0" customWidth="1"/>
    <col min="9" max="9" width="8.75390625" style="0" customWidth="1"/>
    <col min="10" max="10" width="14.375" style="0" customWidth="1"/>
    <col min="11" max="11" width="15.25390625" style="0" customWidth="1"/>
    <col min="12" max="12" width="7.625" style="0" customWidth="1"/>
    <col min="13" max="13" width="8.625" style="0" customWidth="1"/>
    <col min="14" max="14" width="5.875" style="0" customWidth="1"/>
    <col min="15" max="15" width="30.875" style="0" hidden="1" customWidth="1"/>
    <col min="16" max="16" width="8.625" style="0" hidden="1" customWidth="1"/>
    <col min="17" max="17" width="8.625" style="0" customWidth="1"/>
  </cols>
  <sheetData>
    <row r="1" spans="2:11" ht="17.25" customHeight="1">
      <c r="B1" s="87" t="s">
        <v>66</v>
      </c>
      <c r="C1" s="87"/>
      <c r="D1" s="87"/>
      <c r="E1" s="87"/>
      <c r="F1" s="87"/>
      <c r="G1" s="87"/>
      <c r="H1" s="87"/>
      <c r="I1" s="87"/>
      <c r="J1" s="87"/>
      <c r="K1" s="87"/>
    </row>
    <row r="2" spans="2:11" ht="17.25" customHeight="1">
      <c r="B2" s="87" t="s">
        <v>67</v>
      </c>
      <c r="C2" s="87"/>
      <c r="D2" s="87"/>
      <c r="E2" s="87"/>
      <c r="F2" s="87"/>
      <c r="G2" s="87"/>
      <c r="H2" s="87"/>
      <c r="I2" s="87"/>
      <c r="J2" s="87"/>
      <c r="K2" s="87"/>
    </row>
    <row r="3" spans="2:11" ht="17.25" customHeight="1">
      <c r="B3" s="89" t="s">
        <v>68</v>
      </c>
      <c r="C3" s="89"/>
      <c r="D3" s="89"/>
      <c r="E3" s="89"/>
      <c r="F3" s="89"/>
      <c r="G3" s="89"/>
      <c r="H3" s="89"/>
      <c r="I3" s="89"/>
      <c r="J3" s="89"/>
      <c r="K3" s="89"/>
    </row>
    <row r="4" spans="2:11" ht="17.25" customHeight="1">
      <c r="B4" s="89" t="s">
        <v>69</v>
      </c>
      <c r="C4" s="89"/>
      <c r="D4" s="89"/>
      <c r="E4" s="89"/>
      <c r="F4" s="89"/>
      <c r="G4" s="89"/>
      <c r="H4" s="89"/>
      <c r="I4" s="89"/>
      <c r="J4" s="89"/>
      <c r="K4" s="89"/>
    </row>
    <row r="5" ht="11.25" customHeight="1"/>
    <row r="6" spans="2:11" ht="39.75" customHeight="1">
      <c r="B6" s="88" t="s">
        <v>70</v>
      </c>
      <c r="C6" s="88"/>
      <c r="D6" s="88"/>
      <c r="E6" s="88"/>
      <c r="F6" s="88"/>
      <c r="G6" s="88"/>
      <c r="H6" s="88"/>
      <c r="I6" s="88"/>
      <c r="J6" s="88"/>
      <c r="K6" s="88"/>
    </row>
    <row r="7" spans="2:15" s="9" customFormat="1" ht="33.75" customHeight="1">
      <c r="B7" s="46" t="s">
        <v>71</v>
      </c>
      <c r="C7" s="46"/>
      <c r="D7" s="46"/>
      <c r="E7" s="47" t="s">
        <v>40</v>
      </c>
      <c r="F7" s="47"/>
      <c r="G7" s="47"/>
      <c r="H7" s="47"/>
      <c r="I7" s="47"/>
      <c r="J7" s="16" t="s">
        <v>72</v>
      </c>
      <c r="K7" s="24" t="str">
        <f>O14</f>
        <v>B2</v>
      </c>
      <c r="O7" s="23"/>
    </row>
    <row r="8" spans="2:15" s="10" customFormat="1" ht="33" customHeight="1">
      <c r="B8" s="1" t="s">
        <v>73</v>
      </c>
      <c r="C8" s="54" t="s">
        <v>20</v>
      </c>
      <c r="D8" s="54"/>
      <c r="E8" s="1" t="s">
        <v>74</v>
      </c>
      <c r="F8" s="2" t="s">
        <v>1</v>
      </c>
      <c r="G8" s="1" t="s">
        <v>75</v>
      </c>
      <c r="H8" s="2" t="s">
        <v>23</v>
      </c>
      <c r="I8" s="1" t="s">
        <v>76</v>
      </c>
      <c r="J8" s="5">
        <v>33086</v>
      </c>
      <c r="K8" s="85" t="s">
        <v>77</v>
      </c>
      <c r="O8" s="36" t="s">
        <v>78</v>
      </c>
    </row>
    <row r="9" spans="2:15" s="10" customFormat="1" ht="33" customHeight="1">
      <c r="B9" s="11" t="s">
        <v>79</v>
      </c>
      <c r="C9" s="82" t="s">
        <v>24</v>
      </c>
      <c r="D9" s="49"/>
      <c r="E9" s="94" t="s">
        <v>80</v>
      </c>
      <c r="F9" s="94"/>
      <c r="G9" s="54" t="s">
        <v>24</v>
      </c>
      <c r="H9" s="54"/>
      <c r="I9" s="1" t="s">
        <v>81</v>
      </c>
      <c r="J9" s="3" t="s">
        <v>120</v>
      </c>
      <c r="K9" s="93"/>
      <c r="O9" s="37" t="s">
        <v>82</v>
      </c>
    </row>
    <row r="10" spans="2:15" s="10" customFormat="1" ht="33" customHeight="1">
      <c r="B10" s="1" t="s">
        <v>83</v>
      </c>
      <c r="C10" s="48" t="s">
        <v>121</v>
      </c>
      <c r="D10" s="48"/>
      <c r="E10" s="48"/>
      <c r="F10" s="48"/>
      <c r="G10" s="48"/>
      <c r="H10" s="49"/>
      <c r="I10" s="1" t="s">
        <v>84</v>
      </c>
      <c r="J10" s="5">
        <v>41456</v>
      </c>
      <c r="K10" s="93"/>
      <c r="O10" s="37" t="s">
        <v>85</v>
      </c>
    </row>
    <row r="11" spans="2:15" s="10" customFormat="1" ht="33" customHeight="1">
      <c r="B11" s="1" t="s">
        <v>86</v>
      </c>
      <c r="C11" s="54" t="s">
        <v>2</v>
      </c>
      <c r="D11" s="54"/>
      <c r="E11" s="54"/>
      <c r="F11" s="54"/>
      <c r="G11" s="1" t="s">
        <v>87</v>
      </c>
      <c r="H11" s="75" t="s">
        <v>122</v>
      </c>
      <c r="I11" s="75"/>
      <c r="J11" s="51"/>
      <c r="K11" s="86"/>
      <c r="O11" s="37" t="s">
        <v>88</v>
      </c>
    </row>
    <row r="12" spans="2:15" s="10" customFormat="1" ht="33" customHeight="1">
      <c r="B12" s="1" t="s">
        <v>89</v>
      </c>
      <c r="C12" s="52" t="s">
        <v>123</v>
      </c>
      <c r="D12" s="52"/>
      <c r="E12" s="52"/>
      <c r="F12" s="52"/>
      <c r="G12" s="52"/>
      <c r="H12" s="52"/>
      <c r="I12" s="4" t="s">
        <v>90</v>
      </c>
      <c r="J12" s="50" t="s">
        <v>124</v>
      </c>
      <c r="K12" s="51"/>
      <c r="O12" s="27" t="str">
        <f>IF(MOD(MID(C12,15,3),2),"男","女")</f>
        <v>男</v>
      </c>
    </row>
    <row r="13" spans="2:15" s="10" customFormat="1" ht="33" customHeight="1">
      <c r="B13" s="1" t="s">
        <v>91</v>
      </c>
      <c r="C13" s="55" t="s">
        <v>125</v>
      </c>
      <c r="D13" s="56"/>
      <c r="E13" s="56"/>
      <c r="F13" s="56"/>
      <c r="G13" s="56"/>
      <c r="H13" s="57"/>
      <c r="I13" s="17" t="s">
        <v>92</v>
      </c>
      <c r="J13" s="55" t="s">
        <v>34</v>
      </c>
      <c r="K13" s="57"/>
      <c r="O13" s="35">
        <f>DATE(MID(C12,7,4),MID(C12,11,2),MID(C12,13,2))</f>
        <v>33108</v>
      </c>
    </row>
    <row r="14" spans="2:15" s="12" customFormat="1" ht="36" customHeight="1">
      <c r="B14" s="58" t="s">
        <v>93</v>
      </c>
      <c r="C14" s="67" t="s">
        <v>94</v>
      </c>
      <c r="D14" s="68"/>
      <c r="E14" s="68"/>
      <c r="F14" s="69" t="s">
        <v>127</v>
      </c>
      <c r="G14" s="69"/>
      <c r="H14" s="69"/>
      <c r="I14" s="69"/>
      <c r="J14" s="69"/>
      <c r="K14" s="70"/>
      <c r="O14" s="23" t="str">
        <f>IF(ISNA(VLOOKUP(E7,$O$18:$P$23,2,0))," ",VLOOKUP(E7,$O$18:$P$23,2,0))</f>
        <v>B2</v>
      </c>
    </row>
    <row r="15" spans="2:15" s="13" customFormat="1" ht="20.25" customHeight="1">
      <c r="B15" s="59"/>
      <c r="C15" s="65" t="s">
        <v>95</v>
      </c>
      <c r="D15" s="66"/>
      <c r="E15" s="66"/>
      <c r="F15" s="61" t="s">
        <v>126</v>
      </c>
      <c r="G15" s="61"/>
      <c r="H15" s="61"/>
      <c r="I15" s="61"/>
      <c r="J15" s="61"/>
      <c r="K15" s="62"/>
      <c r="O15" s="13" t="str">
        <f>IF(O13=J8," ","aaaaa")</f>
        <v>aaaaa</v>
      </c>
    </row>
    <row r="16" spans="2:11" s="13" customFormat="1" ht="20.25" customHeight="1">
      <c r="B16" s="59"/>
      <c r="C16" s="65" t="s">
        <v>96</v>
      </c>
      <c r="D16" s="66"/>
      <c r="E16" s="66"/>
      <c r="F16" s="61"/>
      <c r="G16" s="61"/>
      <c r="H16" s="61"/>
      <c r="I16" s="61"/>
      <c r="J16" s="61"/>
      <c r="K16" s="62"/>
    </row>
    <row r="17" spans="2:11" s="13" customFormat="1" ht="20.25" customHeight="1">
      <c r="B17" s="59"/>
      <c r="C17" s="65" t="s">
        <v>97</v>
      </c>
      <c r="D17" s="66"/>
      <c r="E17" s="66"/>
      <c r="F17" s="61"/>
      <c r="G17" s="61"/>
      <c r="H17" s="61"/>
      <c r="I17" s="61"/>
      <c r="J17" s="61"/>
      <c r="K17" s="62"/>
    </row>
    <row r="18" spans="2:16" s="14" customFormat="1" ht="34.5" customHeight="1">
      <c r="B18" s="60"/>
      <c r="C18" s="73" t="s">
        <v>98</v>
      </c>
      <c r="D18" s="74"/>
      <c r="E18" s="74"/>
      <c r="F18" s="63"/>
      <c r="G18" s="63"/>
      <c r="H18" s="63"/>
      <c r="I18" s="63"/>
      <c r="J18" s="63"/>
      <c r="K18" s="64"/>
      <c r="O18" s="28" t="s">
        <v>39</v>
      </c>
      <c r="P18" s="29" t="s">
        <v>99</v>
      </c>
    </row>
    <row r="19" spans="2:16" s="9" customFormat="1" ht="24" customHeight="1">
      <c r="B19" s="79" t="s">
        <v>100</v>
      </c>
      <c r="C19" s="6"/>
      <c r="D19" s="61"/>
      <c r="E19" s="61"/>
      <c r="F19" s="61"/>
      <c r="G19" s="61"/>
      <c r="H19" s="61"/>
      <c r="I19" s="61"/>
      <c r="J19" s="61"/>
      <c r="K19" s="62"/>
      <c r="O19" s="30" t="s">
        <v>40</v>
      </c>
      <c r="P19" s="31" t="s">
        <v>101</v>
      </c>
    </row>
    <row r="20" spans="2:16" s="9" customFormat="1" ht="22.5" customHeight="1">
      <c r="B20" s="80"/>
      <c r="C20" s="6"/>
      <c r="D20" s="61"/>
      <c r="E20" s="61"/>
      <c r="F20" s="61"/>
      <c r="G20" s="61"/>
      <c r="H20" s="61"/>
      <c r="I20" s="61"/>
      <c r="J20" s="61"/>
      <c r="K20" s="62"/>
      <c r="O20" s="30" t="s">
        <v>41</v>
      </c>
      <c r="P20" s="31" t="s">
        <v>102</v>
      </c>
    </row>
    <row r="21" spans="2:16" s="9" customFormat="1" ht="22.5" customHeight="1">
      <c r="B21" s="80"/>
      <c r="C21" s="6"/>
      <c r="D21" s="61"/>
      <c r="E21" s="61"/>
      <c r="F21" s="61"/>
      <c r="G21" s="61"/>
      <c r="H21" s="61"/>
      <c r="I21" s="61"/>
      <c r="J21" s="61"/>
      <c r="K21" s="62"/>
      <c r="O21" s="30" t="s">
        <v>42</v>
      </c>
      <c r="P21" s="32" t="s">
        <v>103</v>
      </c>
    </row>
    <row r="22" spans="2:16" s="9" customFormat="1" ht="22.5" customHeight="1">
      <c r="B22" s="80"/>
      <c r="C22" s="7"/>
      <c r="D22" s="61"/>
      <c r="E22" s="61"/>
      <c r="F22" s="61"/>
      <c r="G22" s="61"/>
      <c r="H22" s="61"/>
      <c r="I22" s="61"/>
      <c r="J22" s="61"/>
      <c r="K22" s="62"/>
      <c r="O22" s="30" t="s">
        <v>43</v>
      </c>
      <c r="P22" s="31" t="s">
        <v>104</v>
      </c>
    </row>
    <row r="23" spans="2:16" s="9" customFormat="1" ht="24" customHeight="1">
      <c r="B23" s="81"/>
      <c r="C23" s="15"/>
      <c r="D23" s="71"/>
      <c r="E23" s="71"/>
      <c r="F23" s="71"/>
      <c r="G23" s="71"/>
      <c r="H23" s="71"/>
      <c r="I23" s="71"/>
      <c r="J23" s="71"/>
      <c r="K23" s="72"/>
      <c r="O23" s="33" t="s">
        <v>44</v>
      </c>
      <c r="P23" s="34" t="s">
        <v>105</v>
      </c>
    </row>
    <row r="24" spans="2:11" s="9" customFormat="1" ht="99.75" customHeight="1">
      <c r="B24" s="85" t="s">
        <v>106</v>
      </c>
      <c r="C24" s="38" t="str">
        <f>IF(O12&lt;&gt;F8,"身份证号与性别不符"," ")</f>
        <v> </v>
      </c>
      <c r="D24" s="39"/>
      <c r="E24" s="39"/>
      <c r="F24" s="39"/>
      <c r="G24" s="39"/>
      <c r="H24" s="40"/>
      <c r="I24" s="39" t="s">
        <v>107</v>
      </c>
      <c r="J24" s="39"/>
      <c r="K24" s="40"/>
    </row>
    <row r="25" spans="2:11" s="9" customFormat="1" ht="24.75" customHeight="1">
      <c r="B25" s="86"/>
      <c r="C25" s="43" t="s">
        <v>108</v>
      </c>
      <c r="D25" s="44"/>
      <c r="E25" s="44"/>
      <c r="F25" s="44"/>
      <c r="G25" s="44"/>
      <c r="H25" s="45"/>
      <c r="I25" s="41"/>
      <c r="J25" s="41"/>
      <c r="K25" s="42"/>
    </row>
    <row r="26" spans="2:11" s="9" customFormat="1" ht="20.25" customHeight="1">
      <c r="B26" s="83" t="s">
        <v>109</v>
      </c>
      <c r="C26" s="84"/>
      <c r="D26" s="84"/>
      <c r="E26" s="84"/>
      <c r="F26" s="84"/>
      <c r="G26" s="84"/>
      <c r="H26" s="84"/>
      <c r="I26" s="84"/>
      <c r="J26" s="84"/>
      <c r="K26" s="84"/>
    </row>
    <row r="27" spans="2:11" ht="17.25" customHeight="1">
      <c r="B27" s="77" t="s">
        <v>110</v>
      </c>
      <c r="C27" s="77"/>
      <c r="D27" s="77"/>
      <c r="E27" s="77"/>
      <c r="F27" s="77"/>
      <c r="G27" s="77"/>
      <c r="H27" s="77"/>
      <c r="I27" s="77"/>
      <c r="J27" s="77"/>
      <c r="K27" s="77"/>
    </row>
    <row r="28" spans="2:8" ht="22.5" customHeight="1">
      <c r="B28" s="78"/>
      <c r="C28" s="78"/>
      <c r="D28" s="78"/>
      <c r="E28" s="78"/>
      <c r="F28" s="78"/>
      <c r="G28" s="78"/>
      <c r="H28" s="78"/>
    </row>
    <row r="29" spans="2:8" ht="22.5" customHeight="1">
      <c r="B29" s="78"/>
      <c r="C29" s="78"/>
      <c r="D29" s="78"/>
      <c r="E29" s="78"/>
      <c r="F29" s="78"/>
      <c r="G29" s="78"/>
      <c r="H29" s="78"/>
    </row>
    <row r="30" spans="2:8" ht="14.25">
      <c r="B30" s="78"/>
      <c r="C30" s="78"/>
      <c r="D30" s="78"/>
      <c r="E30" s="78"/>
      <c r="F30" s="78"/>
      <c r="G30" s="78"/>
      <c r="H30" s="78"/>
    </row>
    <row r="31" spans="2:8" ht="14.25">
      <c r="B31" s="76"/>
      <c r="C31" s="76"/>
      <c r="D31" s="76"/>
      <c r="E31" s="76"/>
      <c r="F31" s="76"/>
      <c r="G31" s="76"/>
      <c r="H31" s="76"/>
    </row>
    <row r="49" spans="14:15" ht="22.5">
      <c r="N49">
        <v>1</v>
      </c>
      <c r="O49" s="8" t="s">
        <v>111</v>
      </c>
    </row>
    <row r="50" spans="14:15" ht="22.5">
      <c r="N50">
        <v>2</v>
      </c>
      <c r="O50" s="8" t="s">
        <v>112</v>
      </c>
    </row>
    <row r="51" spans="14:15" ht="22.5">
      <c r="N51">
        <v>3</v>
      </c>
      <c r="O51" s="8" t="s">
        <v>113</v>
      </c>
    </row>
    <row r="52" spans="14:15" ht="22.5">
      <c r="N52">
        <v>4</v>
      </c>
      <c r="O52" s="8" t="s">
        <v>114</v>
      </c>
    </row>
    <row r="53" spans="14:15" ht="22.5">
      <c r="N53">
        <v>5</v>
      </c>
      <c r="O53" s="8" t="s">
        <v>115</v>
      </c>
    </row>
    <row r="54" spans="14:15" ht="22.5">
      <c r="N54">
        <v>6</v>
      </c>
      <c r="O54" s="8" t="s">
        <v>116</v>
      </c>
    </row>
    <row r="55" spans="14:15" ht="22.5">
      <c r="N55">
        <v>7</v>
      </c>
      <c r="O55" s="8" t="s">
        <v>117</v>
      </c>
    </row>
    <row r="56" spans="14:15" ht="22.5">
      <c r="N56">
        <v>8</v>
      </c>
      <c r="O56" s="8" t="s">
        <v>118</v>
      </c>
    </row>
    <row r="57" spans="14:15" ht="22.5">
      <c r="N57">
        <v>9</v>
      </c>
      <c r="O57" s="8" t="s">
        <v>119</v>
      </c>
    </row>
  </sheetData>
  <sheetProtection password="D348" sheet="1" objects="1"/>
  <protectedRanges>
    <protectedRange sqref="E7 C8 F8 H8 J8 C9 G9 J9 C10 J10 C11 H11 C12 C13 J12 J13 F14:K18 D19:K23" name="区域1"/>
  </protectedRanges>
  <mergeCells count="46">
    <mergeCell ref="I24:K25"/>
    <mergeCell ref="C25:H25"/>
    <mergeCell ref="C24:H24"/>
    <mergeCell ref="B7:D7"/>
    <mergeCell ref="E7:I7"/>
    <mergeCell ref="C10:H10"/>
    <mergeCell ref="J12:K12"/>
    <mergeCell ref="C12:H12"/>
    <mergeCell ref="E9:F9"/>
    <mergeCell ref="G9:H9"/>
    <mergeCell ref="C13:H13"/>
    <mergeCell ref="C11:F11"/>
    <mergeCell ref="B14:B18"/>
    <mergeCell ref="F17:K17"/>
    <mergeCell ref="F18:K18"/>
    <mergeCell ref="C16:E16"/>
    <mergeCell ref="C14:E14"/>
    <mergeCell ref="F14:K14"/>
    <mergeCell ref="J13:K13"/>
    <mergeCell ref="C17:E17"/>
    <mergeCell ref="D23:K23"/>
    <mergeCell ref="D21:K21"/>
    <mergeCell ref="C15:E15"/>
    <mergeCell ref="F15:K15"/>
    <mergeCell ref="F16:K16"/>
    <mergeCell ref="C18:E18"/>
    <mergeCell ref="H11:J11"/>
    <mergeCell ref="B31:H31"/>
    <mergeCell ref="B27:K27"/>
    <mergeCell ref="B28:H28"/>
    <mergeCell ref="B29:H29"/>
    <mergeCell ref="B30:H30"/>
    <mergeCell ref="B19:B23"/>
    <mergeCell ref="D19:K19"/>
    <mergeCell ref="D20:K20"/>
    <mergeCell ref="D22:K22"/>
    <mergeCell ref="C9:D9"/>
    <mergeCell ref="B26:K26"/>
    <mergeCell ref="B24:B25"/>
    <mergeCell ref="B1:K1"/>
    <mergeCell ref="B2:K2"/>
    <mergeCell ref="C8:D8"/>
    <mergeCell ref="B6:K6"/>
    <mergeCell ref="B3:K3"/>
    <mergeCell ref="B4:K4"/>
    <mergeCell ref="K8:K11"/>
  </mergeCells>
  <dataValidations count="9">
    <dataValidation allowBlank="1" showInputMessage="1" showErrorMessage="1" promptTitle="请从高中学习经历开始填写" prompt="例：2004.9-2007.7 XXXXXXX高中 学生" sqref="F14:K14"/>
    <dataValidation type="list" allowBlank="1" showInputMessage="1" showErrorMessage="1" sqref="F8">
      <formula1>"男,女"</formula1>
    </dataValidation>
    <dataValidation allowBlank="1" showInputMessage="1" showErrorMessage="1" promptTitle="输入格式" prompt="例：1987-02" errorTitle="输入格式错误" error="请重新输入" sqref="J8 J10"/>
    <dataValidation allowBlank="1" showInputMessage="1" showErrorMessage="1" promptTitle="请同时填写确保能联系到的：手机号//固定电话" prompt="例：1390354XXXX//0354-7XXXXXX" sqref="C13:H13"/>
    <dataValidation allowBlank="1" showInputMessage="1" showErrorMessage="1" promptTitle="示例：                        ：" prompt="例：2007.9-2011.7 山西大学 学生" sqref="F15:K18"/>
    <dataValidation type="list" allowBlank="1" showInputMessage="1" showErrorMessage="1" sqref="J13:K13">
      <formula1>$O$8:$O$11</formula1>
    </dataValidation>
    <dataValidation type="textLength" operator="equal" allowBlank="1" showInputMessage="1" showErrorMessage="1" promptTitle="提示：身份证号长度为18位" prompt="输入后请仔细核对！" errorTitle="身份证号有误！" error="身份证号有误，请核对后重新输入。" sqref="C12:H12">
      <formula1>18</formula1>
    </dataValidation>
    <dataValidation type="list" allowBlank="1" showInputMessage="1" showErrorMessage="1" imeMode="on" sqref="C11:F11">
      <formula1>"中专,大专,本科,硕士,博士"</formula1>
    </dataValidation>
    <dataValidation type="list" allowBlank="1" showInputMessage="1" showErrorMessage="1" sqref="E7:I7">
      <formula1>$O$18:$O$23</formula1>
    </dataValidation>
  </dataValidations>
  <printOptions horizontalCentered="1"/>
  <pageMargins left="0.35433070866141736" right="0.35433070866141736" top="0.984251968503937" bottom="0.3937007874015748" header="0.5118110236220472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微软中国</cp:lastModifiedBy>
  <cp:lastPrinted>2014-05-30T09:46:05Z</cp:lastPrinted>
  <dcterms:created xsi:type="dcterms:W3CDTF">2007-10-11T01:21:36Z</dcterms:created>
  <dcterms:modified xsi:type="dcterms:W3CDTF">2014-06-12T02:56:46Z</dcterms:modified>
  <cp:category/>
  <cp:version/>
  <cp:contentType/>
  <cp:contentStatus/>
</cp:coreProperties>
</file>