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40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<sst xmlns="http://schemas.openxmlformats.org/spreadsheetml/2006/main" count="515" uniqueCount="297">
  <si>
    <t>姓名</t>
  </si>
  <si>
    <t>准考证号</t>
  </si>
  <si>
    <t>报考岗位</t>
  </si>
  <si>
    <t>行测</t>
  </si>
  <si>
    <t>申论</t>
  </si>
  <si>
    <t>笔试成绩</t>
  </si>
  <si>
    <t>笔试成绩60%</t>
  </si>
  <si>
    <t>面试成绩</t>
  </si>
  <si>
    <t>面试成绩40%</t>
  </si>
  <si>
    <t>总成绩</t>
  </si>
  <si>
    <t>谷俐忠</t>
  </si>
  <si>
    <t>020303344</t>
  </si>
  <si>
    <t>房屋征收和补偿办公室</t>
  </si>
  <si>
    <t>石国蒋</t>
  </si>
  <si>
    <t>020301869</t>
  </si>
  <si>
    <t>冯椒椒</t>
  </si>
  <si>
    <t>020300901</t>
  </si>
  <si>
    <t>李若卉</t>
  </si>
  <si>
    <t>020300913</t>
  </si>
  <si>
    <t>李利勇</t>
  </si>
  <si>
    <t>020302463</t>
  </si>
  <si>
    <t>古龙龙</t>
  </si>
  <si>
    <t>020303053</t>
  </si>
  <si>
    <t>李婷</t>
  </si>
  <si>
    <t>020300973</t>
  </si>
  <si>
    <t>郝武梅</t>
  </si>
  <si>
    <t>020300017</t>
  </si>
  <si>
    <t>宋淑云</t>
  </si>
  <si>
    <t>020303172</t>
  </si>
  <si>
    <t>王澜蓉</t>
  </si>
  <si>
    <t>020301062</t>
  </si>
  <si>
    <t>石建华</t>
  </si>
  <si>
    <t>020303099</t>
  </si>
  <si>
    <t>房屋征收和补偿办公室专门岗位</t>
  </si>
  <si>
    <t>刘树峰</t>
  </si>
  <si>
    <t>020303222</t>
  </si>
  <si>
    <t>刘立群</t>
  </si>
  <si>
    <t>020301064</t>
  </si>
  <si>
    <t>环卫处</t>
  </si>
  <si>
    <t>孙翊敏</t>
  </si>
  <si>
    <t>020303114</t>
  </si>
  <si>
    <t>杨靖宇</t>
  </si>
  <si>
    <t>020300342</t>
  </si>
  <si>
    <t>闫晓芳</t>
  </si>
  <si>
    <t>020301458</t>
  </si>
  <si>
    <t>叶婧</t>
  </si>
  <si>
    <t>020303183</t>
  </si>
  <si>
    <t>赵雁晖</t>
  </si>
  <si>
    <t>020302963</t>
  </si>
  <si>
    <t>李海光</t>
  </si>
  <si>
    <t>020302450</t>
  </si>
  <si>
    <t>吴彦军</t>
  </si>
  <si>
    <t>020300976</t>
  </si>
  <si>
    <t>韦建海</t>
  </si>
  <si>
    <t>020302424</t>
  </si>
  <si>
    <t>环卫处专门岗位</t>
  </si>
  <si>
    <t>秦二女</t>
  </si>
  <si>
    <t>020301336</t>
  </si>
  <si>
    <t>准考证号</t>
  </si>
  <si>
    <t>报考岗位</t>
  </si>
  <si>
    <t>行测</t>
  </si>
  <si>
    <t>申论</t>
  </si>
  <si>
    <t>笔试成绩</t>
  </si>
  <si>
    <t>笔试成绩60%</t>
  </si>
  <si>
    <t>面试成绩40%</t>
  </si>
  <si>
    <t>总成绩</t>
  </si>
  <si>
    <t>张璐馨</t>
  </si>
  <si>
    <t>020301371</t>
  </si>
  <si>
    <t>街道社区服务中心</t>
  </si>
  <si>
    <t>曹颖</t>
  </si>
  <si>
    <t>020303146</t>
  </si>
  <si>
    <t>孙磊</t>
  </si>
  <si>
    <t>020300526</t>
  </si>
  <si>
    <t>谢晋雨</t>
  </si>
  <si>
    <t>020303255</t>
  </si>
  <si>
    <t>郭宝</t>
  </si>
  <si>
    <t>020301641</t>
  </si>
  <si>
    <t>刘佳</t>
  </si>
  <si>
    <t>020300642</t>
  </si>
  <si>
    <t>高步云</t>
  </si>
  <si>
    <t>020301311</t>
  </si>
  <si>
    <t>刘文霞</t>
  </si>
  <si>
    <t>020301002</t>
  </si>
  <si>
    <t>杨果平</t>
  </si>
  <si>
    <t>020303234</t>
  </si>
  <si>
    <t>李志荣</t>
  </si>
  <si>
    <t>020300971</t>
  </si>
  <si>
    <t>刘芳</t>
  </si>
  <si>
    <t>020300354</t>
  </si>
  <si>
    <t>苏义飞</t>
  </si>
  <si>
    <t>020303058</t>
  </si>
  <si>
    <t>张方</t>
  </si>
  <si>
    <t>020303286</t>
  </si>
  <si>
    <t>孟佑利</t>
  </si>
  <si>
    <t>020300514</t>
  </si>
  <si>
    <t>邢亚楠</t>
  </si>
  <si>
    <t>020300759</t>
  </si>
  <si>
    <t>杨晓君</t>
  </si>
  <si>
    <t>020301021</t>
  </si>
  <si>
    <t>孙国伟</t>
  </si>
  <si>
    <t>020303272</t>
  </si>
  <si>
    <t>王书娟</t>
  </si>
  <si>
    <t>020300928</t>
  </si>
  <si>
    <t>田沛超</t>
  </si>
  <si>
    <t>020302985</t>
  </si>
  <si>
    <t>020300953</t>
  </si>
  <si>
    <t>张翠霞</t>
  </si>
  <si>
    <t>020302764</t>
  </si>
  <si>
    <t>薛志清</t>
  </si>
  <si>
    <t>020300845</t>
  </si>
  <si>
    <t>薛艳兵</t>
  </si>
  <si>
    <t>020300310</t>
  </si>
  <si>
    <t>孟美丽</t>
  </si>
  <si>
    <t>020301013</t>
  </si>
  <si>
    <t>杨芳</t>
  </si>
  <si>
    <t>020301019</t>
  </si>
  <si>
    <t>姚婧</t>
  </si>
  <si>
    <t>020300174</t>
  </si>
  <si>
    <t>霍海洋</t>
  </si>
  <si>
    <t>020302887</t>
  </si>
  <si>
    <t>降丹丹</t>
  </si>
  <si>
    <t>020303110</t>
  </si>
  <si>
    <t>李文荣</t>
  </si>
  <si>
    <t>020300984</t>
  </si>
  <si>
    <t>王倩茹</t>
  </si>
  <si>
    <t>020302966</t>
  </si>
  <si>
    <t>边军</t>
  </si>
  <si>
    <t>020300636</t>
  </si>
  <si>
    <t>党丽</t>
  </si>
  <si>
    <t>020301426</t>
  </si>
  <si>
    <t>许秀芳</t>
  </si>
  <si>
    <t>020300834</t>
  </si>
  <si>
    <t>戎利俊</t>
  </si>
  <si>
    <t>020300831</t>
  </si>
  <si>
    <t>准考证号</t>
  </si>
  <si>
    <t>报考岗位</t>
  </si>
  <si>
    <t>行测</t>
  </si>
  <si>
    <t>申论</t>
  </si>
  <si>
    <t>笔试成绩</t>
  </si>
  <si>
    <t>笔试成绩60%</t>
  </si>
  <si>
    <t>面试成绩40%</t>
  </si>
  <si>
    <t>总成绩</t>
  </si>
  <si>
    <t>耿丽君</t>
  </si>
  <si>
    <t>020303213</t>
  </si>
  <si>
    <t>街道社区服务中心财务会计</t>
  </si>
  <si>
    <t>刘静</t>
  </si>
  <si>
    <t>020303342</t>
  </si>
  <si>
    <t>王琳琳</t>
  </si>
  <si>
    <t>020303088</t>
  </si>
  <si>
    <t>刘瑜敏</t>
  </si>
  <si>
    <t>020301450</t>
  </si>
  <si>
    <t>冯思雯</t>
  </si>
  <si>
    <t>020302497</t>
  </si>
  <si>
    <t>宋媛媛</t>
  </si>
  <si>
    <t>020301225</t>
  </si>
  <si>
    <t>梁怡</t>
  </si>
  <si>
    <t>020303268</t>
  </si>
  <si>
    <t>庞琪</t>
  </si>
  <si>
    <t>020300077</t>
  </si>
  <si>
    <t>张伟明</t>
  </si>
  <si>
    <t>020303062</t>
  </si>
  <si>
    <t>金玮琦</t>
  </si>
  <si>
    <t>020301867</t>
  </si>
  <si>
    <t>王叶叶</t>
  </si>
  <si>
    <t>020301008</t>
  </si>
  <si>
    <t>昝晓玲</t>
  </si>
  <si>
    <t>020302813</t>
  </si>
  <si>
    <t>段兴丽</t>
  </si>
  <si>
    <t>020300117</t>
  </si>
  <si>
    <t>贾文</t>
  </si>
  <si>
    <t>020300907</t>
  </si>
  <si>
    <t>姚力郡</t>
  </si>
  <si>
    <t>020301428</t>
  </si>
  <si>
    <t>赵慧敏</t>
  </si>
  <si>
    <t>020300998</t>
  </si>
  <si>
    <t>陈晓颖</t>
  </si>
  <si>
    <t>020300206</t>
  </si>
  <si>
    <t>街道社区服务中心网络监管</t>
  </si>
  <si>
    <t>高媛媛</t>
  </si>
  <si>
    <t>020300909</t>
  </si>
  <si>
    <t>王婷婷</t>
  </si>
  <si>
    <t>020300980</t>
  </si>
  <si>
    <t>孟鹏</t>
  </si>
  <si>
    <t>020302791</t>
  </si>
  <si>
    <t>马俊</t>
  </si>
  <si>
    <t>020302762</t>
  </si>
  <si>
    <t>街道社区服务中心专门岗位</t>
  </si>
  <si>
    <t>陈俊峰</t>
  </si>
  <si>
    <t>020301903</t>
  </si>
  <si>
    <t>赵巧巧</t>
  </si>
  <si>
    <t>020300039</t>
  </si>
  <si>
    <t>王文波</t>
  </si>
  <si>
    <t>020300875</t>
  </si>
  <si>
    <t>王旭霞</t>
  </si>
  <si>
    <t>020302847</t>
  </si>
  <si>
    <t>准考证号</t>
  </si>
  <si>
    <t>报考岗位</t>
  </si>
  <si>
    <t>行测</t>
  </si>
  <si>
    <t>申论</t>
  </si>
  <si>
    <t>笔试成绩</t>
  </si>
  <si>
    <t>笔试成绩60%</t>
  </si>
  <si>
    <t>面试成绩40%</t>
  </si>
  <si>
    <t>总成绩</t>
  </si>
  <si>
    <t>王丹</t>
  </si>
  <si>
    <t>020302617</t>
  </si>
  <si>
    <t>口泉植物园</t>
  </si>
  <si>
    <t>刘雨茗</t>
  </si>
  <si>
    <t>020300724</t>
  </si>
  <si>
    <t>杜利强</t>
  </si>
  <si>
    <t>020301479</t>
  </si>
  <si>
    <t>常虹</t>
  </si>
  <si>
    <t>020300978</t>
  </si>
  <si>
    <t>张杰</t>
  </si>
  <si>
    <t>020302827</t>
  </si>
  <si>
    <t>刘琼</t>
  </si>
  <si>
    <t>020302824</t>
  </si>
  <si>
    <t>李天瑞</t>
  </si>
  <si>
    <t>020303257</t>
  </si>
  <si>
    <t>潘俊卿</t>
  </si>
  <si>
    <t>020301045</t>
  </si>
  <si>
    <t>韩志霞</t>
  </si>
  <si>
    <t>020301112</t>
  </si>
  <si>
    <t>口泉植物园专门岗位</t>
  </si>
  <si>
    <t>智宏</t>
  </si>
  <si>
    <t>020303156</t>
  </si>
  <si>
    <t>钱正威</t>
  </si>
  <si>
    <t>020303028</t>
  </si>
  <si>
    <t>食品药品监督所</t>
  </si>
  <si>
    <t>钮志慧</t>
  </si>
  <si>
    <t>020303132</t>
  </si>
  <si>
    <t>胡利琴</t>
  </si>
  <si>
    <t>020302706</t>
  </si>
  <si>
    <t>张媛娜</t>
  </si>
  <si>
    <t>020300962</t>
  </si>
  <si>
    <t>刘晓云</t>
  </si>
  <si>
    <t>020301123</t>
  </si>
  <si>
    <t>刘梦颖</t>
  </si>
  <si>
    <t>020300653</t>
  </si>
  <si>
    <t>任慧卿</t>
  </si>
  <si>
    <t>020300104</t>
  </si>
  <si>
    <t>潘辉</t>
  </si>
  <si>
    <t>020303221</t>
  </si>
  <si>
    <t>郝春雪</t>
  </si>
  <si>
    <t>020300419</t>
  </si>
  <si>
    <t>李宏伟</t>
  </si>
  <si>
    <t>020300460</t>
  </si>
  <si>
    <t>武瑞栋</t>
  </si>
  <si>
    <t>020300216</t>
  </si>
  <si>
    <t>李志雄</t>
  </si>
  <si>
    <t>020302502</t>
  </si>
  <si>
    <t>马占威</t>
  </si>
  <si>
    <t>020300854</t>
  </si>
  <si>
    <t>李杰</t>
  </si>
  <si>
    <t>020301597</t>
  </si>
  <si>
    <t>熊开隆</t>
  </si>
  <si>
    <t>020303106</t>
  </si>
  <si>
    <t>食品药品监督所专门岗位</t>
  </si>
  <si>
    <t>郝晓萍</t>
  </si>
  <si>
    <t>020300664</t>
  </si>
  <si>
    <t>郑晓娟</t>
  </si>
  <si>
    <t>020301837</t>
  </si>
  <si>
    <t>刘苏奥</t>
  </si>
  <si>
    <t>020301049</t>
  </si>
  <si>
    <t>市容中队</t>
  </si>
  <si>
    <t>王守东</t>
  </si>
  <si>
    <t>020300150</t>
  </si>
  <si>
    <t>韩飞</t>
  </si>
  <si>
    <t>020302365</t>
  </si>
  <si>
    <t>程登华</t>
  </si>
  <si>
    <t>020300798</t>
  </si>
  <si>
    <t>黄杰</t>
  </si>
  <si>
    <t>020301624</t>
  </si>
  <si>
    <t>李语嫣</t>
  </si>
  <si>
    <t>020301060</t>
  </si>
  <si>
    <t>陈亚楠</t>
  </si>
  <si>
    <t>020300958</t>
  </si>
  <si>
    <t>李波</t>
  </si>
  <si>
    <t>020301771</t>
  </si>
  <si>
    <t>刘美红</t>
  </si>
  <si>
    <t>020302513</t>
  </si>
  <si>
    <t>张国芳</t>
  </si>
  <si>
    <t>020300402</t>
  </si>
  <si>
    <t>陈叶</t>
  </si>
  <si>
    <t>020303314</t>
  </si>
  <si>
    <t>杨洪</t>
  </si>
  <si>
    <t>020303258</t>
  </si>
  <si>
    <t>禾雷龙</t>
  </si>
  <si>
    <t>020302905</t>
  </si>
  <si>
    <t>梁洁</t>
  </si>
  <si>
    <t>020302725</t>
  </si>
  <si>
    <t>刘雅君</t>
  </si>
  <si>
    <t>020300853</t>
  </si>
  <si>
    <t>市容中队专门岗位</t>
  </si>
  <si>
    <t>张佳荣</t>
  </si>
  <si>
    <t>020302788</t>
  </si>
  <si>
    <t>张永红</t>
  </si>
  <si>
    <t>020300645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</si>
</sst>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);[Red]\(0.00\)"/>
  </numFmts>
  <fonts count="5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16" applyFont="1" applyBorder="1" applyAlignment="1">
      <alignment horizontal="center" vertical="center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178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3" fillId="0" borderId="2" xfId="16" applyFont="1" applyBorder="1" applyAlignment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78" fontId="0" fillId="0" borderId="2" xfId="0" applyNumberFormat="1" applyFont="1" applyBorder="1" applyAlignment="1">
      <alignment horizontal="center" vertical="center" wrapText="1"/>
    </xf>
    <xf numFmtId="178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3" xfId="16" applyFont="1" applyBorder="1" applyAlignment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178" fontId="0" fillId="0" borderId="3" xfId="0" applyNumberFormat="1" applyFont="1" applyBorder="1" applyAlignment="1">
      <alignment horizontal="center" vertical="center" wrapText="1"/>
    </xf>
    <xf numFmtId="178" fontId="0" fillId="0" borderId="3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常规_报名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workbookViewId="0" topLeftCell="A25">
      <selection activeCell="C168" sqref="C168"/>
    </sheetView>
  </sheetViews>
  <sheetFormatPr defaultColWidth="9.00390625" defaultRowHeight="14.25"/>
  <cols>
    <col min="1" max="1" width="7.50390625" style="0" bestFit="1" customWidth="1"/>
    <col min="2" max="2" width="12.00390625" style="0" bestFit="1" customWidth="1"/>
    <col min="3" max="3" width="16.375" style="0" customWidth="1"/>
    <col min="4" max="5" width="9.125" style="10" hidden="1" customWidth="1"/>
    <col min="6" max="7" width="9.125" style="10" bestFit="1" customWidth="1"/>
    <col min="8" max="8" width="10.75390625" style="13" bestFit="1" customWidth="1"/>
    <col min="9" max="9" width="9.125" style="10" bestFit="1" customWidth="1"/>
    <col min="10" max="10" width="7.50390625" style="10" bestFit="1" customWidth="1"/>
  </cols>
  <sheetData>
    <row r="1" ht="14.25">
      <c r="A1">
        <v>1</v>
      </c>
    </row>
    <row r="2" spans="1:10" ht="30" customHeight="1">
      <c r="A2" s="1" t="s">
        <v>0</v>
      </c>
      <c r="B2" s="2" t="s">
        <v>1</v>
      </c>
      <c r="C2" s="2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7" t="s">
        <v>7</v>
      </c>
      <c r="I2" s="8" t="s">
        <v>8</v>
      </c>
      <c r="J2" s="8" t="s">
        <v>9</v>
      </c>
    </row>
    <row r="3" spans="1:10" ht="30" customHeight="1">
      <c r="A3" s="3" t="s">
        <v>10</v>
      </c>
      <c r="B3" s="4" t="s">
        <v>11</v>
      </c>
      <c r="C3" s="5" t="s">
        <v>12</v>
      </c>
      <c r="D3" s="9">
        <v>48.6</v>
      </c>
      <c r="E3" s="9">
        <v>29</v>
      </c>
      <c r="F3" s="9">
        <v>77.6</v>
      </c>
      <c r="G3" s="9">
        <f>F3*0.6</f>
        <v>46.559999999999995</v>
      </c>
      <c r="H3" s="11">
        <v>91</v>
      </c>
      <c r="I3" s="9">
        <f>H3*0.4</f>
        <v>36.4</v>
      </c>
      <c r="J3" s="9">
        <f>G3+I3</f>
        <v>82.96</v>
      </c>
    </row>
    <row r="4" spans="1:10" ht="30" customHeight="1">
      <c r="A4" s="3" t="s">
        <v>13</v>
      </c>
      <c r="B4" s="4" t="s">
        <v>14</v>
      </c>
      <c r="C4" s="5" t="s">
        <v>12</v>
      </c>
      <c r="D4" s="9">
        <v>50.4</v>
      </c>
      <c r="E4" s="9">
        <v>26</v>
      </c>
      <c r="F4" s="9">
        <v>76.4</v>
      </c>
      <c r="G4" s="9">
        <f aca="true" t="shared" si="0" ref="G4:G13">F4*0.6</f>
        <v>45.84</v>
      </c>
      <c r="H4" s="11">
        <v>89.4</v>
      </c>
      <c r="I4" s="9">
        <f aca="true" t="shared" si="1" ref="I4:I13">H4*0.4</f>
        <v>35.760000000000005</v>
      </c>
      <c r="J4" s="9">
        <f aca="true" t="shared" si="2" ref="J4:J13">G4+I4</f>
        <v>81.60000000000001</v>
      </c>
    </row>
    <row r="5" spans="1:10" ht="30" customHeight="1">
      <c r="A5" s="3" t="s">
        <v>15</v>
      </c>
      <c r="B5" s="4" t="s">
        <v>16</v>
      </c>
      <c r="C5" s="5" t="s">
        <v>12</v>
      </c>
      <c r="D5" s="9">
        <v>44.4</v>
      </c>
      <c r="E5" s="9">
        <v>29</v>
      </c>
      <c r="F5" s="9">
        <v>73.4</v>
      </c>
      <c r="G5" s="9">
        <f t="shared" si="0"/>
        <v>44.04</v>
      </c>
      <c r="H5" s="11">
        <v>80.8</v>
      </c>
      <c r="I5" s="9">
        <f t="shared" si="1"/>
        <v>32.32</v>
      </c>
      <c r="J5" s="9">
        <f t="shared" si="2"/>
        <v>76.36</v>
      </c>
    </row>
    <row r="6" spans="1:10" ht="30" customHeight="1">
      <c r="A6" s="3" t="s">
        <v>17</v>
      </c>
      <c r="B6" s="4" t="s">
        <v>18</v>
      </c>
      <c r="C6" s="5" t="s">
        <v>12</v>
      </c>
      <c r="D6" s="9">
        <v>46.2</v>
      </c>
      <c r="E6" s="9">
        <v>28</v>
      </c>
      <c r="F6" s="9">
        <v>74.2</v>
      </c>
      <c r="G6" s="9">
        <f t="shared" si="0"/>
        <v>44.52</v>
      </c>
      <c r="H6" s="11">
        <v>79</v>
      </c>
      <c r="I6" s="9">
        <f t="shared" si="1"/>
        <v>31.6</v>
      </c>
      <c r="J6" s="9">
        <f t="shared" si="2"/>
        <v>76.12</v>
      </c>
    </row>
    <row r="7" spans="1:10" ht="30" customHeight="1" thickBot="1">
      <c r="A7" s="14" t="s">
        <v>19</v>
      </c>
      <c r="B7" s="15" t="s">
        <v>20</v>
      </c>
      <c r="C7" s="16" t="s">
        <v>12</v>
      </c>
      <c r="D7" s="17">
        <v>49.2</v>
      </c>
      <c r="E7" s="17">
        <v>25</v>
      </c>
      <c r="F7" s="17">
        <v>74.2</v>
      </c>
      <c r="G7" s="17">
        <f t="shared" si="0"/>
        <v>44.52</v>
      </c>
      <c r="H7" s="18">
        <v>77</v>
      </c>
      <c r="I7" s="17">
        <f t="shared" si="1"/>
        <v>30.8</v>
      </c>
      <c r="J7" s="17">
        <f t="shared" si="2"/>
        <v>75.32000000000001</v>
      </c>
    </row>
    <row r="8" spans="1:10" ht="5.25" customHeight="1">
      <c r="A8" s="19"/>
      <c r="B8" s="20"/>
      <c r="C8" s="21"/>
      <c r="D8" s="22"/>
      <c r="E8" s="22"/>
      <c r="F8" s="22"/>
      <c r="G8" s="22"/>
      <c r="H8" s="23"/>
      <c r="I8" s="22"/>
      <c r="J8" s="22"/>
    </row>
    <row r="9" spans="1:10" ht="30" customHeight="1">
      <c r="A9" s="3" t="s">
        <v>21</v>
      </c>
      <c r="B9" s="4" t="s">
        <v>22</v>
      </c>
      <c r="C9" s="6" t="s">
        <v>12</v>
      </c>
      <c r="D9" s="9">
        <v>49.2</v>
      </c>
      <c r="E9" s="9">
        <v>26</v>
      </c>
      <c r="F9" s="9">
        <v>75.2</v>
      </c>
      <c r="G9" s="9">
        <f t="shared" si="0"/>
        <v>45.12</v>
      </c>
      <c r="H9" s="11">
        <v>75</v>
      </c>
      <c r="I9" s="9">
        <f t="shared" si="1"/>
        <v>30</v>
      </c>
      <c r="J9" s="9">
        <f t="shared" si="2"/>
        <v>75.12</v>
      </c>
    </row>
    <row r="10" spans="1:10" ht="30" customHeight="1">
      <c r="A10" s="3" t="s">
        <v>23</v>
      </c>
      <c r="B10" s="4" t="s">
        <v>24</v>
      </c>
      <c r="C10" s="5" t="s">
        <v>12</v>
      </c>
      <c r="D10" s="9">
        <v>48</v>
      </c>
      <c r="E10" s="9">
        <v>27</v>
      </c>
      <c r="F10" s="9">
        <v>75</v>
      </c>
      <c r="G10" s="9">
        <f t="shared" si="0"/>
        <v>45</v>
      </c>
      <c r="H10" s="11">
        <v>74.6</v>
      </c>
      <c r="I10" s="9">
        <f t="shared" si="1"/>
        <v>29.84</v>
      </c>
      <c r="J10" s="9">
        <f t="shared" si="2"/>
        <v>74.84</v>
      </c>
    </row>
    <row r="11" spans="1:10" ht="30" customHeight="1">
      <c r="A11" s="3" t="s">
        <v>25</v>
      </c>
      <c r="B11" s="4" t="s">
        <v>26</v>
      </c>
      <c r="C11" s="5" t="s">
        <v>12</v>
      </c>
      <c r="D11" s="9">
        <v>51</v>
      </c>
      <c r="E11" s="9">
        <v>25</v>
      </c>
      <c r="F11" s="9">
        <v>76</v>
      </c>
      <c r="G11" s="9">
        <f t="shared" si="0"/>
        <v>45.6</v>
      </c>
      <c r="H11" s="11">
        <v>71.2</v>
      </c>
      <c r="I11" s="9">
        <f t="shared" si="1"/>
        <v>28.480000000000004</v>
      </c>
      <c r="J11" s="9">
        <f t="shared" si="2"/>
        <v>74.08000000000001</v>
      </c>
    </row>
    <row r="12" spans="1:10" ht="30" customHeight="1">
      <c r="A12" s="3" t="s">
        <v>27</v>
      </c>
      <c r="B12" s="4" t="s">
        <v>28</v>
      </c>
      <c r="C12" s="6" t="s">
        <v>12</v>
      </c>
      <c r="D12" s="9">
        <v>50.4</v>
      </c>
      <c r="E12" s="9">
        <v>26</v>
      </c>
      <c r="F12" s="9">
        <v>76.4</v>
      </c>
      <c r="G12" s="9">
        <f t="shared" si="0"/>
        <v>45.84</v>
      </c>
      <c r="H12" s="11">
        <v>69.8</v>
      </c>
      <c r="I12" s="9">
        <f t="shared" si="1"/>
        <v>27.92</v>
      </c>
      <c r="J12" s="9">
        <f t="shared" si="2"/>
        <v>73.76</v>
      </c>
    </row>
    <row r="13" spans="1:10" ht="30" customHeight="1">
      <c r="A13" s="3" t="s">
        <v>29</v>
      </c>
      <c r="B13" s="4" t="s">
        <v>30</v>
      </c>
      <c r="C13" s="6" t="s">
        <v>12</v>
      </c>
      <c r="D13" s="9">
        <v>46.2</v>
      </c>
      <c r="E13" s="9">
        <v>27</v>
      </c>
      <c r="F13" s="9">
        <v>73.2</v>
      </c>
      <c r="G13" s="9">
        <f t="shared" si="0"/>
        <v>43.92</v>
      </c>
      <c r="H13" s="11">
        <v>73.2</v>
      </c>
      <c r="I13" s="9">
        <f t="shared" si="1"/>
        <v>29.28</v>
      </c>
      <c r="J13" s="9">
        <f t="shared" si="2"/>
        <v>73.2</v>
      </c>
    </row>
    <row r="14" ht="30" customHeight="1"/>
    <row r="15" spans="1:10" ht="30" customHeight="1">
      <c r="A15" s="1" t="s">
        <v>0</v>
      </c>
      <c r="B15" s="2" t="s">
        <v>1</v>
      </c>
      <c r="C15" s="2" t="s">
        <v>2</v>
      </c>
      <c r="D15" s="7" t="s">
        <v>3</v>
      </c>
      <c r="E15" s="7" t="s">
        <v>4</v>
      </c>
      <c r="F15" s="7" t="s">
        <v>5</v>
      </c>
      <c r="G15" s="8" t="s">
        <v>6</v>
      </c>
      <c r="H15" s="7" t="s">
        <v>7</v>
      </c>
      <c r="I15" s="8" t="s">
        <v>8</v>
      </c>
      <c r="J15" s="9" t="s">
        <v>9</v>
      </c>
    </row>
    <row r="16" spans="1:10" ht="30" customHeight="1">
      <c r="A16" s="3" t="s">
        <v>31</v>
      </c>
      <c r="B16" s="4" t="s">
        <v>32</v>
      </c>
      <c r="C16" s="6" t="s">
        <v>33</v>
      </c>
      <c r="D16" s="9">
        <v>47.4</v>
      </c>
      <c r="E16" s="9">
        <v>28</v>
      </c>
      <c r="F16" s="9">
        <v>75.4</v>
      </c>
      <c r="G16" s="9">
        <f>F16*0.6</f>
        <v>45.24</v>
      </c>
      <c r="H16" s="11">
        <v>81.7</v>
      </c>
      <c r="I16" s="9">
        <f>H16*0.4</f>
        <v>32.68</v>
      </c>
      <c r="J16" s="9">
        <f>G16+I16</f>
        <v>77.92</v>
      </c>
    </row>
    <row r="17" spans="1:10" ht="6.75" customHeight="1">
      <c r="A17" s="3"/>
      <c r="B17" s="4"/>
      <c r="C17" s="6"/>
      <c r="D17" s="9"/>
      <c r="E17" s="9"/>
      <c r="F17" s="9"/>
      <c r="G17" s="9"/>
      <c r="H17" s="11"/>
      <c r="I17" s="9"/>
      <c r="J17" s="9"/>
    </row>
    <row r="18" spans="1:10" ht="30" customHeight="1">
      <c r="A18" s="3" t="s">
        <v>34</v>
      </c>
      <c r="B18" s="4" t="s">
        <v>35</v>
      </c>
      <c r="C18" s="5" t="s">
        <v>33</v>
      </c>
      <c r="D18" s="9">
        <v>46.2</v>
      </c>
      <c r="E18" s="9">
        <v>24</v>
      </c>
      <c r="F18" s="9">
        <v>70.2</v>
      </c>
      <c r="G18" s="9">
        <f>F18*0.6</f>
        <v>42.12</v>
      </c>
      <c r="H18" s="11">
        <v>72.9</v>
      </c>
      <c r="I18" s="9">
        <f>H18*0.4</f>
        <v>29.160000000000004</v>
      </c>
      <c r="J18" s="9">
        <f>G18+I18</f>
        <v>71.28</v>
      </c>
    </row>
    <row r="19" ht="30" customHeight="1"/>
    <row r="20" spans="1:10" ht="30" customHeight="1">
      <c r="A20" s="1" t="s">
        <v>0</v>
      </c>
      <c r="B20" s="2" t="s">
        <v>1</v>
      </c>
      <c r="C20" s="2" t="s">
        <v>2</v>
      </c>
      <c r="D20" s="7" t="s">
        <v>3</v>
      </c>
      <c r="E20" s="7" t="s">
        <v>4</v>
      </c>
      <c r="F20" s="7" t="s">
        <v>5</v>
      </c>
      <c r="G20" s="8" t="s">
        <v>6</v>
      </c>
      <c r="H20" s="7" t="s">
        <v>7</v>
      </c>
      <c r="I20" s="8" t="s">
        <v>8</v>
      </c>
      <c r="J20" s="9" t="s">
        <v>9</v>
      </c>
    </row>
    <row r="21" spans="1:10" ht="30" customHeight="1">
      <c r="A21" s="3" t="s">
        <v>36</v>
      </c>
      <c r="B21" s="4" t="s">
        <v>37</v>
      </c>
      <c r="C21" s="5" t="s">
        <v>38</v>
      </c>
      <c r="D21" s="9">
        <v>48</v>
      </c>
      <c r="E21" s="9">
        <v>28</v>
      </c>
      <c r="F21" s="9">
        <v>76</v>
      </c>
      <c r="G21" s="9">
        <f>F21*0.6</f>
        <v>45.6</v>
      </c>
      <c r="H21" s="11">
        <v>90.5</v>
      </c>
      <c r="I21" s="9">
        <f>H21*0.4</f>
        <v>36.2</v>
      </c>
      <c r="J21" s="9">
        <f>G21+I21</f>
        <v>81.80000000000001</v>
      </c>
    </row>
    <row r="22" spans="1:10" ht="30" customHeight="1">
      <c r="A22" s="3" t="s">
        <v>39</v>
      </c>
      <c r="B22" s="4" t="s">
        <v>40</v>
      </c>
      <c r="C22" s="5" t="s">
        <v>38</v>
      </c>
      <c r="D22" s="9">
        <v>45.6</v>
      </c>
      <c r="E22" s="9">
        <v>28</v>
      </c>
      <c r="F22" s="9">
        <v>73.6</v>
      </c>
      <c r="G22" s="9">
        <f aca="true" t="shared" si="3" ref="G22:G29">F22*0.6</f>
        <v>44.16</v>
      </c>
      <c r="H22" s="11">
        <v>90</v>
      </c>
      <c r="I22" s="9">
        <f aca="true" t="shared" si="4" ref="I22:I29">H22*0.4</f>
        <v>36</v>
      </c>
      <c r="J22" s="9">
        <f aca="true" t="shared" si="5" ref="J22:J29">G22+I22</f>
        <v>80.16</v>
      </c>
    </row>
    <row r="23" spans="1:10" ht="30" customHeight="1">
      <c r="A23" s="3" t="s">
        <v>41</v>
      </c>
      <c r="B23" s="4" t="s">
        <v>42</v>
      </c>
      <c r="C23" s="6" t="s">
        <v>38</v>
      </c>
      <c r="D23" s="9">
        <v>46.8</v>
      </c>
      <c r="E23" s="9">
        <v>24</v>
      </c>
      <c r="F23" s="9">
        <v>70.8</v>
      </c>
      <c r="G23" s="9">
        <f t="shared" si="3"/>
        <v>42.48</v>
      </c>
      <c r="H23" s="11">
        <v>91</v>
      </c>
      <c r="I23" s="9">
        <f t="shared" si="4"/>
        <v>36.4</v>
      </c>
      <c r="J23" s="9">
        <f t="shared" si="5"/>
        <v>78.88</v>
      </c>
    </row>
    <row r="24" spans="1:10" ht="30" customHeight="1">
      <c r="A24" s="3" t="s">
        <v>43</v>
      </c>
      <c r="B24" s="4" t="s">
        <v>44</v>
      </c>
      <c r="C24" s="5" t="s">
        <v>38</v>
      </c>
      <c r="D24" s="9">
        <v>48</v>
      </c>
      <c r="E24" s="9">
        <v>29</v>
      </c>
      <c r="F24" s="9">
        <v>77</v>
      </c>
      <c r="G24" s="9">
        <f t="shared" si="3"/>
        <v>46.199999999999996</v>
      </c>
      <c r="H24" s="11">
        <v>81.1</v>
      </c>
      <c r="I24" s="9">
        <f t="shared" si="4"/>
        <v>32.44</v>
      </c>
      <c r="J24" s="9">
        <f t="shared" si="5"/>
        <v>78.63999999999999</v>
      </c>
    </row>
    <row r="25" spans="1:10" ht="12.75" customHeight="1">
      <c r="A25" s="3"/>
      <c r="B25" s="4"/>
      <c r="C25" s="5"/>
      <c r="D25" s="9"/>
      <c r="E25" s="9"/>
      <c r="F25" s="9"/>
      <c r="G25" s="9"/>
      <c r="H25" s="11"/>
      <c r="I25" s="9"/>
      <c r="J25" s="9"/>
    </row>
    <row r="26" spans="1:10" ht="30" customHeight="1">
      <c r="A26" s="3" t="s">
        <v>45</v>
      </c>
      <c r="B26" s="4" t="s">
        <v>46</v>
      </c>
      <c r="C26" s="5" t="s">
        <v>38</v>
      </c>
      <c r="D26" s="9">
        <v>45.6</v>
      </c>
      <c r="E26" s="9">
        <v>25</v>
      </c>
      <c r="F26" s="9">
        <v>70.6</v>
      </c>
      <c r="G26" s="9">
        <f t="shared" si="3"/>
        <v>42.35999999999999</v>
      </c>
      <c r="H26" s="11">
        <v>81</v>
      </c>
      <c r="I26" s="9">
        <f t="shared" si="4"/>
        <v>32.4</v>
      </c>
      <c r="J26" s="9">
        <f t="shared" si="5"/>
        <v>74.75999999999999</v>
      </c>
    </row>
    <row r="27" spans="1:10" ht="30" customHeight="1">
      <c r="A27" s="3" t="s">
        <v>47</v>
      </c>
      <c r="B27" s="4" t="s">
        <v>48</v>
      </c>
      <c r="C27" s="5" t="s">
        <v>38</v>
      </c>
      <c r="D27" s="9">
        <v>48</v>
      </c>
      <c r="E27" s="9">
        <v>27</v>
      </c>
      <c r="F27" s="9">
        <v>75</v>
      </c>
      <c r="G27" s="9">
        <f t="shared" si="3"/>
        <v>45</v>
      </c>
      <c r="H27" s="11">
        <v>71.2</v>
      </c>
      <c r="I27" s="9">
        <f t="shared" si="4"/>
        <v>28.480000000000004</v>
      </c>
      <c r="J27" s="9">
        <f t="shared" si="5"/>
        <v>73.48</v>
      </c>
    </row>
    <row r="28" spans="1:10" ht="30" customHeight="1">
      <c r="A28" s="3" t="s">
        <v>49</v>
      </c>
      <c r="B28" s="4" t="s">
        <v>50</v>
      </c>
      <c r="C28" s="5" t="s">
        <v>38</v>
      </c>
      <c r="D28" s="9">
        <v>43.8</v>
      </c>
      <c r="E28" s="9">
        <v>27</v>
      </c>
      <c r="F28" s="9">
        <v>70.8</v>
      </c>
      <c r="G28" s="9">
        <f t="shared" si="3"/>
        <v>42.48</v>
      </c>
      <c r="H28" s="11">
        <v>76.1</v>
      </c>
      <c r="I28" s="9">
        <f t="shared" si="4"/>
        <v>30.439999999999998</v>
      </c>
      <c r="J28" s="9">
        <f t="shared" si="5"/>
        <v>72.91999999999999</v>
      </c>
    </row>
    <row r="29" spans="1:10" ht="30" customHeight="1">
      <c r="A29" s="3" t="s">
        <v>51</v>
      </c>
      <c r="B29" s="4" t="s">
        <v>52</v>
      </c>
      <c r="C29" s="6" t="s">
        <v>38</v>
      </c>
      <c r="D29" s="9">
        <v>44.4</v>
      </c>
      <c r="E29" s="9">
        <v>26</v>
      </c>
      <c r="F29" s="9">
        <v>70.4</v>
      </c>
      <c r="G29" s="9">
        <f t="shared" si="3"/>
        <v>42.24</v>
      </c>
      <c r="H29" s="11">
        <v>72.6</v>
      </c>
      <c r="I29" s="9">
        <f t="shared" si="4"/>
        <v>29.04</v>
      </c>
      <c r="J29" s="9">
        <f t="shared" si="5"/>
        <v>71.28</v>
      </c>
    </row>
    <row r="30" ht="30" customHeight="1"/>
    <row r="31" spans="1:10" ht="30" customHeight="1">
      <c r="A31" s="1" t="s">
        <v>0</v>
      </c>
      <c r="B31" s="2" t="s">
        <v>1</v>
      </c>
      <c r="C31" s="2" t="s">
        <v>2</v>
      </c>
      <c r="D31" s="7" t="s">
        <v>3</v>
      </c>
      <c r="E31" s="7" t="s">
        <v>4</v>
      </c>
      <c r="F31" s="7" t="s">
        <v>5</v>
      </c>
      <c r="G31" s="8" t="s">
        <v>6</v>
      </c>
      <c r="H31" s="7" t="s">
        <v>7</v>
      </c>
      <c r="I31" s="8" t="s">
        <v>8</v>
      </c>
      <c r="J31" s="9" t="s">
        <v>9</v>
      </c>
    </row>
    <row r="32" spans="1:10" ht="30" customHeight="1">
      <c r="A32" s="3" t="s">
        <v>53</v>
      </c>
      <c r="B32" s="4" t="s">
        <v>54</v>
      </c>
      <c r="C32" s="6" t="s">
        <v>55</v>
      </c>
      <c r="D32" s="9">
        <v>44.4</v>
      </c>
      <c r="E32" s="9">
        <v>26</v>
      </c>
      <c r="F32" s="9">
        <v>70.4</v>
      </c>
      <c r="G32" s="9">
        <f>F32*0.6</f>
        <v>42.24</v>
      </c>
      <c r="H32" s="11">
        <v>75.3</v>
      </c>
      <c r="I32" s="9">
        <f>H32*0.4</f>
        <v>30.12</v>
      </c>
      <c r="J32" s="9">
        <f>G32+I32</f>
        <v>72.36</v>
      </c>
    </row>
    <row r="33" spans="1:10" ht="12.75" customHeight="1">
      <c r="A33" s="3"/>
      <c r="B33" s="4"/>
      <c r="C33" s="6"/>
      <c r="D33" s="9"/>
      <c r="E33" s="9"/>
      <c r="F33" s="9"/>
      <c r="G33" s="9"/>
      <c r="H33" s="11"/>
      <c r="I33" s="9"/>
      <c r="J33" s="9"/>
    </row>
    <row r="34" spans="1:10" ht="30" customHeight="1">
      <c r="A34" s="3" t="s">
        <v>56</v>
      </c>
      <c r="B34" s="4" t="s">
        <v>57</v>
      </c>
      <c r="C34" s="6" t="s">
        <v>55</v>
      </c>
      <c r="D34" s="9">
        <v>47.4</v>
      </c>
      <c r="E34" s="9">
        <v>20</v>
      </c>
      <c r="F34" s="9">
        <v>67.4</v>
      </c>
      <c r="G34" s="9">
        <f>F34*0.6</f>
        <v>40.440000000000005</v>
      </c>
      <c r="H34" s="11">
        <v>68</v>
      </c>
      <c r="I34" s="9">
        <f>H34*0.4</f>
        <v>27.200000000000003</v>
      </c>
      <c r="J34" s="9">
        <f>G34+I34</f>
        <v>67.64000000000001</v>
      </c>
    </row>
    <row r="35" ht="30" customHeight="1"/>
    <row r="36" spans="1:10" ht="30" customHeight="1">
      <c r="A36" s="1" t="s">
        <v>0</v>
      </c>
      <c r="B36" s="2" t="s">
        <v>58</v>
      </c>
      <c r="C36" s="2" t="s">
        <v>59</v>
      </c>
      <c r="D36" s="7" t="s">
        <v>60</v>
      </c>
      <c r="E36" s="7" t="s">
        <v>61</v>
      </c>
      <c r="F36" s="7" t="s">
        <v>62</v>
      </c>
      <c r="G36" s="8" t="s">
        <v>63</v>
      </c>
      <c r="H36" s="7" t="s">
        <v>7</v>
      </c>
      <c r="I36" s="8" t="s">
        <v>64</v>
      </c>
      <c r="J36" s="9" t="s">
        <v>65</v>
      </c>
    </row>
    <row r="37" spans="1:10" ht="30" customHeight="1">
      <c r="A37" s="3" t="s">
        <v>66</v>
      </c>
      <c r="B37" s="4" t="s">
        <v>67</v>
      </c>
      <c r="C37" s="5" t="s">
        <v>68</v>
      </c>
      <c r="D37" s="9">
        <v>49.2</v>
      </c>
      <c r="E37" s="9">
        <v>27</v>
      </c>
      <c r="F37" s="9">
        <v>76.2</v>
      </c>
      <c r="G37" s="9">
        <f>F37*0.6</f>
        <v>45.72</v>
      </c>
      <c r="H37" s="11">
        <v>91.5</v>
      </c>
      <c r="I37" s="9">
        <f>H37*0.4</f>
        <v>36.6</v>
      </c>
      <c r="J37" s="9">
        <f>G37+I37</f>
        <v>82.32</v>
      </c>
    </row>
    <row r="38" spans="1:10" ht="30" customHeight="1">
      <c r="A38" s="3" t="s">
        <v>69</v>
      </c>
      <c r="B38" s="4" t="s">
        <v>70</v>
      </c>
      <c r="C38" s="6" t="s">
        <v>68</v>
      </c>
      <c r="D38" s="9">
        <v>48</v>
      </c>
      <c r="E38" s="9">
        <v>28</v>
      </c>
      <c r="F38" s="9">
        <v>76</v>
      </c>
      <c r="G38" s="9">
        <f aca="true" t="shared" si="6" ref="G38:G71">F38*0.6</f>
        <v>45.6</v>
      </c>
      <c r="H38" s="11">
        <v>90.1</v>
      </c>
      <c r="I38" s="9">
        <f aca="true" t="shared" si="7" ref="I38:I71">H38*0.4</f>
        <v>36.04</v>
      </c>
      <c r="J38" s="9">
        <f aca="true" t="shared" si="8" ref="J38:J71">G38+I38</f>
        <v>81.64</v>
      </c>
    </row>
    <row r="39" spans="1:10" ht="30" customHeight="1">
      <c r="A39" s="3" t="s">
        <v>71</v>
      </c>
      <c r="B39" s="4" t="s">
        <v>72</v>
      </c>
      <c r="C39" s="5" t="s">
        <v>68</v>
      </c>
      <c r="D39" s="9">
        <v>47.4</v>
      </c>
      <c r="E39" s="9">
        <v>26</v>
      </c>
      <c r="F39" s="9">
        <v>73.4</v>
      </c>
      <c r="G39" s="9">
        <f t="shared" si="6"/>
        <v>44.04</v>
      </c>
      <c r="H39" s="11">
        <v>89.5</v>
      </c>
      <c r="I39" s="9">
        <f t="shared" si="7"/>
        <v>35.800000000000004</v>
      </c>
      <c r="J39" s="9">
        <f t="shared" si="8"/>
        <v>79.84</v>
      </c>
    </row>
    <row r="40" spans="1:10" ht="30" customHeight="1">
      <c r="A40" s="3" t="s">
        <v>73</v>
      </c>
      <c r="B40" s="4" t="s">
        <v>74</v>
      </c>
      <c r="C40" s="6" t="s">
        <v>68</v>
      </c>
      <c r="D40" s="9">
        <v>46.8</v>
      </c>
      <c r="E40" s="9">
        <v>26</v>
      </c>
      <c r="F40" s="9">
        <v>72.8</v>
      </c>
      <c r="G40" s="9">
        <f t="shared" si="6"/>
        <v>43.68</v>
      </c>
      <c r="H40" s="11">
        <v>90.2</v>
      </c>
      <c r="I40" s="9">
        <f t="shared" si="7"/>
        <v>36.080000000000005</v>
      </c>
      <c r="J40" s="9">
        <f t="shared" si="8"/>
        <v>79.76</v>
      </c>
    </row>
    <row r="41" spans="1:10" ht="30" customHeight="1">
      <c r="A41" s="3" t="s">
        <v>75</v>
      </c>
      <c r="B41" s="4" t="s">
        <v>76</v>
      </c>
      <c r="C41" s="5" t="s">
        <v>68</v>
      </c>
      <c r="D41" s="9">
        <v>49.2</v>
      </c>
      <c r="E41" s="9">
        <v>24</v>
      </c>
      <c r="F41" s="9">
        <v>73.2</v>
      </c>
      <c r="G41" s="9">
        <f t="shared" si="6"/>
        <v>43.92</v>
      </c>
      <c r="H41" s="11">
        <v>89.5</v>
      </c>
      <c r="I41" s="9">
        <f t="shared" si="7"/>
        <v>35.800000000000004</v>
      </c>
      <c r="J41" s="9">
        <f t="shared" si="8"/>
        <v>79.72</v>
      </c>
    </row>
    <row r="42" spans="1:10" ht="30" customHeight="1">
      <c r="A42" s="3" t="s">
        <v>77</v>
      </c>
      <c r="B42" s="4" t="s">
        <v>78</v>
      </c>
      <c r="C42" s="5" t="s">
        <v>68</v>
      </c>
      <c r="D42" s="9">
        <v>45.6</v>
      </c>
      <c r="E42" s="9">
        <v>26</v>
      </c>
      <c r="F42" s="9">
        <v>71.6</v>
      </c>
      <c r="G42" s="9">
        <f t="shared" si="6"/>
        <v>42.959999999999994</v>
      </c>
      <c r="H42" s="11">
        <v>91</v>
      </c>
      <c r="I42" s="9">
        <f t="shared" si="7"/>
        <v>36.4</v>
      </c>
      <c r="J42" s="9">
        <f t="shared" si="8"/>
        <v>79.35999999999999</v>
      </c>
    </row>
    <row r="43" spans="1:10" ht="30" customHeight="1">
      <c r="A43" s="3" t="s">
        <v>79</v>
      </c>
      <c r="B43" s="4" t="s">
        <v>80</v>
      </c>
      <c r="C43" s="5" t="s">
        <v>68</v>
      </c>
      <c r="D43" s="9">
        <v>48.6</v>
      </c>
      <c r="E43" s="9">
        <v>28</v>
      </c>
      <c r="F43" s="9">
        <v>76.6</v>
      </c>
      <c r="G43" s="9">
        <f t="shared" si="6"/>
        <v>45.959999999999994</v>
      </c>
      <c r="H43" s="11">
        <v>83.4</v>
      </c>
      <c r="I43" s="9">
        <f t="shared" si="7"/>
        <v>33.36000000000001</v>
      </c>
      <c r="J43" s="9">
        <f t="shared" si="8"/>
        <v>79.32</v>
      </c>
    </row>
    <row r="44" spans="1:10" ht="30" customHeight="1">
      <c r="A44" s="3" t="s">
        <v>81</v>
      </c>
      <c r="B44" s="4" t="s">
        <v>82</v>
      </c>
      <c r="C44" s="5" t="s">
        <v>68</v>
      </c>
      <c r="D44" s="9">
        <v>48</v>
      </c>
      <c r="E44" s="9">
        <v>27</v>
      </c>
      <c r="F44" s="9">
        <v>75</v>
      </c>
      <c r="G44" s="9">
        <f t="shared" si="6"/>
        <v>45</v>
      </c>
      <c r="H44" s="11">
        <v>82.2</v>
      </c>
      <c r="I44" s="9">
        <f t="shared" si="7"/>
        <v>32.88</v>
      </c>
      <c r="J44" s="9">
        <f t="shared" si="8"/>
        <v>77.88</v>
      </c>
    </row>
    <row r="45" spans="1:10" ht="30" customHeight="1">
      <c r="A45" s="3" t="s">
        <v>83</v>
      </c>
      <c r="B45" s="4" t="s">
        <v>84</v>
      </c>
      <c r="C45" s="5" t="s">
        <v>68</v>
      </c>
      <c r="D45" s="9">
        <v>46.8</v>
      </c>
      <c r="E45" s="9">
        <v>27</v>
      </c>
      <c r="F45" s="9">
        <v>73.8</v>
      </c>
      <c r="G45" s="9">
        <f t="shared" si="6"/>
        <v>44.279999999999994</v>
      </c>
      <c r="H45" s="11">
        <v>83.9</v>
      </c>
      <c r="I45" s="9">
        <f t="shared" si="7"/>
        <v>33.56</v>
      </c>
      <c r="J45" s="9">
        <f t="shared" si="8"/>
        <v>77.84</v>
      </c>
    </row>
    <row r="46" spans="1:10" ht="30" customHeight="1">
      <c r="A46" s="3" t="s">
        <v>85</v>
      </c>
      <c r="B46" s="4" t="s">
        <v>86</v>
      </c>
      <c r="C46" s="5" t="s">
        <v>68</v>
      </c>
      <c r="D46" s="9">
        <v>45.6</v>
      </c>
      <c r="E46" s="9">
        <v>30</v>
      </c>
      <c r="F46" s="9">
        <v>75.6</v>
      </c>
      <c r="G46" s="9">
        <f t="shared" si="6"/>
        <v>45.35999999999999</v>
      </c>
      <c r="H46" s="11">
        <v>78.7</v>
      </c>
      <c r="I46" s="9">
        <f t="shared" si="7"/>
        <v>31.480000000000004</v>
      </c>
      <c r="J46" s="9">
        <f t="shared" si="8"/>
        <v>76.84</v>
      </c>
    </row>
    <row r="47" spans="1:10" ht="30" customHeight="1">
      <c r="A47" s="3" t="s">
        <v>87</v>
      </c>
      <c r="B47" s="4" t="s">
        <v>88</v>
      </c>
      <c r="C47" s="5" t="s">
        <v>68</v>
      </c>
      <c r="D47" s="9">
        <v>51.6</v>
      </c>
      <c r="E47" s="9">
        <v>24</v>
      </c>
      <c r="F47" s="9">
        <v>75.6</v>
      </c>
      <c r="G47" s="9">
        <f t="shared" si="6"/>
        <v>45.35999999999999</v>
      </c>
      <c r="H47" s="11">
        <v>77.7</v>
      </c>
      <c r="I47" s="9">
        <f t="shared" si="7"/>
        <v>31.080000000000002</v>
      </c>
      <c r="J47" s="9">
        <f t="shared" si="8"/>
        <v>76.44</v>
      </c>
    </row>
    <row r="48" spans="1:10" ht="30" customHeight="1">
      <c r="A48" s="3" t="s">
        <v>89</v>
      </c>
      <c r="B48" s="4" t="s">
        <v>90</v>
      </c>
      <c r="C48" s="5" t="s">
        <v>68</v>
      </c>
      <c r="D48" s="9">
        <v>49.8</v>
      </c>
      <c r="E48" s="9">
        <v>23</v>
      </c>
      <c r="F48" s="9">
        <v>72.8</v>
      </c>
      <c r="G48" s="9">
        <f t="shared" si="6"/>
        <v>43.68</v>
      </c>
      <c r="H48" s="11">
        <v>81.4</v>
      </c>
      <c r="I48" s="9">
        <f t="shared" si="7"/>
        <v>32.56</v>
      </c>
      <c r="J48" s="9">
        <f t="shared" si="8"/>
        <v>76.24000000000001</v>
      </c>
    </row>
    <row r="49" spans="1:10" ht="30" customHeight="1">
      <c r="A49" s="3" t="s">
        <v>91</v>
      </c>
      <c r="B49" s="4" t="s">
        <v>92</v>
      </c>
      <c r="C49" s="6" t="s">
        <v>68</v>
      </c>
      <c r="D49" s="9">
        <v>46.2</v>
      </c>
      <c r="E49" s="9">
        <v>30.5</v>
      </c>
      <c r="F49" s="9">
        <v>76.7</v>
      </c>
      <c r="G49" s="9">
        <f t="shared" si="6"/>
        <v>46.02</v>
      </c>
      <c r="H49" s="11">
        <v>75.4</v>
      </c>
      <c r="I49" s="9">
        <f t="shared" si="7"/>
        <v>30.160000000000004</v>
      </c>
      <c r="J49" s="9">
        <f t="shared" si="8"/>
        <v>76.18</v>
      </c>
    </row>
    <row r="50" spans="1:10" ht="30" customHeight="1">
      <c r="A50" s="3" t="s">
        <v>93</v>
      </c>
      <c r="B50" s="4" t="s">
        <v>94</v>
      </c>
      <c r="C50" s="5" t="s">
        <v>68</v>
      </c>
      <c r="D50" s="9">
        <v>44.4</v>
      </c>
      <c r="E50" s="9">
        <v>28</v>
      </c>
      <c r="F50" s="9">
        <v>72.4</v>
      </c>
      <c r="G50" s="9">
        <f t="shared" si="6"/>
        <v>43.440000000000005</v>
      </c>
      <c r="H50" s="11">
        <v>81.6</v>
      </c>
      <c r="I50" s="9">
        <f t="shared" si="7"/>
        <v>32.64</v>
      </c>
      <c r="J50" s="9">
        <f t="shared" si="8"/>
        <v>76.08000000000001</v>
      </c>
    </row>
    <row r="51" spans="1:10" ht="30" customHeight="1">
      <c r="A51" s="3" t="s">
        <v>95</v>
      </c>
      <c r="B51" s="4" t="s">
        <v>96</v>
      </c>
      <c r="C51" s="5" t="s">
        <v>68</v>
      </c>
      <c r="D51" s="9">
        <v>46.2</v>
      </c>
      <c r="E51" s="9">
        <v>29</v>
      </c>
      <c r="F51" s="9">
        <v>75.2</v>
      </c>
      <c r="G51" s="9">
        <f t="shared" si="6"/>
        <v>45.12</v>
      </c>
      <c r="H51" s="11">
        <v>76.6</v>
      </c>
      <c r="I51" s="9">
        <f t="shared" si="7"/>
        <v>30.64</v>
      </c>
      <c r="J51" s="9">
        <f t="shared" si="8"/>
        <v>75.75999999999999</v>
      </c>
    </row>
    <row r="52" spans="1:10" ht="30" customHeight="1">
      <c r="A52" s="3" t="s">
        <v>97</v>
      </c>
      <c r="B52" s="4" t="s">
        <v>98</v>
      </c>
      <c r="C52" s="5" t="s">
        <v>68</v>
      </c>
      <c r="D52" s="9">
        <v>47.4</v>
      </c>
      <c r="E52" s="9">
        <v>26</v>
      </c>
      <c r="F52" s="9">
        <v>73.4</v>
      </c>
      <c r="G52" s="9">
        <f t="shared" si="6"/>
        <v>44.04</v>
      </c>
      <c r="H52" s="11">
        <v>79.2</v>
      </c>
      <c r="I52" s="9">
        <f t="shared" si="7"/>
        <v>31.680000000000003</v>
      </c>
      <c r="J52" s="9">
        <f t="shared" si="8"/>
        <v>75.72</v>
      </c>
    </row>
    <row r="53" spans="1:10" ht="15" customHeight="1">
      <c r="A53" s="3"/>
      <c r="B53" s="4"/>
      <c r="C53" s="5"/>
      <c r="D53" s="9"/>
      <c r="E53" s="9"/>
      <c r="F53" s="9"/>
      <c r="G53" s="9"/>
      <c r="H53" s="11"/>
      <c r="I53" s="9"/>
      <c r="J53" s="9"/>
    </row>
    <row r="54" spans="1:10" ht="30" customHeight="1">
      <c r="A54" s="3" t="s">
        <v>99</v>
      </c>
      <c r="B54" s="4" t="s">
        <v>100</v>
      </c>
      <c r="C54" s="6" t="s">
        <v>68</v>
      </c>
      <c r="D54" s="9">
        <v>44.4</v>
      </c>
      <c r="E54" s="9">
        <v>27.5</v>
      </c>
      <c r="F54" s="9">
        <v>71.9</v>
      </c>
      <c r="G54" s="9">
        <f t="shared" si="6"/>
        <v>43.14</v>
      </c>
      <c r="H54" s="11">
        <v>80.7</v>
      </c>
      <c r="I54" s="9">
        <f t="shared" si="7"/>
        <v>32.28</v>
      </c>
      <c r="J54" s="9">
        <f t="shared" si="8"/>
        <v>75.42</v>
      </c>
    </row>
    <row r="55" spans="1:10" ht="30" customHeight="1">
      <c r="A55" s="3" t="s">
        <v>101</v>
      </c>
      <c r="B55" s="4" t="s">
        <v>102</v>
      </c>
      <c r="C55" s="5" t="s">
        <v>68</v>
      </c>
      <c r="D55" s="9">
        <v>47.4</v>
      </c>
      <c r="E55" s="9">
        <v>25</v>
      </c>
      <c r="F55" s="9">
        <v>72.4</v>
      </c>
      <c r="G55" s="9">
        <f t="shared" si="6"/>
        <v>43.440000000000005</v>
      </c>
      <c r="H55" s="11">
        <v>78.2</v>
      </c>
      <c r="I55" s="9">
        <f t="shared" si="7"/>
        <v>31.28</v>
      </c>
      <c r="J55" s="9">
        <f t="shared" si="8"/>
        <v>74.72</v>
      </c>
    </row>
    <row r="56" spans="1:10" ht="30" customHeight="1">
      <c r="A56" s="3" t="s">
        <v>103</v>
      </c>
      <c r="B56" s="4" t="s">
        <v>104</v>
      </c>
      <c r="C56" s="5" t="s">
        <v>68</v>
      </c>
      <c r="D56" s="9">
        <v>47.4</v>
      </c>
      <c r="E56" s="9">
        <v>24</v>
      </c>
      <c r="F56" s="9">
        <v>71.4</v>
      </c>
      <c r="G56" s="9">
        <f t="shared" si="6"/>
        <v>42.84</v>
      </c>
      <c r="H56" s="11">
        <v>79.6</v>
      </c>
      <c r="I56" s="9">
        <f t="shared" si="7"/>
        <v>31.84</v>
      </c>
      <c r="J56" s="9">
        <f t="shared" si="8"/>
        <v>74.68</v>
      </c>
    </row>
    <row r="57" spans="1:10" ht="30" customHeight="1">
      <c r="A57" s="3" t="s">
        <v>77</v>
      </c>
      <c r="B57" s="4" t="s">
        <v>105</v>
      </c>
      <c r="C57" s="6" t="s">
        <v>68</v>
      </c>
      <c r="D57" s="9">
        <v>45</v>
      </c>
      <c r="E57" s="9">
        <v>27</v>
      </c>
      <c r="F57" s="9">
        <v>72</v>
      </c>
      <c r="G57" s="9">
        <f t="shared" si="6"/>
        <v>43.199999999999996</v>
      </c>
      <c r="H57" s="11">
        <v>78.1</v>
      </c>
      <c r="I57" s="9">
        <f t="shared" si="7"/>
        <v>31.24</v>
      </c>
      <c r="J57" s="9">
        <f t="shared" si="8"/>
        <v>74.44</v>
      </c>
    </row>
    <row r="58" spans="1:10" ht="30" customHeight="1">
      <c r="A58" s="3" t="s">
        <v>106</v>
      </c>
      <c r="B58" s="4" t="s">
        <v>107</v>
      </c>
      <c r="C58" s="6" t="s">
        <v>68</v>
      </c>
      <c r="D58" s="9">
        <v>48.6</v>
      </c>
      <c r="E58" s="9">
        <v>24</v>
      </c>
      <c r="F58" s="9">
        <v>72.6</v>
      </c>
      <c r="G58" s="9">
        <f t="shared" si="6"/>
        <v>43.559999999999995</v>
      </c>
      <c r="H58" s="11">
        <v>76.7</v>
      </c>
      <c r="I58" s="9">
        <f t="shared" si="7"/>
        <v>30.680000000000003</v>
      </c>
      <c r="J58" s="9">
        <f t="shared" si="8"/>
        <v>74.24</v>
      </c>
    </row>
    <row r="59" spans="1:10" ht="30" customHeight="1">
      <c r="A59" s="3" t="s">
        <v>108</v>
      </c>
      <c r="B59" s="4" t="s">
        <v>109</v>
      </c>
      <c r="C59" s="6" t="s">
        <v>68</v>
      </c>
      <c r="D59" s="9">
        <v>47.4</v>
      </c>
      <c r="E59" s="9">
        <v>24</v>
      </c>
      <c r="F59" s="9">
        <v>71.4</v>
      </c>
      <c r="G59" s="9">
        <f t="shared" si="6"/>
        <v>42.84</v>
      </c>
      <c r="H59" s="11">
        <v>78.3</v>
      </c>
      <c r="I59" s="9">
        <f t="shared" si="7"/>
        <v>31.32</v>
      </c>
      <c r="J59" s="9">
        <f t="shared" si="8"/>
        <v>74.16</v>
      </c>
    </row>
    <row r="60" spans="1:10" ht="30" customHeight="1">
      <c r="A60" s="3" t="s">
        <v>110</v>
      </c>
      <c r="B60" s="4" t="s">
        <v>111</v>
      </c>
      <c r="C60" s="5" t="s">
        <v>68</v>
      </c>
      <c r="D60" s="9">
        <v>47.4</v>
      </c>
      <c r="E60" s="9">
        <v>25</v>
      </c>
      <c r="F60" s="9">
        <v>72.4</v>
      </c>
      <c r="G60" s="9">
        <f t="shared" si="6"/>
        <v>43.440000000000005</v>
      </c>
      <c r="H60" s="11">
        <v>76.4</v>
      </c>
      <c r="I60" s="9">
        <f t="shared" si="7"/>
        <v>30.560000000000002</v>
      </c>
      <c r="J60" s="9">
        <f t="shared" si="8"/>
        <v>74</v>
      </c>
    </row>
    <row r="61" spans="1:10" ht="30" customHeight="1">
      <c r="A61" s="3" t="s">
        <v>112</v>
      </c>
      <c r="B61" s="4" t="s">
        <v>113</v>
      </c>
      <c r="C61" s="5" t="s">
        <v>68</v>
      </c>
      <c r="D61" s="9">
        <v>47.4</v>
      </c>
      <c r="E61" s="9">
        <v>26</v>
      </c>
      <c r="F61" s="9">
        <v>73.4</v>
      </c>
      <c r="G61" s="9">
        <f t="shared" si="6"/>
        <v>44.04</v>
      </c>
      <c r="H61" s="11">
        <v>74.8</v>
      </c>
      <c r="I61" s="9">
        <f t="shared" si="7"/>
        <v>29.92</v>
      </c>
      <c r="J61" s="9">
        <f t="shared" si="8"/>
        <v>73.96000000000001</v>
      </c>
    </row>
    <row r="62" spans="1:10" ht="30" customHeight="1">
      <c r="A62" s="3" t="s">
        <v>114</v>
      </c>
      <c r="B62" s="4" t="s">
        <v>115</v>
      </c>
      <c r="C62" s="5" t="s">
        <v>68</v>
      </c>
      <c r="D62" s="9">
        <v>45.6</v>
      </c>
      <c r="E62" s="9">
        <v>26</v>
      </c>
      <c r="F62" s="9">
        <v>71.6</v>
      </c>
      <c r="G62" s="9">
        <f t="shared" si="6"/>
        <v>42.959999999999994</v>
      </c>
      <c r="H62" s="11">
        <v>76.9</v>
      </c>
      <c r="I62" s="9">
        <f t="shared" si="7"/>
        <v>30.760000000000005</v>
      </c>
      <c r="J62" s="9">
        <f t="shared" si="8"/>
        <v>73.72</v>
      </c>
    </row>
    <row r="63" spans="1:10" ht="30" customHeight="1">
      <c r="A63" s="3" t="s">
        <v>116</v>
      </c>
      <c r="B63" s="4" t="s">
        <v>117</v>
      </c>
      <c r="C63" s="5" t="s">
        <v>68</v>
      </c>
      <c r="D63" s="9">
        <v>48</v>
      </c>
      <c r="E63" s="9">
        <v>24</v>
      </c>
      <c r="F63" s="9">
        <v>72</v>
      </c>
      <c r="G63" s="9">
        <f t="shared" si="6"/>
        <v>43.199999999999996</v>
      </c>
      <c r="H63" s="11">
        <v>75.9</v>
      </c>
      <c r="I63" s="9">
        <f t="shared" si="7"/>
        <v>30.360000000000003</v>
      </c>
      <c r="J63" s="9">
        <f t="shared" si="8"/>
        <v>73.56</v>
      </c>
    </row>
    <row r="64" spans="1:10" ht="30" customHeight="1">
      <c r="A64" s="3" t="s">
        <v>118</v>
      </c>
      <c r="B64" s="4" t="s">
        <v>119</v>
      </c>
      <c r="C64" s="5" t="s">
        <v>68</v>
      </c>
      <c r="D64" s="9">
        <v>44.4</v>
      </c>
      <c r="E64" s="9">
        <v>27</v>
      </c>
      <c r="F64" s="9">
        <v>71.4</v>
      </c>
      <c r="G64" s="9">
        <f t="shared" si="6"/>
        <v>42.84</v>
      </c>
      <c r="H64" s="11">
        <v>76.3</v>
      </c>
      <c r="I64" s="9">
        <f t="shared" si="7"/>
        <v>30.52</v>
      </c>
      <c r="J64" s="9">
        <f t="shared" si="8"/>
        <v>73.36</v>
      </c>
    </row>
    <row r="65" spans="1:10" ht="30" customHeight="1">
      <c r="A65" s="3" t="s">
        <v>120</v>
      </c>
      <c r="B65" s="4" t="s">
        <v>121</v>
      </c>
      <c r="C65" s="5" t="s">
        <v>68</v>
      </c>
      <c r="D65" s="9">
        <v>51</v>
      </c>
      <c r="E65" s="9">
        <v>24</v>
      </c>
      <c r="F65" s="9">
        <v>75</v>
      </c>
      <c r="G65" s="9">
        <f t="shared" si="6"/>
        <v>45</v>
      </c>
      <c r="H65" s="11">
        <v>70.2</v>
      </c>
      <c r="I65" s="9">
        <f t="shared" si="7"/>
        <v>28.080000000000002</v>
      </c>
      <c r="J65" s="9">
        <f t="shared" si="8"/>
        <v>73.08</v>
      </c>
    </row>
    <row r="66" spans="1:10" ht="30" customHeight="1">
      <c r="A66" s="3" t="s">
        <v>122</v>
      </c>
      <c r="B66" s="4" t="s">
        <v>123</v>
      </c>
      <c r="C66" s="5" t="s">
        <v>68</v>
      </c>
      <c r="D66" s="9">
        <v>45</v>
      </c>
      <c r="E66" s="9">
        <v>27</v>
      </c>
      <c r="F66" s="9">
        <v>72</v>
      </c>
      <c r="G66" s="9">
        <f t="shared" si="6"/>
        <v>43.199999999999996</v>
      </c>
      <c r="H66" s="11">
        <v>73.5</v>
      </c>
      <c r="I66" s="9">
        <f t="shared" si="7"/>
        <v>29.400000000000002</v>
      </c>
      <c r="J66" s="9">
        <f t="shared" si="8"/>
        <v>72.6</v>
      </c>
    </row>
    <row r="67" spans="1:10" ht="30" customHeight="1">
      <c r="A67" s="3" t="s">
        <v>124</v>
      </c>
      <c r="B67" s="4" t="s">
        <v>125</v>
      </c>
      <c r="C67" s="6" t="s">
        <v>68</v>
      </c>
      <c r="D67" s="9">
        <v>45.6</v>
      </c>
      <c r="E67" s="9">
        <v>26</v>
      </c>
      <c r="F67" s="9">
        <v>71.6</v>
      </c>
      <c r="G67" s="9">
        <f t="shared" si="6"/>
        <v>42.959999999999994</v>
      </c>
      <c r="H67" s="11">
        <v>73.8</v>
      </c>
      <c r="I67" s="9">
        <f t="shared" si="7"/>
        <v>29.52</v>
      </c>
      <c r="J67" s="9">
        <f t="shared" si="8"/>
        <v>72.47999999999999</v>
      </c>
    </row>
    <row r="68" spans="1:10" ht="30" customHeight="1">
      <c r="A68" s="3" t="s">
        <v>126</v>
      </c>
      <c r="B68" s="4" t="s">
        <v>127</v>
      </c>
      <c r="C68" s="5" t="s">
        <v>68</v>
      </c>
      <c r="D68" s="9">
        <v>45</v>
      </c>
      <c r="E68" s="9">
        <v>30</v>
      </c>
      <c r="F68" s="9">
        <v>75</v>
      </c>
      <c r="G68" s="9">
        <f t="shared" si="6"/>
        <v>45</v>
      </c>
      <c r="H68" s="11">
        <v>66.8</v>
      </c>
      <c r="I68" s="9">
        <f t="shared" si="7"/>
        <v>26.72</v>
      </c>
      <c r="J68" s="9">
        <f t="shared" si="8"/>
        <v>71.72</v>
      </c>
    </row>
    <row r="69" spans="1:10" ht="30" customHeight="1">
      <c r="A69" s="3" t="s">
        <v>128</v>
      </c>
      <c r="B69" s="4" t="s">
        <v>129</v>
      </c>
      <c r="C69" s="6" t="s">
        <v>68</v>
      </c>
      <c r="D69" s="9">
        <v>44.4</v>
      </c>
      <c r="E69" s="9">
        <v>27</v>
      </c>
      <c r="F69" s="9">
        <v>71.4</v>
      </c>
      <c r="G69" s="9">
        <f t="shared" si="6"/>
        <v>42.84</v>
      </c>
      <c r="H69" s="11">
        <v>71.4</v>
      </c>
      <c r="I69" s="9">
        <f t="shared" si="7"/>
        <v>28.560000000000002</v>
      </c>
      <c r="J69" s="9">
        <f t="shared" si="8"/>
        <v>71.4</v>
      </c>
    </row>
    <row r="70" spans="1:10" ht="30" customHeight="1">
      <c r="A70" s="3" t="s">
        <v>130</v>
      </c>
      <c r="B70" s="4" t="s">
        <v>131</v>
      </c>
      <c r="C70" s="5" t="s">
        <v>68</v>
      </c>
      <c r="D70" s="9">
        <v>43.2</v>
      </c>
      <c r="E70" s="9">
        <v>29</v>
      </c>
      <c r="F70" s="9">
        <v>72.2</v>
      </c>
      <c r="G70" s="9">
        <f t="shared" si="6"/>
        <v>43.32</v>
      </c>
      <c r="H70" s="11">
        <v>68.8</v>
      </c>
      <c r="I70" s="9">
        <f t="shared" si="7"/>
        <v>27.52</v>
      </c>
      <c r="J70" s="9">
        <f t="shared" si="8"/>
        <v>70.84</v>
      </c>
    </row>
    <row r="71" spans="1:10" ht="30" customHeight="1">
      <c r="A71" s="3" t="s">
        <v>132</v>
      </c>
      <c r="B71" s="4" t="s">
        <v>133</v>
      </c>
      <c r="C71" s="5" t="s">
        <v>68</v>
      </c>
      <c r="D71" s="9">
        <v>49.2</v>
      </c>
      <c r="E71" s="9">
        <v>24</v>
      </c>
      <c r="F71" s="9">
        <v>73.2</v>
      </c>
      <c r="G71" s="9">
        <f t="shared" si="6"/>
        <v>43.92</v>
      </c>
      <c r="H71" s="11">
        <v>65.9</v>
      </c>
      <c r="I71" s="9">
        <f t="shared" si="7"/>
        <v>26.360000000000003</v>
      </c>
      <c r="J71" s="9">
        <f t="shared" si="8"/>
        <v>70.28</v>
      </c>
    </row>
    <row r="72" ht="30" customHeight="1"/>
    <row r="73" spans="1:10" ht="30" customHeight="1">
      <c r="A73" s="1" t="s">
        <v>0</v>
      </c>
      <c r="B73" s="2" t="s">
        <v>134</v>
      </c>
      <c r="C73" s="2" t="s">
        <v>135</v>
      </c>
      <c r="D73" s="7" t="s">
        <v>136</v>
      </c>
      <c r="E73" s="7" t="s">
        <v>137</v>
      </c>
      <c r="F73" s="7" t="s">
        <v>138</v>
      </c>
      <c r="G73" s="8" t="s">
        <v>139</v>
      </c>
      <c r="H73" s="7" t="s">
        <v>7</v>
      </c>
      <c r="I73" s="8" t="s">
        <v>140</v>
      </c>
      <c r="J73" s="9" t="s">
        <v>141</v>
      </c>
    </row>
    <row r="74" spans="1:10" ht="30" customHeight="1">
      <c r="A74" s="3" t="s">
        <v>142</v>
      </c>
      <c r="B74" s="4" t="s">
        <v>143</v>
      </c>
      <c r="C74" s="5" t="s">
        <v>144</v>
      </c>
      <c r="D74" s="9">
        <v>48</v>
      </c>
      <c r="E74" s="9">
        <v>29</v>
      </c>
      <c r="F74" s="9">
        <v>77</v>
      </c>
      <c r="G74" s="9">
        <f>F74*0.6</f>
        <v>46.199999999999996</v>
      </c>
      <c r="H74" s="11">
        <v>90.6</v>
      </c>
      <c r="I74" s="9">
        <f>H74*0.4</f>
        <v>36.24</v>
      </c>
      <c r="J74" s="9">
        <f>G74+I74</f>
        <v>82.44</v>
      </c>
    </row>
    <row r="75" spans="1:10" ht="30" customHeight="1">
      <c r="A75" s="3" t="s">
        <v>145</v>
      </c>
      <c r="B75" s="4" t="s">
        <v>146</v>
      </c>
      <c r="C75" s="5" t="s">
        <v>144</v>
      </c>
      <c r="D75" s="9">
        <v>46.8</v>
      </c>
      <c r="E75" s="9">
        <v>28</v>
      </c>
      <c r="F75" s="9">
        <v>74.8</v>
      </c>
      <c r="G75" s="9">
        <f aca="true" t="shared" si="9" ref="G75:G90">F75*0.6</f>
        <v>44.879999999999995</v>
      </c>
      <c r="H75" s="11">
        <v>90.4</v>
      </c>
      <c r="I75" s="9">
        <f aca="true" t="shared" si="10" ref="I75:I90">H75*0.4</f>
        <v>36.160000000000004</v>
      </c>
      <c r="J75" s="9">
        <f aca="true" t="shared" si="11" ref="J75:J90">G75+I75</f>
        <v>81.03999999999999</v>
      </c>
    </row>
    <row r="76" spans="1:10" ht="30" customHeight="1">
      <c r="A76" s="3" t="s">
        <v>147</v>
      </c>
      <c r="B76" s="4" t="s">
        <v>148</v>
      </c>
      <c r="C76" s="5" t="s">
        <v>144</v>
      </c>
      <c r="D76" s="9">
        <v>49.2</v>
      </c>
      <c r="E76" s="9">
        <v>22</v>
      </c>
      <c r="F76" s="9">
        <v>71.2</v>
      </c>
      <c r="G76" s="9">
        <f t="shared" si="9"/>
        <v>42.72</v>
      </c>
      <c r="H76" s="11">
        <v>89.8</v>
      </c>
      <c r="I76" s="9">
        <f t="shared" si="10"/>
        <v>35.92</v>
      </c>
      <c r="J76" s="9">
        <f t="shared" si="11"/>
        <v>78.64</v>
      </c>
    </row>
    <row r="77" spans="1:10" ht="30" customHeight="1">
      <c r="A77" s="3" t="s">
        <v>149</v>
      </c>
      <c r="B77" s="4" t="s">
        <v>150</v>
      </c>
      <c r="C77" s="6" t="s">
        <v>144</v>
      </c>
      <c r="D77" s="9">
        <v>47.4</v>
      </c>
      <c r="E77" s="9">
        <v>30</v>
      </c>
      <c r="F77" s="9">
        <v>77.4</v>
      </c>
      <c r="G77" s="9">
        <f t="shared" si="9"/>
        <v>46.440000000000005</v>
      </c>
      <c r="H77" s="11">
        <v>78.5</v>
      </c>
      <c r="I77" s="9">
        <f t="shared" si="10"/>
        <v>31.400000000000002</v>
      </c>
      <c r="J77" s="9">
        <f t="shared" si="11"/>
        <v>77.84</v>
      </c>
    </row>
    <row r="78" spans="1:10" ht="30" customHeight="1">
      <c r="A78" s="3" t="s">
        <v>151</v>
      </c>
      <c r="B78" s="4" t="s">
        <v>152</v>
      </c>
      <c r="C78" s="5" t="s">
        <v>144</v>
      </c>
      <c r="D78" s="9">
        <v>47.4</v>
      </c>
      <c r="E78" s="9">
        <v>28</v>
      </c>
      <c r="F78" s="9">
        <v>75.4</v>
      </c>
      <c r="G78" s="9">
        <f t="shared" si="9"/>
        <v>45.24</v>
      </c>
      <c r="H78" s="11">
        <v>77.7</v>
      </c>
      <c r="I78" s="9">
        <f t="shared" si="10"/>
        <v>31.080000000000002</v>
      </c>
      <c r="J78" s="9">
        <f t="shared" si="11"/>
        <v>76.32000000000001</v>
      </c>
    </row>
    <row r="79" spans="1:10" ht="30" customHeight="1">
      <c r="A79" s="3" t="s">
        <v>153</v>
      </c>
      <c r="B79" s="4" t="s">
        <v>154</v>
      </c>
      <c r="C79" s="6" t="s">
        <v>144</v>
      </c>
      <c r="D79" s="9">
        <v>48.6</v>
      </c>
      <c r="E79" s="9">
        <v>25</v>
      </c>
      <c r="F79" s="9">
        <v>73.6</v>
      </c>
      <c r="G79" s="9">
        <f t="shared" si="9"/>
        <v>44.16</v>
      </c>
      <c r="H79" s="11">
        <v>78.6</v>
      </c>
      <c r="I79" s="9">
        <f t="shared" si="10"/>
        <v>31.439999999999998</v>
      </c>
      <c r="J79" s="9">
        <f t="shared" si="11"/>
        <v>75.6</v>
      </c>
    </row>
    <row r="80" spans="1:10" ht="30" customHeight="1">
      <c r="A80" s="3" t="s">
        <v>155</v>
      </c>
      <c r="B80" s="4" t="s">
        <v>156</v>
      </c>
      <c r="C80" s="5" t="s">
        <v>144</v>
      </c>
      <c r="D80" s="9">
        <v>42</v>
      </c>
      <c r="E80" s="9">
        <v>30</v>
      </c>
      <c r="F80" s="9">
        <v>72</v>
      </c>
      <c r="G80" s="9">
        <f t="shared" si="9"/>
        <v>43.199999999999996</v>
      </c>
      <c r="H80" s="11">
        <v>79.9</v>
      </c>
      <c r="I80" s="9">
        <f t="shared" si="10"/>
        <v>31.960000000000004</v>
      </c>
      <c r="J80" s="9">
        <f t="shared" si="11"/>
        <v>75.16</v>
      </c>
    </row>
    <row r="81" spans="1:10" ht="30" customHeight="1">
      <c r="A81" s="3" t="s">
        <v>157</v>
      </c>
      <c r="B81" s="4" t="s">
        <v>158</v>
      </c>
      <c r="C81" s="5" t="s">
        <v>144</v>
      </c>
      <c r="D81" s="9">
        <v>46.8</v>
      </c>
      <c r="E81" s="9">
        <v>24</v>
      </c>
      <c r="F81" s="9">
        <v>70.8</v>
      </c>
      <c r="G81" s="9">
        <f t="shared" si="9"/>
        <v>42.48</v>
      </c>
      <c r="H81" s="11">
        <v>78.4</v>
      </c>
      <c r="I81" s="9">
        <f t="shared" si="10"/>
        <v>31.360000000000003</v>
      </c>
      <c r="J81" s="9">
        <f t="shared" si="11"/>
        <v>73.84</v>
      </c>
    </row>
    <row r="82" spans="1:10" ht="9" customHeight="1">
      <c r="A82" s="3"/>
      <c r="B82" s="4"/>
      <c r="C82" s="5"/>
      <c r="D82" s="9"/>
      <c r="E82" s="9"/>
      <c r="F82" s="9"/>
      <c r="G82" s="9"/>
      <c r="H82" s="11"/>
      <c r="I82" s="9"/>
      <c r="J82" s="9"/>
    </row>
    <row r="83" spans="1:10" ht="30" customHeight="1">
      <c r="A83" s="3" t="s">
        <v>159</v>
      </c>
      <c r="B83" s="4" t="s">
        <v>160</v>
      </c>
      <c r="C83" s="6" t="s">
        <v>144</v>
      </c>
      <c r="D83" s="9">
        <v>47.4</v>
      </c>
      <c r="E83" s="9">
        <v>24</v>
      </c>
      <c r="F83" s="9">
        <v>71.4</v>
      </c>
      <c r="G83" s="9">
        <f t="shared" si="9"/>
        <v>42.84</v>
      </c>
      <c r="H83" s="11">
        <v>77.2</v>
      </c>
      <c r="I83" s="9">
        <f t="shared" si="10"/>
        <v>30.880000000000003</v>
      </c>
      <c r="J83" s="9">
        <f t="shared" si="11"/>
        <v>73.72</v>
      </c>
    </row>
    <row r="84" spans="1:10" ht="30" customHeight="1">
      <c r="A84" s="3" t="s">
        <v>161</v>
      </c>
      <c r="B84" s="4" t="s">
        <v>162</v>
      </c>
      <c r="C84" s="5" t="s">
        <v>144</v>
      </c>
      <c r="D84" s="9">
        <v>51</v>
      </c>
      <c r="E84" s="9">
        <v>21</v>
      </c>
      <c r="F84" s="9">
        <v>72</v>
      </c>
      <c r="G84" s="9">
        <f t="shared" si="9"/>
        <v>43.199999999999996</v>
      </c>
      <c r="H84" s="11">
        <v>75.8</v>
      </c>
      <c r="I84" s="9">
        <f t="shared" si="10"/>
        <v>30.32</v>
      </c>
      <c r="J84" s="9">
        <f t="shared" si="11"/>
        <v>73.52</v>
      </c>
    </row>
    <row r="85" spans="1:10" ht="30" customHeight="1">
      <c r="A85" s="3" t="s">
        <v>163</v>
      </c>
      <c r="B85" s="4" t="s">
        <v>164</v>
      </c>
      <c r="C85" s="5" t="s">
        <v>144</v>
      </c>
      <c r="D85" s="9">
        <v>43.2</v>
      </c>
      <c r="E85" s="9">
        <v>29</v>
      </c>
      <c r="F85" s="9">
        <v>72.2</v>
      </c>
      <c r="G85" s="9">
        <f t="shared" si="9"/>
        <v>43.32</v>
      </c>
      <c r="H85" s="11">
        <v>75.1</v>
      </c>
      <c r="I85" s="9">
        <f t="shared" si="10"/>
        <v>30.04</v>
      </c>
      <c r="J85" s="9">
        <f t="shared" si="11"/>
        <v>73.36</v>
      </c>
    </row>
    <row r="86" spans="1:10" ht="30" customHeight="1">
      <c r="A86" s="3" t="s">
        <v>165</v>
      </c>
      <c r="B86" s="4" t="s">
        <v>166</v>
      </c>
      <c r="C86" s="5" t="s">
        <v>144</v>
      </c>
      <c r="D86" s="9">
        <v>45</v>
      </c>
      <c r="E86" s="9">
        <v>26</v>
      </c>
      <c r="F86" s="9">
        <v>71</v>
      </c>
      <c r="G86" s="9">
        <f t="shared" si="9"/>
        <v>42.6</v>
      </c>
      <c r="H86" s="11">
        <v>76.2</v>
      </c>
      <c r="I86" s="9">
        <f t="shared" si="10"/>
        <v>30.480000000000004</v>
      </c>
      <c r="J86" s="9">
        <f t="shared" si="11"/>
        <v>73.08000000000001</v>
      </c>
    </row>
    <row r="87" spans="1:10" ht="30" customHeight="1">
      <c r="A87" s="3" t="s">
        <v>167</v>
      </c>
      <c r="B87" s="4" t="s">
        <v>168</v>
      </c>
      <c r="C87" s="5" t="s">
        <v>144</v>
      </c>
      <c r="D87" s="9">
        <v>46.2</v>
      </c>
      <c r="E87" s="9">
        <v>26</v>
      </c>
      <c r="F87" s="9">
        <v>72.2</v>
      </c>
      <c r="G87" s="9">
        <f t="shared" si="9"/>
        <v>43.32</v>
      </c>
      <c r="H87" s="11">
        <v>73</v>
      </c>
      <c r="I87" s="9">
        <f t="shared" si="10"/>
        <v>29.200000000000003</v>
      </c>
      <c r="J87" s="9">
        <f t="shared" si="11"/>
        <v>72.52000000000001</v>
      </c>
    </row>
    <row r="88" spans="1:10" ht="30" customHeight="1">
      <c r="A88" s="3" t="s">
        <v>169</v>
      </c>
      <c r="B88" s="4" t="s">
        <v>170</v>
      </c>
      <c r="C88" s="5" t="s">
        <v>144</v>
      </c>
      <c r="D88" s="9">
        <v>45.6</v>
      </c>
      <c r="E88" s="9">
        <v>27</v>
      </c>
      <c r="F88" s="9">
        <v>72.6</v>
      </c>
      <c r="G88" s="9">
        <f t="shared" si="9"/>
        <v>43.559999999999995</v>
      </c>
      <c r="H88" s="11">
        <v>70.2</v>
      </c>
      <c r="I88" s="9">
        <f t="shared" si="10"/>
        <v>28.080000000000002</v>
      </c>
      <c r="J88" s="9">
        <f t="shared" si="11"/>
        <v>71.64</v>
      </c>
    </row>
    <row r="89" spans="1:10" ht="30" customHeight="1">
      <c r="A89" s="3" t="s">
        <v>171</v>
      </c>
      <c r="B89" s="4" t="s">
        <v>172</v>
      </c>
      <c r="C89" s="5" t="s">
        <v>144</v>
      </c>
      <c r="D89" s="9">
        <v>45.6</v>
      </c>
      <c r="E89" s="9">
        <v>26</v>
      </c>
      <c r="F89" s="9">
        <v>71.6</v>
      </c>
      <c r="G89" s="9">
        <f t="shared" si="9"/>
        <v>42.959999999999994</v>
      </c>
      <c r="H89" s="11">
        <v>70.8</v>
      </c>
      <c r="I89" s="9">
        <f t="shared" si="10"/>
        <v>28.32</v>
      </c>
      <c r="J89" s="9">
        <f t="shared" si="11"/>
        <v>71.28</v>
      </c>
    </row>
    <row r="90" spans="1:10" ht="30" customHeight="1">
      <c r="A90" s="3" t="s">
        <v>173</v>
      </c>
      <c r="B90" s="4" t="s">
        <v>174</v>
      </c>
      <c r="C90" s="5" t="s">
        <v>144</v>
      </c>
      <c r="D90" s="9">
        <v>44.4</v>
      </c>
      <c r="E90" s="9">
        <v>27</v>
      </c>
      <c r="F90" s="9">
        <v>71.4</v>
      </c>
      <c r="G90" s="9">
        <f t="shared" si="9"/>
        <v>42.84</v>
      </c>
      <c r="H90" s="11">
        <v>71</v>
      </c>
      <c r="I90" s="9">
        <f t="shared" si="10"/>
        <v>28.400000000000002</v>
      </c>
      <c r="J90" s="9">
        <f t="shared" si="11"/>
        <v>71.24000000000001</v>
      </c>
    </row>
    <row r="91" ht="30" customHeight="1"/>
    <row r="92" spans="1:10" ht="30" customHeight="1">
      <c r="A92" s="1" t="s">
        <v>0</v>
      </c>
      <c r="B92" s="2" t="s">
        <v>1</v>
      </c>
      <c r="C92" s="2" t="s">
        <v>2</v>
      </c>
      <c r="D92" s="7" t="s">
        <v>3</v>
      </c>
      <c r="E92" s="7" t="s">
        <v>4</v>
      </c>
      <c r="F92" s="7" t="s">
        <v>5</v>
      </c>
      <c r="G92" s="8" t="s">
        <v>6</v>
      </c>
      <c r="H92" s="7" t="s">
        <v>7</v>
      </c>
      <c r="I92" s="8" t="s">
        <v>8</v>
      </c>
      <c r="J92" s="9" t="s">
        <v>9</v>
      </c>
    </row>
    <row r="93" spans="1:10" ht="30" customHeight="1">
      <c r="A93" s="3" t="s">
        <v>175</v>
      </c>
      <c r="B93" s="4" t="s">
        <v>176</v>
      </c>
      <c r="C93" s="5" t="s">
        <v>177</v>
      </c>
      <c r="D93" s="9">
        <v>47.4</v>
      </c>
      <c r="E93" s="9">
        <v>26</v>
      </c>
      <c r="F93" s="9">
        <v>73.4</v>
      </c>
      <c r="G93" s="9">
        <f>F93*0.6</f>
        <v>44.04</v>
      </c>
      <c r="H93" s="11">
        <v>84</v>
      </c>
      <c r="I93" s="9">
        <f>H93*0.4</f>
        <v>33.6</v>
      </c>
      <c r="J93" s="9">
        <f>G93+I93</f>
        <v>77.64</v>
      </c>
    </row>
    <row r="94" spans="1:10" ht="30" customHeight="1">
      <c r="A94" s="3" t="s">
        <v>178</v>
      </c>
      <c r="B94" s="4" t="s">
        <v>179</v>
      </c>
      <c r="C94" s="5" t="s">
        <v>177</v>
      </c>
      <c r="D94" s="9">
        <v>42</v>
      </c>
      <c r="E94" s="9">
        <v>30</v>
      </c>
      <c r="F94" s="9">
        <v>72</v>
      </c>
      <c r="G94" s="9">
        <f>F94*0.6</f>
        <v>43.199999999999996</v>
      </c>
      <c r="H94" s="11">
        <v>75.4</v>
      </c>
      <c r="I94" s="9">
        <f>H94*0.4</f>
        <v>30.160000000000004</v>
      </c>
      <c r="J94" s="9">
        <f>G94+I94</f>
        <v>73.36</v>
      </c>
    </row>
    <row r="95" spans="1:10" ht="12.75" customHeight="1">
      <c r="A95" s="3"/>
      <c r="B95" s="4"/>
      <c r="C95" s="5"/>
      <c r="D95" s="9"/>
      <c r="E95" s="9"/>
      <c r="F95" s="9"/>
      <c r="G95" s="9"/>
      <c r="H95" s="11"/>
      <c r="I95" s="9"/>
      <c r="J95" s="9"/>
    </row>
    <row r="96" spans="1:10" ht="30" customHeight="1">
      <c r="A96" s="3" t="s">
        <v>180</v>
      </c>
      <c r="B96" s="4" t="s">
        <v>181</v>
      </c>
      <c r="C96" s="5" t="s">
        <v>177</v>
      </c>
      <c r="D96" s="9">
        <v>48.6</v>
      </c>
      <c r="E96" s="9">
        <v>24</v>
      </c>
      <c r="F96" s="9">
        <v>72.6</v>
      </c>
      <c r="G96" s="9">
        <f>F96*0.6</f>
        <v>43.559999999999995</v>
      </c>
      <c r="H96" s="11">
        <v>73</v>
      </c>
      <c r="I96" s="9">
        <f>H96*0.4</f>
        <v>29.200000000000003</v>
      </c>
      <c r="J96" s="9">
        <f>G96+I96</f>
        <v>72.75999999999999</v>
      </c>
    </row>
    <row r="97" spans="1:10" ht="30" customHeight="1">
      <c r="A97" s="3" t="s">
        <v>182</v>
      </c>
      <c r="B97" s="4" t="s">
        <v>183</v>
      </c>
      <c r="C97" s="5" t="s">
        <v>177</v>
      </c>
      <c r="D97" s="9">
        <v>49.2</v>
      </c>
      <c r="E97" s="9">
        <v>25</v>
      </c>
      <c r="F97" s="9">
        <v>74.2</v>
      </c>
      <c r="G97" s="9">
        <f>F97*0.6</f>
        <v>44.52</v>
      </c>
      <c r="H97" s="11">
        <v>63.4</v>
      </c>
      <c r="I97" s="9">
        <f>H97*0.4</f>
        <v>25.36</v>
      </c>
      <c r="J97" s="9">
        <f>G97+I97</f>
        <v>69.88</v>
      </c>
    </row>
    <row r="98" ht="30" customHeight="1"/>
    <row r="99" spans="1:10" ht="30" customHeight="1">
      <c r="A99" s="1" t="s">
        <v>0</v>
      </c>
      <c r="B99" s="2" t="s">
        <v>58</v>
      </c>
      <c r="C99" s="2" t="s">
        <v>59</v>
      </c>
      <c r="D99" s="7" t="s">
        <v>60</v>
      </c>
      <c r="E99" s="7" t="s">
        <v>61</v>
      </c>
      <c r="F99" s="7" t="s">
        <v>62</v>
      </c>
      <c r="G99" s="8" t="s">
        <v>63</v>
      </c>
      <c r="H99" s="7" t="s">
        <v>7</v>
      </c>
      <c r="I99" s="8" t="s">
        <v>64</v>
      </c>
      <c r="J99" s="9" t="s">
        <v>65</v>
      </c>
    </row>
    <row r="100" spans="1:10" ht="30" customHeight="1">
      <c r="A100" s="3" t="s">
        <v>184</v>
      </c>
      <c r="B100" s="4" t="s">
        <v>185</v>
      </c>
      <c r="C100" s="5" t="s">
        <v>186</v>
      </c>
      <c r="D100" s="9">
        <v>46.8</v>
      </c>
      <c r="E100" s="9">
        <v>24</v>
      </c>
      <c r="F100" s="9">
        <v>70.8</v>
      </c>
      <c r="G100" s="9">
        <f>F100*0.6</f>
        <v>42.48</v>
      </c>
      <c r="H100" s="11">
        <v>81.9</v>
      </c>
      <c r="I100" s="9">
        <f>H100*0.4</f>
        <v>32.760000000000005</v>
      </c>
      <c r="J100" s="9">
        <f>G100+I100</f>
        <v>75.24000000000001</v>
      </c>
    </row>
    <row r="101" spans="1:10" ht="30" customHeight="1">
      <c r="A101" s="3" t="s">
        <v>187</v>
      </c>
      <c r="B101" s="4" t="s">
        <v>188</v>
      </c>
      <c r="C101" s="5" t="s">
        <v>186</v>
      </c>
      <c r="D101" s="9">
        <v>40.8</v>
      </c>
      <c r="E101" s="9">
        <v>28</v>
      </c>
      <c r="F101" s="9">
        <v>68.8</v>
      </c>
      <c r="G101" s="9">
        <f>F101*0.6</f>
        <v>41.279999999999994</v>
      </c>
      <c r="H101" s="11">
        <v>79.4</v>
      </c>
      <c r="I101" s="9">
        <f>H101*0.4</f>
        <v>31.760000000000005</v>
      </c>
      <c r="J101" s="9">
        <f>G101+I101</f>
        <v>73.03999999999999</v>
      </c>
    </row>
    <row r="102" spans="1:10" ht="9.75" customHeight="1">
      <c r="A102" s="3"/>
      <c r="B102" s="4"/>
      <c r="C102" s="5"/>
      <c r="D102" s="9"/>
      <c r="E102" s="9"/>
      <c r="F102" s="9"/>
      <c r="G102" s="9"/>
      <c r="H102" s="11"/>
      <c r="I102" s="9"/>
      <c r="J102" s="9"/>
    </row>
    <row r="103" spans="1:10" ht="30" customHeight="1">
      <c r="A103" s="3" t="s">
        <v>189</v>
      </c>
      <c r="B103" s="4" t="s">
        <v>190</v>
      </c>
      <c r="C103" s="5" t="s">
        <v>186</v>
      </c>
      <c r="D103" s="9">
        <v>46.8</v>
      </c>
      <c r="E103" s="9">
        <v>22</v>
      </c>
      <c r="F103" s="9">
        <v>68.8</v>
      </c>
      <c r="G103" s="9">
        <f>F103*0.6</f>
        <v>41.279999999999994</v>
      </c>
      <c r="H103" s="11">
        <v>79.1</v>
      </c>
      <c r="I103" s="9">
        <f>H103*0.4</f>
        <v>31.64</v>
      </c>
      <c r="J103" s="9">
        <f>G103+I103</f>
        <v>72.91999999999999</v>
      </c>
    </row>
    <row r="104" spans="1:10" ht="30" customHeight="1">
      <c r="A104" s="3" t="s">
        <v>191</v>
      </c>
      <c r="B104" s="4" t="s">
        <v>192</v>
      </c>
      <c r="C104" s="6" t="s">
        <v>186</v>
      </c>
      <c r="D104" s="9">
        <v>46.2</v>
      </c>
      <c r="E104" s="9">
        <v>27</v>
      </c>
      <c r="F104" s="9">
        <v>73.2</v>
      </c>
      <c r="G104" s="9">
        <f>F104*0.6</f>
        <v>43.92</v>
      </c>
      <c r="H104" s="11">
        <v>70.6</v>
      </c>
      <c r="I104" s="9">
        <f>H104*0.4</f>
        <v>28.24</v>
      </c>
      <c r="J104" s="9">
        <f>G104+I104</f>
        <v>72.16</v>
      </c>
    </row>
    <row r="105" spans="1:10" ht="30" customHeight="1">
      <c r="A105" s="3" t="s">
        <v>193</v>
      </c>
      <c r="B105" s="4" t="s">
        <v>194</v>
      </c>
      <c r="C105" s="6" t="s">
        <v>186</v>
      </c>
      <c r="D105" s="9">
        <v>49.2</v>
      </c>
      <c r="E105" s="9">
        <v>20</v>
      </c>
      <c r="F105" s="9">
        <v>69.2</v>
      </c>
      <c r="G105" s="9">
        <f>F105*0.6</f>
        <v>41.52</v>
      </c>
      <c r="H105" s="11">
        <v>75.4</v>
      </c>
      <c r="I105" s="9">
        <f>H105*0.4</f>
        <v>30.160000000000004</v>
      </c>
      <c r="J105" s="9">
        <f>G105+I105</f>
        <v>71.68</v>
      </c>
    </row>
    <row r="106" ht="30" customHeight="1"/>
    <row r="107" spans="1:10" ht="30" customHeight="1">
      <c r="A107" s="1" t="s">
        <v>0</v>
      </c>
      <c r="B107" s="2" t="s">
        <v>195</v>
      </c>
      <c r="C107" s="2" t="s">
        <v>196</v>
      </c>
      <c r="D107" s="7" t="s">
        <v>197</v>
      </c>
      <c r="E107" s="7" t="s">
        <v>198</v>
      </c>
      <c r="F107" s="7" t="s">
        <v>199</v>
      </c>
      <c r="G107" s="8" t="s">
        <v>200</v>
      </c>
      <c r="H107" s="7" t="s">
        <v>7</v>
      </c>
      <c r="I107" s="8" t="s">
        <v>201</v>
      </c>
      <c r="J107" s="9" t="s">
        <v>202</v>
      </c>
    </row>
    <row r="108" spans="1:10" ht="30" customHeight="1">
      <c r="A108" s="3" t="s">
        <v>203</v>
      </c>
      <c r="B108" s="4" t="s">
        <v>204</v>
      </c>
      <c r="C108" s="5" t="s">
        <v>205</v>
      </c>
      <c r="D108" s="9">
        <v>46.8</v>
      </c>
      <c r="E108" s="9">
        <v>29</v>
      </c>
      <c r="F108" s="9">
        <v>75.8</v>
      </c>
      <c r="G108" s="9">
        <f>F108*0.6</f>
        <v>45.48</v>
      </c>
      <c r="H108" s="11">
        <v>90.8</v>
      </c>
      <c r="I108" s="9">
        <f>H108*0.4</f>
        <v>36.32</v>
      </c>
      <c r="J108" s="9">
        <f>G108+I108</f>
        <v>81.8</v>
      </c>
    </row>
    <row r="109" spans="1:10" ht="30" customHeight="1">
      <c r="A109" s="3" t="s">
        <v>206</v>
      </c>
      <c r="B109" s="4" t="s">
        <v>207</v>
      </c>
      <c r="C109" s="5" t="s">
        <v>205</v>
      </c>
      <c r="D109" s="9">
        <v>46.8</v>
      </c>
      <c r="E109" s="9">
        <v>29</v>
      </c>
      <c r="F109" s="9">
        <v>75.8</v>
      </c>
      <c r="G109" s="9">
        <f aca="true" t="shared" si="12" ref="G109:G116">F109*0.6</f>
        <v>45.48</v>
      </c>
      <c r="H109" s="11">
        <v>81.7</v>
      </c>
      <c r="I109" s="9">
        <f aca="true" t="shared" si="13" ref="I109:I116">H109*0.4</f>
        <v>32.68</v>
      </c>
      <c r="J109" s="9">
        <f aca="true" t="shared" si="14" ref="J109:J116">G109+I109</f>
        <v>78.16</v>
      </c>
    </row>
    <row r="110" spans="1:10" ht="30" customHeight="1">
      <c r="A110" s="3" t="s">
        <v>208</v>
      </c>
      <c r="B110" s="4" t="s">
        <v>209</v>
      </c>
      <c r="C110" s="6" t="s">
        <v>205</v>
      </c>
      <c r="D110" s="9">
        <v>46.8</v>
      </c>
      <c r="E110" s="9">
        <v>27.5</v>
      </c>
      <c r="F110" s="9">
        <v>74.3</v>
      </c>
      <c r="G110" s="9">
        <f t="shared" si="12"/>
        <v>44.58</v>
      </c>
      <c r="H110" s="11">
        <v>82.7</v>
      </c>
      <c r="I110" s="9">
        <f t="shared" si="13"/>
        <v>33.080000000000005</v>
      </c>
      <c r="J110" s="9">
        <f t="shared" si="14"/>
        <v>77.66</v>
      </c>
    </row>
    <row r="111" spans="1:10" ht="30" customHeight="1">
      <c r="A111" s="3" t="s">
        <v>210</v>
      </c>
      <c r="B111" s="4" t="s">
        <v>211</v>
      </c>
      <c r="C111" s="6" t="s">
        <v>205</v>
      </c>
      <c r="D111" s="9">
        <v>48.6</v>
      </c>
      <c r="E111" s="9">
        <v>27</v>
      </c>
      <c r="F111" s="9">
        <v>75.6</v>
      </c>
      <c r="G111" s="9">
        <f t="shared" si="12"/>
        <v>45.35999999999999</v>
      </c>
      <c r="H111" s="11">
        <v>78.6</v>
      </c>
      <c r="I111" s="9">
        <f t="shared" si="13"/>
        <v>31.439999999999998</v>
      </c>
      <c r="J111" s="9">
        <f t="shared" si="14"/>
        <v>76.79999999999998</v>
      </c>
    </row>
    <row r="112" spans="1:10" ht="11.25" customHeight="1">
      <c r="A112" s="3"/>
      <c r="B112" s="4"/>
      <c r="C112" s="6"/>
      <c r="D112" s="9"/>
      <c r="E112" s="9"/>
      <c r="F112" s="9"/>
      <c r="G112" s="9"/>
      <c r="H112" s="11"/>
      <c r="I112" s="9"/>
      <c r="J112" s="9"/>
    </row>
    <row r="113" spans="1:10" ht="30" customHeight="1">
      <c r="A113" s="3" t="s">
        <v>212</v>
      </c>
      <c r="B113" s="4" t="s">
        <v>213</v>
      </c>
      <c r="C113" s="5" t="s">
        <v>205</v>
      </c>
      <c r="D113" s="9">
        <v>48</v>
      </c>
      <c r="E113" s="9">
        <v>25</v>
      </c>
      <c r="F113" s="9">
        <v>73</v>
      </c>
      <c r="G113" s="9">
        <f t="shared" si="12"/>
        <v>43.8</v>
      </c>
      <c r="H113" s="11">
        <v>79</v>
      </c>
      <c r="I113" s="9">
        <f t="shared" si="13"/>
        <v>31.6</v>
      </c>
      <c r="J113" s="9">
        <f t="shared" si="14"/>
        <v>75.4</v>
      </c>
    </row>
    <row r="114" spans="1:10" ht="30" customHeight="1">
      <c r="A114" s="3" t="s">
        <v>214</v>
      </c>
      <c r="B114" s="4" t="s">
        <v>215</v>
      </c>
      <c r="C114" s="6" t="s">
        <v>205</v>
      </c>
      <c r="D114" s="9">
        <v>48.6</v>
      </c>
      <c r="E114" s="9">
        <v>25</v>
      </c>
      <c r="F114" s="9">
        <v>73.6</v>
      </c>
      <c r="G114" s="9">
        <f t="shared" si="12"/>
        <v>44.16</v>
      </c>
      <c r="H114" s="11">
        <v>76.7</v>
      </c>
      <c r="I114" s="9">
        <f t="shared" si="13"/>
        <v>30.680000000000003</v>
      </c>
      <c r="J114" s="9">
        <f t="shared" si="14"/>
        <v>74.84</v>
      </c>
    </row>
    <row r="115" spans="1:10" ht="30" customHeight="1">
      <c r="A115" s="3" t="s">
        <v>216</v>
      </c>
      <c r="B115" s="4" t="s">
        <v>217</v>
      </c>
      <c r="C115" s="6" t="s">
        <v>205</v>
      </c>
      <c r="D115" s="9">
        <v>47.4</v>
      </c>
      <c r="E115" s="9">
        <v>25</v>
      </c>
      <c r="F115" s="9">
        <v>72.4</v>
      </c>
      <c r="G115" s="9">
        <f t="shared" si="12"/>
        <v>43.440000000000005</v>
      </c>
      <c r="H115" s="11">
        <v>76.5</v>
      </c>
      <c r="I115" s="9">
        <f t="shared" si="13"/>
        <v>30.6</v>
      </c>
      <c r="J115" s="9">
        <f t="shared" si="14"/>
        <v>74.04</v>
      </c>
    </row>
    <row r="116" spans="1:10" ht="30" customHeight="1">
      <c r="A116" s="3" t="s">
        <v>218</v>
      </c>
      <c r="B116" s="4" t="s">
        <v>219</v>
      </c>
      <c r="C116" s="5" t="s">
        <v>205</v>
      </c>
      <c r="D116" s="9">
        <v>45.6</v>
      </c>
      <c r="E116" s="9">
        <v>29</v>
      </c>
      <c r="F116" s="9">
        <v>74.6</v>
      </c>
      <c r="G116" s="9">
        <f t="shared" si="12"/>
        <v>44.76</v>
      </c>
      <c r="H116" s="11">
        <v>72.1</v>
      </c>
      <c r="I116" s="9">
        <f t="shared" si="13"/>
        <v>28.84</v>
      </c>
      <c r="J116" s="9">
        <f t="shared" si="14"/>
        <v>73.6</v>
      </c>
    </row>
    <row r="117" ht="30" customHeight="1"/>
    <row r="118" spans="1:10" ht="30" customHeight="1">
      <c r="A118" s="1" t="s">
        <v>0</v>
      </c>
      <c r="B118" s="2" t="s">
        <v>1</v>
      </c>
      <c r="C118" s="2" t="s">
        <v>2</v>
      </c>
      <c r="D118" s="7" t="s">
        <v>3</v>
      </c>
      <c r="E118" s="7" t="s">
        <v>4</v>
      </c>
      <c r="F118" s="7" t="s">
        <v>5</v>
      </c>
      <c r="G118" s="8" t="s">
        <v>6</v>
      </c>
      <c r="H118" s="7" t="s">
        <v>7</v>
      </c>
      <c r="I118" s="8" t="s">
        <v>8</v>
      </c>
      <c r="J118" s="9" t="s">
        <v>9</v>
      </c>
    </row>
    <row r="119" spans="1:10" ht="30" customHeight="1">
      <c r="A119" s="3" t="s">
        <v>220</v>
      </c>
      <c r="B119" s="4" t="s">
        <v>221</v>
      </c>
      <c r="C119" s="6" t="s">
        <v>222</v>
      </c>
      <c r="D119" s="9">
        <v>48</v>
      </c>
      <c r="E119" s="9">
        <v>25.5</v>
      </c>
      <c r="F119" s="9">
        <v>73.5</v>
      </c>
      <c r="G119" s="9">
        <f>F119*0.6</f>
        <v>44.1</v>
      </c>
      <c r="H119" s="11">
        <v>80.2</v>
      </c>
      <c r="I119" s="9">
        <f>H119*0.4</f>
        <v>32.080000000000005</v>
      </c>
      <c r="J119" s="9">
        <f>G119+I119</f>
        <v>76.18</v>
      </c>
    </row>
    <row r="120" spans="1:10" ht="12.75" customHeight="1">
      <c r="A120" s="3"/>
      <c r="B120" s="4"/>
      <c r="C120" s="6"/>
      <c r="D120" s="9"/>
      <c r="E120" s="9"/>
      <c r="F120" s="9"/>
      <c r="G120" s="9"/>
      <c r="H120" s="11"/>
      <c r="I120" s="9"/>
      <c r="J120" s="9"/>
    </row>
    <row r="121" spans="1:10" ht="30" customHeight="1">
      <c r="A121" s="3" t="s">
        <v>223</v>
      </c>
      <c r="B121" s="4" t="s">
        <v>224</v>
      </c>
      <c r="C121" s="5" t="s">
        <v>222</v>
      </c>
      <c r="D121" s="9">
        <v>45</v>
      </c>
      <c r="E121" s="9">
        <v>25</v>
      </c>
      <c r="F121" s="9">
        <v>70</v>
      </c>
      <c r="G121" s="9">
        <f>F121*0.6</f>
        <v>42</v>
      </c>
      <c r="H121" s="11">
        <v>75.1</v>
      </c>
      <c r="I121" s="9">
        <f>H121*0.4</f>
        <v>30.04</v>
      </c>
      <c r="J121" s="9">
        <f>G121+I121</f>
        <v>72.03999999999999</v>
      </c>
    </row>
    <row r="122" ht="30" customHeight="1"/>
    <row r="123" spans="1:10" ht="30" customHeight="1">
      <c r="A123" s="1" t="s">
        <v>0</v>
      </c>
      <c r="B123" s="2" t="s">
        <v>195</v>
      </c>
      <c r="C123" s="2" t="s">
        <v>196</v>
      </c>
      <c r="D123" s="7" t="s">
        <v>197</v>
      </c>
      <c r="E123" s="7" t="s">
        <v>198</v>
      </c>
      <c r="F123" s="7" t="s">
        <v>199</v>
      </c>
      <c r="G123" s="8" t="s">
        <v>200</v>
      </c>
      <c r="H123" s="7" t="s">
        <v>7</v>
      </c>
      <c r="I123" s="8" t="s">
        <v>201</v>
      </c>
      <c r="J123" s="9" t="s">
        <v>202</v>
      </c>
    </row>
    <row r="124" spans="1:10" ht="30" customHeight="1">
      <c r="A124" s="3" t="s">
        <v>225</v>
      </c>
      <c r="B124" s="4" t="s">
        <v>226</v>
      </c>
      <c r="C124" s="5" t="s">
        <v>227</v>
      </c>
      <c r="D124" s="9">
        <v>50.4</v>
      </c>
      <c r="E124" s="9">
        <v>29</v>
      </c>
      <c r="F124" s="9">
        <v>79.4</v>
      </c>
      <c r="G124" s="9">
        <f>F124*0.6</f>
        <v>47.64</v>
      </c>
      <c r="H124" s="11">
        <v>89.8</v>
      </c>
      <c r="I124" s="9">
        <f>H124*0.4</f>
        <v>35.92</v>
      </c>
      <c r="J124" s="9">
        <f>G124+I124</f>
        <v>83.56</v>
      </c>
    </row>
    <row r="125" spans="1:10" ht="30" customHeight="1">
      <c r="A125" s="3" t="s">
        <v>228</v>
      </c>
      <c r="B125" s="4" t="s">
        <v>229</v>
      </c>
      <c r="C125" s="5" t="s">
        <v>227</v>
      </c>
      <c r="D125" s="9">
        <v>51.6</v>
      </c>
      <c r="E125" s="9">
        <v>27</v>
      </c>
      <c r="F125" s="9">
        <v>78.6</v>
      </c>
      <c r="G125" s="9">
        <f aca="true" t="shared" si="15" ref="G125:G138">F125*0.6</f>
        <v>47.16</v>
      </c>
      <c r="H125" s="11">
        <v>91</v>
      </c>
      <c r="I125" s="9">
        <f aca="true" t="shared" si="16" ref="I125:I138">H125*0.4</f>
        <v>36.4</v>
      </c>
      <c r="J125" s="9">
        <f aca="true" t="shared" si="17" ref="J125:J138">G125+I125</f>
        <v>83.56</v>
      </c>
    </row>
    <row r="126" spans="1:10" ht="30" customHeight="1">
      <c r="A126" s="3" t="s">
        <v>230</v>
      </c>
      <c r="B126" s="4" t="s">
        <v>231</v>
      </c>
      <c r="C126" s="5" t="s">
        <v>227</v>
      </c>
      <c r="D126" s="9">
        <v>52.8</v>
      </c>
      <c r="E126" s="9">
        <v>26</v>
      </c>
      <c r="F126" s="9">
        <v>78.8</v>
      </c>
      <c r="G126" s="9">
        <f t="shared" si="15"/>
        <v>47.279999999999994</v>
      </c>
      <c r="H126" s="11">
        <v>90.4</v>
      </c>
      <c r="I126" s="9">
        <f t="shared" si="16"/>
        <v>36.160000000000004</v>
      </c>
      <c r="J126" s="9">
        <f t="shared" si="17"/>
        <v>83.44</v>
      </c>
    </row>
    <row r="127" spans="1:10" ht="30" customHeight="1">
      <c r="A127" s="3" t="s">
        <v>232</v>
      </c>
      <c r="B127" s="4" t="s">
        <v>233</v>
      </c>
      <c r="C127" s="5" t="s">
        <v>227</v>
      </c>
      <c r="D127" s="9">
        <v>51</v>
      </c>
      <c r="E127" s="9">
        <v>28</v>
      </c>
      <c r="F127" s="9">
        <v>79</v>
      </c>
      <c r="G127" s="9">
        <f t="shared" si="15"/>
        <v>47.4</v>
      </c>
      <c r="H127" s="11">
        <v>90</v>
      </c>
      <c r="I127" s="9">
        <f t="shared" si="16"/>
        <v>36</v>
      </c>
      <c r="J127" s="9">
        <f t="shared" si="17"/>
        <v>83.4</v>
      </c>
    </row>
    <row r="128" spans="1:10" ht="30" customHeight="1">
      <c r="A128" s="3" t="s">
        <v>234</v>
      </c>
      <c r="B128" s="4" t="s">
        <v>235</v>
      </c>
      <c r="C128" s="6" t="s">
        <v>227</v>
      </c>
      <c r="D128" s="9">
        <v>51.6</v>
      </c>
      <c r="E128" s="9">
        <v>24</v>
      </c>
      <c r="F128" s="9">
        <v>75.6</v>
      </c>
      <c r="G128" s="9">
        <f t="shared" si="15"/>
        <v>45.35999999999999</v>
      </c>
      <c r="H128" s="11">
        <v>91</v>
      </c>
      <c r="I128" s="9">
        <f t="shared" si="16"/>
        <v>36.4</v>
      </c>
      <c r="J128" s="9">
        <f t="shared" si="17"/>
        <v>81.75999999999999</v>
      </c>
    </row>
    <row r="129" spans="1:10" ht="30" customHeight="1">
      <c r="A129" s="3" t="s">
        <v>236</v>
      </c>
      <c r="B129" s="4" t="s">
        <v>237</v>
      </c>
      <c r="C129" s="6" t="s">
        <v>227</v>
      </c>
      <c r="D129" s="9">
        <v>50.4</v>
      </c>
      <c r="E129" s="9">
        <v>25</v>
      </c>
      <c r="F129" s="9">
        <v>75.4</v>
      </c>
      <c r="G129" s="9">
        <f t="shared" si="15"/>
        <v>45.24</v>
      </c>
      <c r="H129" s="11">
        <v>84.6</v>
      </c>
      <c r="I129" s="9">
        <f t="shared" si="16"/>
        <v>33.839999999999996</v>
      </c>
      <c r="J129" s="9">
        <f t="shared" si="17"/>
        <v>79.08</v>
      </c>
    </row>
    <row r="130" spans="1:10" ht="30" customHeight="1">
      <c r="A130" s="3" t="s">
        <v>238</v>
      </c>
      <c r="B130" s="4" t="s">
        <v>239</v>
      </c>
      <c r="C130" s="5" t="s">
        <v>227</v>
      </c>
      <c r="D130" s="9">
        <v>54</v>
      </c>
      <c r="E130" s="9">
        <v>28</v>
      </c>
      <c r="F130" s="9">
        <v>82</v>
      </c>
      <c r="G130" s="9">
        <f t="shared" si="15"/>
        <v>49.199999999999996</v>
      </c>
      <c r="H130" s="11">
        <v>71</v>
      </c>
      <c r="I130" s="9">
        <f t="shared" si="16"/>
        <v>28.400000000000002</v>
      </c>
      <c r="J130" s="9">
        <f t="shared" si="17"/>
        <v>77.6</v>
      </c>
    </row>
    <row r="131" spans="1:10" ht="13.5" customHeight="1">
      <c r="A131" s="3"/>
      <c r="B131" s="4"/>
      <c r="C131" s="5"/>
      <c r="D131" s="9"/>
      <c r="E131" s="9"/>
      <c r="F131" s="9"/>
      <c r="G131" s="9"/>
      <c r="H131" s="11"/>
      <c r="I131" s="9"/>
      <c r="J131" s="9"/>
    </row>
    <row r="132" spans="1:10" ht="30" customHeight="1">
      <c r="A132" s="3" t="s">
        <v>240</v>
      </c>
      <c r="B132" s="4" t="s">
        <v>241</v>
      </c>
      <c r="C132" s="6" t="s">
        <v>227</v>
      </c>
      <c r="D132" s="9">
        <v>51</v>
      </c>
      <c r="E132" s="9">
        <v>27</v>
      </c>
      <c r="F132" s="9">
        <v>78</v>
      </c>
      <c r="G132" s="9">
        <f t="shared" si="15"/>
        <v>46.8</v>
      </c>
      <c r="H132" s="11">
        <v>74</v>
      </c>
      <c r="I132" s="9">
        <f t="shared" si="16"/>
        <v>29.6</v>
      </c>
      <c r="J132" s="9">
        <f t="shared" si="17"/>
        <v>76.4</v>
      </c>
    </row>
    <row r="133" spans="1:10" ht="30" customHeight="1">
      <c r="A133" s="3" t="s">
        <v>242</v>
      </c>
      <c r="B133" s="4" t="s">
        <v>243</v>
      </c>
      <c r="C133" s="5" t="s">
        <v>227</v>
      </c>
      <c r="D133" s="9">
        <v>49.2</v>
      </c>
      <c r="E133" s="9">
        <v>26</v>
      </c>
      <c r="F133" s="9">
        <v>75.2</v>
      </c>
      <c r="G133" s="9">
        <f t="shared" si="15"/>
        <v>45.12</v>
      </c>
      <c r="H133" s="11">
        <v>77.4</v>
      </c>
      <c r="I133" s="9">
        <f t="shared" si="16"/>
        <v>30.960000000000004</v>
      </c>
      <c r="J133" s="9">
        <f t="shared" si="17"/>
        <v>76.08</v>
      </c>
    </row>
    <row r="134" spans="1:10" ht="30" customHeight="1">
      <c r="A134" s="3" t="s">
        <v>244</v>
      </c>
      <c r="B134" s="4" t="s">
        <v>245</v>
      </c>
      <c r="C134" s="5" t="s">
        <v>227</v>
      </c>
      <c r="D134" s="9">
        <v>52.8</v>
      </c>
      <c r="E134" s="9">
        <v>24</v>
      </c>
      <c r="F134" s="9">
        <v>76.8</v>
      </c>
      <c r="G134" s="9">
        <f t="shared" si="15"/>
        <v>46.08</v>
      </c>
      <c r="H134" s="11">
        <v>74.1</v>
      </c>
      <c r="I134" s="9">
        <f t="shared" si="16"/>
        <v>29.64</v>
      </c>
      <c r="J134" s="9">
        <f t="shared" si="17"/>
        <v>75.72</v>
      </c>
    </row>
    <row r="135" spans="1:10" ht="30" customHeight="1">
      <c r="A135" s="3" t="s">
        <v>246</v>
      </c>
      <c r="B135" s="4" t="s">
        <v>247</v>
      </c>
      <c r="C135" s="5" t="s">
        <v>227</v>
      </c>
      <c r="D135" s="9">
        <v>51.6</v>
      </c>
      <c r="E135" s="9">
        <v>24</v>
      </c>
      <c r="F135" s="9">
        <v>75.6</v>
      </c>
      <c r="G135" s="9">
        <f t="shared" si="15"/>
        <v>45.35999999999999</v>
      </c>
      <c r="H135" s="11">
        <v>75.4</v>
      </c>
      <c r="I135" s="9">
        <f t="shared" si="16"/>
        <v>30.160000000000004</v>
      </c>
      <c r="J135" s="9">
        <f t="shared" si="17"/>
        <v>75.52</v>
      </c>
    </row>
    <row r="136" spans="1:10" ht="30" customHeight="1">
      <c r="A136" s="3" t="s">
        <v>248</v>
      </c>
      <c r="B136" s="4" t="s">
        <v>249</v>
      </c>
      <c r="C136" s="6" t="s">
        <v>227</v>
      </c>
      <c r="D136" s="9">
        <v>48.6</v>
      </c>
      <c r="E136" s="9">
        <v>26</v>
      </c>
      <c r="F136" s="9">
        <v>74.6</v>
      </c>
      <c r="G136" s="9">
        <f t="shared" si="15"/>
        <v>44.76</v>
      </c>
      <c r="H136" s="11">
        <v>74.4</v>
      </c>
      <c r="I136" s="9">
        <f t="shared" si="16"/>
        <v>29.760000000000005</v>
      </c>
      <c r="J136" s="9">
        <f t="shared" si="17"/>
        <v>74.52000000000001</v>
      </c>
    </row>
    <row r="137" spans="1:10" ht="30" customHeight="1">
      <c r="A137" s="3" t="s">
        <v>250</v>
      </c>
      <c r="B137" s="4" t="s">
        <v>251</v>
      </c>
      <c r="C137" s="5" t="s">
        <v>227</v>
      </c>
      <c r="D137" s="9">
        <v>48.6</v>
      </c>
      <c r="E137" s="9">
        <v>26</v>
      </c>
      <c r="F137" s="9">
        <v>74.6</v>
      </c>
      <c r="G137" s="9">
        <f t="shared" si="15"/>
        <v>44.76</v>
      </c>
      <c r="H137" s="11">
        <v>69.4</v>
      </c>
      <c r="I137" s="9">
        <f t="shared" si="16"/>
        <v>27.760000000000005</v>
      </c>
      <c r="J137" s="9">
        <f t="shared" si="17"/>
        <v>72.52000000000001</v>
      </c>
    </row>
    <row r="138" spans="1:10" ht="30" customHeight="1">
      <c r="A138" s="3" t="s">
        <v>252</v>
      </c>
      <c r="B138" s="4" t="s">
        <v>253</v>
      </c>
      <c r="C138" s="6" t="s">
        <v>227</v>
      </c>
      <c r="D138" s="9">
        <v>50.4</v>
      </c>
      <c r="E138" s="9">
        <v>29</v>
      </c>
      <c r="F138" s="9">
        <v>79.4</v>
      </c>
      <c r="G138" s="9">
        <f t="shared" si="15"/>
        <v>47.64</v>
      </c>
      <c r="H138" s="12">
        <v>0</v>
      </c>
      <c r="I138" s="9">
        <f t="shared" si="16"/>
        <v>0</v>
      </c>
      <c r="J138" s="9">
        <f t="shared" si="17"/>
        <v>47.64</v>
      </c>
    </row>
    <row r="139" ht="30" customHeight="1"/>
    <row r="140" spans="1:10" ht="30" customHeight="1">
      <c r="A140" s="1" t="s">
        <v>0</v>
      </c>
      <c r="B140" s="2" t="s">
        <v>1</v>
      </c>
      <c r="C140" s="2" t="s">
        <v>2</v>
      </c>
      <c r="D140" s="7" t="s">
        <v>3</v>
      </c>
      <c r="E140" s="7" t="s">
        <v>4</v>
      </c>
      <c r="F140" s="7" t="s">
        <v>5</v>
      </c>
      <c r="G140" s="8" t="s">
        <v>6</v>
      </c>
      <c r="H140" s="7" t="s">
        <v>7</v>
      </c>
      <c r="I140" s="8" t="s">
        <v>8</v>
      </c>
      <c r="J140" s="9" t="s">
        <v>9</v>
      </c>
    </row>
    <row r="141" spans="1:10" ht="30" customHeight="1">
      <c r="A141" s="3" t="s">
        <v>254</v>
      </c>
      <c r="B141" s="4" t="s">
        <v>255</v>
      </c>
      <c r="C141" s="5" t="s">
        <v>256</v>
      </c>
      <c r="D141" s="9">
        <v>46.2</v>
      </c>
      <c r="E141" s="9">
        <v>30</v>
      </c>
      <c r="F141" s="9">
        <v>76.2</v>
      </c>
      <c r="G141" s="9">
        <f>F141*0.6</f>
        <v>45.72</v>
      </c>
      <c r="H141" s="11">
        <v>75</v>
      </c>
      <c r="I141" s="9">
        <f>H141*0.4</f>
        <v>30</v>
      </c>
      <c r="J141" s="9">
        <f>G141+I141</f>
        <v>75.72</v>
      </c>
    </row>
    <row r="142" spans="1:10" ht="8.25" customHeight="1">
      <c r="A142" s="3"/>
      <c r="B142" s="4"/>
      <c r="C142" s="5"/>
      <c r="D142" s="9"/>
      <c r="E142" s="9"/>
      <c r="F142" s="9"/>
      <c r="G142" s="9"/>
      <c r="H142" s="11"/>
      <c r="I142" s="9"/>
      <c r="J142" s="9"/>
    </row>
    <row r="143" spans="1:10" ht="30" customHeight="1">
      <c r="A143" s="3" t="s">
        <v>257</v>
      </c>
      <c r="B143" s="4" t="s">
        <v>258</v>
      </c>
      <c r="C143" s="6" t="s">
        <v>256</v>
      </c>
      <c r="D143" s="9">
        <v>48</v>
      </c>
      <c r="E143" s="9">
        <v>22</v>
      </c>
      <c r="F143" s="9">
        <v>70</v>
      </c>
      <c r="G143" s="9">
        <f>F143*0.6</f>
        <v>42</v>
      </c>
      <c r="H143" s="11">
        <v>79.3</v>
      </c>
      <c r="I143" s="9">
        <f>H143*0.4</f>
        <v>31.72</v>
      </c>
      <c r="J143" s="9">
        <f>G143+I143</f>
        <v>73.72</v>
      </c>
    </row>
    <row r="144" spans="1:10" ht="30" customHeight="1">
      <c r="A144" s="3" t="s">
        <v>259</v>
      </c>
      <c r="B144" s="4" t="s">
        <v>260</v>
      </c>
      <c r="C144" s="5" t="s">
        <v>256</v>
      </c>
      <c r="D144" s="9">
        <v>45</v>
      </c>
      <c r="E144" s="9">
        <v>25</v>
      </c>
      <c r="F144" s="9">
        <v>70</v>
      </c>
      <c r="G144" s="9">
        <f>F144*0.6</f>
        <v>42</v>
      </c>
      <c r="H144" s="11">
        <v>74.4</v>
      </c>
      <c r="I144" s="9">
        <f>H144*0.4</f>
        <v>29.760000000000005</v>
      </c>
      <c r="J144" s="9">
        <f>G144+I144</f>
        <v>71.76</v>
      </c>
    </row>
    <row r="145" ht="30" customHeight="1"/>
    <row r="146" spans="1:10" ht="30" customHeight="1">
      <c r="A146" s="1" t="s">
        <v>0</v>
      </c>
      <c r="B146" s="2" t="s">
        <v>195</v>
      </c>
      <c r="C146" s="2" t="s">
        <v>196</v>
      </c>
      <c r="D146" s="7" t="s">
        <v>197</v>
      </c>
      <c r="E146" s="7" t="s">
        <v>198</v>
      </c>
      <c r="F146" s="7" t="s">
        <v>199</v>
      </c>
      <c r="G146" s="8" t="s">
        <v>200</v>
      </c>
      <c r="H146" s="7" t="s">
        <v>7</v>
      </c>
      <c r="I146" s="8" t="s">
        <v>201</v>
      </c>
      <c r="J146" s="9" t="s">
        <v>202</v>
      </c>
    </row>
    <row r="147" spans="1:10" ht="30" customHeight="1">
      <c r="A147" s="3" t="s">
        <v>261</v>
      </c>
      <c r="B147" s="4" t="s">
        <v>262</v>
      </c>
      <c r="C147" s="5" t="s">
        <v>263</v>
      </c>
      <c r="D147" s="9">
        <v>51.6</v>
      </c>
      <c r="E147" s="9">
        <v>27</v>
      </c>
      <c r="F147" s="9">
        <v>78.6</v>
      </c>
      <c r="G147" s="9">
        <f>F147*0.6</f>
        <v>47.16</v>
      </c>
      <c r="H147" s="11">
        <v>91</v>
      </c>
      <c r="I147" s="9">
        <f>H147*0.4</f>
        <v>36.4</v>
      </c>
      <c r="J147" s="9">
        <f>G147+I147</f>
        <v>83.56</v>
      </c>
    </row>
    <row r="148" spans="1:10" ht="30" customHeight="1">
      <c r="A148" s="3" t="s">
        <v>264</v>
      </c>
      <c r="B148" s="4" t="s">
        <v>265</v>
      </c>
      <c r="C148" s="5" t="s">
        <v>263</v>
      </c>
      <c r="D148" s="9">
        <v>50.4</v>
      </c>
      <c r="E148" s="9">
        <v>28</v>
      </c>
      <c r="F148" s="9">
        <v>78.4</v>
      </c>
      <c r="G148" s="9">
        <f aca="true" t="shared" si="18" ref="G148:G161">F148*0.6</f>
        <v>47.04</v>
      </c>
      <c r="H148" s="11">
        <v>89.9</v>
      </c>
      <c r="I148" s="9">
        <f aca="true" t="shared" si="19" ref="I148:I161">H148*0.4</f>
        <v>35.96</v>
      </c>
      <c r="J148" s="9">
        <f aca="true" t="shared" si="20" ref="J148:J161">G148+I148</f>
        <v>83</v>
      </c>
    </row>
    <row r="149" spans="1:10" ht="30" customHeight="1">
      <c r="A149" s="3" t="s">
        <v>266</v>
      </c>
      <c r="B149" s="4" t="s">
        <v>267</v>
      </c>
      <c r="C149" s="5" t="s">
        <v>263</v>
      </c>
      <c r="D149" s="9">
        <v>51.6</v>
      </c>
      <c r="E149" s="9">
        <v>26</v>
      </c>
      <c r="F149" s="9">
        <v>77.6</v>
      </c>
      <c r="G149" s="9">
        <f t="shared" si="18"/>
        <v>46.559999999999995</v>
      </c>
      <c r="H149" s="11">
        <v>89.9</v>
      </c>
      <c r="I149" s="9">
        <f t="shared" si="19"/>
        <v>35.96</v>
      </c>
      <c r="J149" s="9">
        <f t="shared" si="20"/>
        <v>82.52</v>
      </c>
    </row>
    <row r="150" spans="1:10" ht="30" customHeight="1">
      <c r="A150" s="3" t="s">
        <v>268</v>
      </c>
      <c r="B150" s="4" t="s">
        <v>269</v>
      </c>
      <c r="C150" s="5" t="s">
        <v>263</v>
      </c>
      <c r="D150" s="9">
        <v>51.6</v>
      </c>
      <c r="E150" s="9">
        <v>29</v>
      </c>
      <c r="F150" s="9">
        <v>80.6</v>
      </c>
      <c r="G150" s="9">
        <f t="shared" si="18"/>
        <v>48.35999999999999</v>
      </c>
      <c r="H150" s="11">
        <v>83.3</v>
      </c>
      <c r="I150" s="9">
        <f t="shared" si="19"/>
        <v>33.32</v>
      </c>
      <c r="J150" s="9">
        <f t="shared" si="20"/>
        <v>81.67999999999999</v>
      </c>
    </row>
    <row r="151" spans="1:10" ht="30" customHeight="1">
      <c r="A151" s="3" t="s">
        <v>270</v>
      </c>
      <c r="B151" s="4" t="s">
        <v>271</v>
      </c>
      <c r="C151" s="5" t="s">
        <v>263</v>
      </c>
      <c r="D151" s="9">
        <v>52.2</v>
      </c>
      <c r="E151" s="9">
        <v>28</v>
      </c>
      <c r="F151" s="9">
        <v>80.2</v>
      </c>
      <c r="G151" s="9">
        <f t="shared" si="18"/>
        <v>48.12</v>
      </c>
      <c r="H151" s="11">
        <v>82.6</v>
      </c>
      <c r="I151" s="9">
        <f t="shared" si="19"/>
        <v>33.04</v>
      </c>
      <c r="J151" s="9">
        <f t="shared" si="20"/>
        <v>81.16</v>
      </c>
    </row>
    <row r="152" spans="1:10" ht="30" customHeight="1">
      <c r="A152" s="3" t="s">
        <v>272</v>
      </c>
      <c r="B152" s="4" t="s">
        <v>273</v>
      </c>
      <c r="C152" s="6" t="s">
        <v>263</v>
      </c>
      <c r="D152" s="9">
        <v>48</v>
      </c>
      <c r="E152" s="9">
        <v>27</v>
      </c>
      <c r="F152" s="9">
        <v>75</v>
      </c>
      <c r="G152" s="9">
        <f t="shared" si="18"/>
        <v>45</v>
      </c>
      <c r="H152" s="11">
        <v>90</v>
      </c>
      <c r="I152" s="9">
        <f t="shared" si="19"/>
        <v>36</v>
      </c>
      <c r="J152" s="9">
        <f t="shared" si="20"/>
        <v>81</v>
      </c>
    </row>
    <row r="153" spans="1:10" ht="30" customHeight="1">
      <c r="A153" s="3" t="s">
        <v>274</v>
      </c>
      <c r="B153" s="4" t="s">
        <v>275</v>
      </c>
      <c r="C153" s="5" t="s">
        <v>263</v>
      </c>
      <c r="D153" s="9">
        <v>43.8</v>
      </c>
      <c r="E153" s="9">
        <v>28</v>
      </c>
      <c r="F153" s="9">
        <v>71.8</v>
      </c>
      <c r="G153" s="9">
        <f t="shared" si="18"/>
        <v>43.08</v>
      </c>
      <c r="H153" s="11">
        <v>87.2</v>
      </c>
      <c r="I153" s="9">
        <f t="shared" si="19"/>
        <v>34.88</v>
      </c>
      <c r="J153" s="9">
        <f t="shared" si="20"/>
        <v>77.96000000000001</v>
      </c>
    </row>
    <row r="154" spans="1:10" ht="12" customHeight="1">
      <c r="A154" s="3"/>
      <c r="B154" s="4"/>
      <c r="C154" s="5"/>
      <c r="D154" s="9"/>
      <c r="E154" s="9"/>
      <c r="F154" s="9"/>
      <c r="G154" s="9"/>
      <c r="H154" s="11"/>
      <c r="I154" s="9"/>
      <c r="J154" s="9"/>
    </row>
    <row r="155" spans="1:10" ht="30" customHeight="1">
      <c r="A155" s="3" t="s">
        <v>276</v>
      </c>
      <c r="B155" s="4" t="s">
        <v>277</v>
      </c>
      <c r="C155" s="5" t="s">
        <v>263</v>
      </c>
      <c r="D155" s="9">
        <v>44.4</v>
      </c>
      <c r="E155" s="9">
        <v>30</v>
      </c>
      <c r="F155" s="9">
        <v>74.4</v>
      </c>
      <c r="G155" s="9">
        <f t="shared" si="18"/>
        <v>44.64</v>
      </c>
      <c r="H155" s="11">
        <v>79.5</v>
      </c>
      <c r="I155" s="9">
        <f t="shared" si="19"/>
        <v>31.8</v>
      </c>
      <c r="J155" s="9">
        <f t="shared" si="20"/>
        <v>76.44</v>
      </c>
    </row>
    <row r="156" spans="1:10" ht="30" customHeight="1">
      <c r="A156" s="3" t="s">
        <v>278</v>
      </c>
      <c r="B156" s="4" t="s">
        <v>279</v>
      </c>
      <c r="C156" s="5" t="s">
        <v>263</v>
      </c>
      <c r="D156" s="9">
        <v>48</v>
      </c>
      <c r="E156" s="9">
        <v>27</v>
      </c>
      <c r="F156" s="9">
        <v>75</v>
      </c>
      <c r="G156" s="9">
        <f t="shared" si="18"/>
        <v>45</v>
      </c>
      <c r="H156" s="11">
        <v>78.4</v>
      </c>
      <c r="I156" s="9">
        <f t="shared" si="19"/>
        <v>31.360000000000003</v>
      </c>
      <c r="J156" s="9">
        <f t="shared" si="20"/>
        <v>76.36</v>
      </c>
    </row>
    <row r="157" spans="1:10" ht="30" customHeight="1">
      <c r="A157" s="3" t="s">
        <v>280</v>
      </c>
      <c r="B157" s="4" t="s">
        <v>281</v>
      </c>
      <c r="C157" s="6" t="s">
        <v>263</v>
      </c>
      <c r="D157" s="9">
        <v>45</v>
      </c>
      <c r="E157" s="9">
        <v>28</v>
      </c>
      <c r="F157" s="9">
        <v>73</v>
      </c>
      <c r="G157" s="9">
        <f t="shared" si="18"/>
        <v>43.8</v>
      </c>
      <c r="H157" s="11">
        <v>77.6</v>
      </c>
      <c r="I157" s="9">
        <f t="shared" si="19"/>
        <v>31.04</v>
      </c>
      <c r="J157" s="9">
        <f t="shared" si="20"/>
        <v>74.84</v>
      </c>
    </row>
    <row r="158" spans="1:10" ht="30" customHeight="1">
      <c r="A158" s="3" t="s">
        <v>282</v>
      </c>
      <c r="B158" s="4" t="s">
        <v>283</v>
      </c>
      <c r="C158" s="6" t="s">
        <v>263</v>
      </c>
      <c r="D158" s="9">
        <v>48</v>
      </c>
      <c r="E158" s="9">
        <v>24</v>
      </c>
      <c r="F158" s="9">
        <v>72</v>
      </c>
      <c r="G158" s="9">
        <f t="shared" si="18"/>
        <v>43.199999999999996</v>
      </c>
      <c r="H158" s="11">
        <v>75.8</v>
      </c>
      <c r="I158" s="9">
        <f t="shared" si="19"/>
        <v>30.32</v>
      </c>
      <c r="J158" s="9">
        <f t="shared" si="20"/>
        <v>73.52</v>
      </c>
    </row>
    <row r="159" spans="1:10" ht="30" customHeight="1">
      <c r="A159" s="3" t="s">
        <v>284</v>
      </c>
      <c r="B159" s="4" t="s">
        <v>285</v>
      </c>
      <c r="C159" s="5" t="s">
        <v>263</v>
      </c>
      <c r="D159" s="9">
        <v>46.8</v>
      </c>
      <c r="E159" s="9">
        <v>26</v>
      </c>
      <c r="F159" s="9">
        <v>72.8</v>
      </c>
      <c r="G159" s="9">
        <f t="shared" si="18"/>
        <v>43.68</v>
      </c>
      <c r="H159" s="11">
        <v>70.4</v>
      </c>
      <c r="I159" s="9">
        <f t="shared" si="19"/>
        <v>28.160000000000004</v>
      </c>
      <c r="J159" s="9">
        <f t="shared" si="20"/>
        <v>71.84</v>
      </c>
    </row>
    <row r="160" spans="1:10" ht="30" customHeight="1">
      <c r="A160" s="3" t="s">
        <v>286</v>
      </c>
      <c r="B160" s="4" t="s">
        <v>287</v>
      </c>
      <c r="C160" s="6" t="s">
        <v>263</v>
      </c>
      <c r="D160" s="9">
        <v>44.4</v>
      </c>
      <c r="E160" s="9">
        <v>27</v>
      </c>
      <c r="F160" s="9">
        <v>71.4</v>
      </c>
      <c r="G160" s="9">
        <f t="shared" si="18"/>
        <v>42.84</v>
      </c>
      <c r="H160" s="11">
        <v>68.6</v>
      </c>
      <c r="I160" s="9">
        <f t="shared" si="19"/>
        <v>27.439999999999998</v>
      </c>
      <c r="J160" s="9">
        <f t="shared" si="20"/>
        <v>70.28</v>
      </c>
    </row>
    <row r="161" spans="1:10" ht="30" customHeight="1">
      <c r="A161" s="3" t="s">
        <v>288</v>
      </c>
      <c r="B161" s="4" t="s">
        <v>289</v>
      </c>
      <c r="C161" s="5" t="s">
        <v>263</v>
      </c>
      <c r="D161" s="9">
        <v>49.2</v>
      </c>
      <c r="E161" s="9">
        <v>25</v>
      </c>
      <c r="F161" s="9">
        <v>74.2</v>
      </c>
      <c r="G161" s="9">
        <f t="shared" si="18"/>
        <v>44.52</v>
      </c>
      <c r="H161" s="11">
        <v>0</v>
      </c>
      <c r="I161" s="9">
        <f t="shared" si="19"/>
        <v>0</v>
      </c>
      <c r="J161" s="9">
        <f t="shared" si="20"/>
        <v>44.52</v>
      </c>
    </row>
    <row r="162" ht="30" customHeight="1"/>
    <row r="163" spans="1:10" ht="30" customHeight="1">
      <c r="A163" s="1" t="s">
        <v>0</v>
      </c>
      <c r="B163" s="2" t="s">
        <v>1</v>
      </c>
      <c r="C163" s="2" t="s">
        <v>2</v>
      </c>
      <c r="D163" s="7" t="s">
        <v>3</v>
      </c>
      <c r="E163" s="7" t="s">
        <v>4</v>
      </c>
      <c r="F163" s="7" t="s">
        <v>5</v>
      </c>
      <c r="G163" s="8" t="s">
        <v>6</v>
      </c>
      <c r="H163" s="7" t="s">
        <v>7</v>
      </c>
      <c r="I163" s="8" t="s">
        <v>8</v>
      </c>
      <c r="J163" s="9" t="s">
        <v>9</v>
      </c>
    </row>
    <row r="164" spans="1:10" ht="30" customHeight="1">
      <c r="A164" s="3" t="s">
        <v>290</v>
      </c>
      <c r="B164" s="4" t="s">
        <v>291</v>
      </c>
      <c r="C164" s="5" t="s">
        <v>292</v>
      </c>
      <c r="D164" s="9">
        <v>45.6</v>
      </c>
      <c r="E164" s="9">
        <v>23</v>
      </c>
      <c r="F164" s="9">
        <v>68.6</v>
      </c>
      <c r="G164" s="9">
        <f>F164*0.6</f>
        <v>41.16</v>
      </c>
      <c r="H164" s="11">
        <v>78.9</v>
      </c>
      <c r="I164" s="9">
        <f>H164*0.4</f>
        <v>31.560000000000002</v>
      </c>
      <c r="J164" s="9">
        <f>G164+I164</f>
        <v>72.72</v>
      </c>
    </row>
    <row r="165" spans="1:10" ht="9.75" customHeight="1">
      <c r="A165" s="3"/>
      <c r="B165" s="4"/>
      <c r="C165" s="5"/>
      <c r="D165" s="9"/>
      <c r="E165" s="9"/>
      <c r="F165" s="9"/>
      <c r="G165" s="9"/>
      <c r="H165" s="11"/>
      <c r="I165" s="9"/>
      <c r="J165" s="9"/>
    </row>
    <row r="166" spans="1:10" ht="30" customHeight="1">
      <c r="A166" s="3" t="s">
        <v>293</v>
      </c>
      <c r="B166" s="4" t="s">
        <v>294</v>
      </c>
      <c r="C166" s="5" t="s">
        <v>292</v>
      </c>
      <c r="D166" s="9">
        <v>45</v>
      </c>
      <c r="E166" s="9">
        <v>25</v>
      </c>
      <c r="F166" s="9">
        <v>70</v>
      </c>
      <c r="G166" s="9">
        <f>F166*0.6</f>
        <v>42</v>
      </c>
      <c r="H166" s="11">
        <v>76.5</v>
      </c>
      <c r="I166" s="9">
        <f>H166*0.4</f>
        <v>30.6</v>
      </c>
      <c r="J166" s="9">
        <f>G166+I166</f>
        <v>72.6</v>
      </c>
    </row>
    <row r="167" spans="1:10" ht="30" customHeight="1">
      <c r="A167" s="3" t="s">
        <v>295</v>
      </c>
      <c r="B167" s="4" t="s">
        <v>296</v>
      </c>
      <c r="C167" s="5" t="s">
        <v>292</v>
      </c>
      <c r="D167" s="9">
        <v>42.6</v>
      </c>
      <c r="E167" s="9">
        <v>26</v>
      </c>
      <c r="F167" s="9">
        <v>68.6</v>
      </c>
      <c r="G167" s="9">
        <f>F167*0.6</f>
        <v>41.16</v>
      </c>
      <c r="H167" s="11">
        <v>71.8</v>
      </c>
      <c r="I167" s="9">
        <f>H167*0.4</f>
        <v>28.72</v>
      </c>
      <c r="J167" s="9">
        <f>G167+I167</f>
        <v>69.88</v>
      </c>
    </row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</sheetData>
  <dataValidations count="2">
    <dataValidation type="list" allowBlank="1" showErrorMessage="1" promptTitle="岗位" prompt="语文 数学" errorTitle="！！！！" error="请选择，勿自行录入！！！" sqref="C36:C71 C73:C90 C92:C97 C99:C105 C107:C116 C118:C121 C123:C138 C140:C144 C146:C161 C163:C167 C31:C34 C20:C29 C15:C18 C2:C13">
      <formula1>#REF!</formula1>
    </dataValidation>
    <dataValidation type="list" allowBlank="1" showInputMessage="1" showErrorMessage="1" errorTitle="！！！！" error="请选择，请勿自行输入！" sqref="B37:B71 B74:B90 B93:B97 B100:B105 B108:B116 B119:B121 B124:B138 B141:B144 B147:B161 B164:B167 B32:B34 B21:B29 B16:B18 B3:B13">
      <formula1>#REF!</formula1>
    </dataValidation>
  </dataValidations>
  <printOptions/>
  <pageMargins left="0.5511811023622047" right="0.5511811023622047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2013-08-09T15:30:15Z</cp:lastPrinted>
  <dcterms:created xsi:type="dcterms:W3CDTF">2013-08-09T13:26:54Z</dcterms:created>
  <dcterms:modified xsi:type="dcterms:W3CDTF">2013-08-09T15:30:22Z</dcterms:modified>
  <cp:category/>
  <cp:version/>
  <cp:contentType/>
  <cp:contentStatus/>
</cp:coreProperties>
</file>