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20" activeTab="0"/>
  </bookViews>
  <sheets>
    <sheet name="岗位信息" sheetId="1" r:id="rId1"/>
    <sheet name="综合部" sheetId="2" state="hidden" r:id="rId2"/>
    <sheet name="科技部" sheetId="3" state="hidden" r:id="rId3"/>
  </sheets>
  <definedNames/>
  <calcPr fullCalcOnLoad="1"/>
</workbook>
</file>

<file path=xl/sharedStrings.xml><?xml version="1.0" encoding="utf-8"?>
<sst xmlns="http://schemas.openxmlformats.org/spreadsheetml/2006/main" count="335" uniqueCount="210">
  <si>
    <t>岗位信息</t>
  </si>
  <si>
    <t>部门</t>
  </si>
  <si>
    <t>招聘职位</t>
  </si>
  <si>
    <t>工作地点</t>
  </si>
  <si>
    <t>发布日期</t>
  </si>
  <si>
    <t>截止日期</t>
  </si>
  <si>
    <t>招聘人数</t>
  </si>
  <si>
    <t>岗位职责</t>
  </si>
  <si>
    <t>任职资格</t>
  </si>
  <si>
    <t>高管</t>
  </si>
  <si>
    <t>首席风险官</t>
  </si>
  <si>
    <t>太原</t>
  </si>
  <si>
    <t>1、负责拟定公司风险管理战略、规划，提出风险管理的政策和程序，建立识别、衡量、监控和化解风险的相关制度、方法，建立风险管理信息系统；；
2、监督风险管理政策和程序的实施、建立风险管理评价标准和组织；
3、组织落实风险管理与内控体系建设相关措施，组织对风险总监的考核和风险管理队伍建设；
4、主动识别、分析、评估公司的重大风险，并提供风险管理方案；
5、主持公司风险评审委员会，对项目进行风险评估；
6、对合同的合规性、合法性进行监督；
7、牵头组织有关部门进行风险处置,执行风险处理程序；</t>
  </si>
  <si>
    <t>1、研究生及以上学历，10年以上消费金融或相关金融风险部门管理工作经验，条件优秀者可适当放宽；
2、熟悉并可设计风险体系架构、内控管理、运营流程能力，具有实际经验；
3、对消费金融行业特色、风险政策、风控模型、产品设计、渠道准入、流程监控、伪冒诈欺、债权管理具备全流程贷前、贷中、贷后管理经验；
4、熟悉风险监管相关法规，与监管单位保持日常良好沟通，准确完成规定风险数据报送工作；
5、目标导向，与部门间良好沟通协调，有效领导并激励员工，承接并完成公司总体目标。</t>
  </si>
  <si>
    <t>综合办公室</t>
  </si>
  <si>
    <t>办公室副主任</t>
  </si>
  <si>
    <t>1、协助董事会和股东大会开展资本管理、股权管理、战略规划以及各专业委员会等相关工作，提升公司治理水平、改善投资者关系;                                    
2、组织安排主要党务活动;统筹安排全公司日常办公事务性工作，确保领导层工作意见顺利下达、各部门、条线、基层意见无阻碍汇报。                               
3、确保领导层会务会议、活动有序进行。             
4、负责拟定全公司人力资源发展规划、建立管理制度体系、牵头组织拟定公司综合绩效考核管理制度、办法和标准;</t>
  </si>
  <si>
    <t>1、全日制大学本科及以上学历，行政或企业管理专业优先，5年及以上相近岗位工作经验，有金融业行政管理工作经验者优先录用。 
2、受过行政管理、执行力和法规等方面的培训；
3、5年以上相关岗位工作经验，条件优秀者可适当放宽；
4、通晓行政管理知识、熟悉并掌握行政管理流程以及行政运行模式。
5、熟悉公文写作，并熟练使用日常办公软件及相关的人事管理软件。</t>
  </si>
  <si>
    <t>投资者关系与资本管理岗</t>
  </si>
  <si>
    <t>1、通过接待投资者、对本行资本进行管理指导以及增资扩股和股权管理相关事务，维持良好的投资者关系，使我行资本和股权结构状况保持优良。
2、制定股权日常事务管理的规章制度和实施细则，管理股东名册，进行股权确权及审核股权转让、质押、冻结、股东更名和股权证挂失等工作；
3、配合资金财务部进行本行分红派息工作；</t>
  </si>
  <si>
    <t>1、全日制大学本科及以上学历，管理、法律、金融、财务等相关专业优先。 
2、2年以上相关工作经验，条件优秀者可适当放宽条件；                              
3、熟悉国家相关的金融政策法规和商业银行运营知识；</t>
  </si>
  <si>
    <t>品牌推广岗</t>
  </si>
  <si>
    <t>1、负责公司品牌建设，组织实施品牌设计、建设和维护工作；                                               
2、CI形象的统一策划与管理等，指导、监督各分支机构品牌管理，做好品牌的推广与建设</t>
  </si>
  <si>
    <t>1、全日制大学本科及以上学历，公共关系等专业优先考虑；            
2、3年以上市场管理、新闻媒体工作经验，条件优秀者可适当放宽条件；                
3、有大型外企或知名品牌推广、维护经验者优先；            
4、对品牌营销工作有较深刻认知，有较强的市场感知能力，有敏锐地把握市场动态、市场方向的能力。</t>
  </si>
  <si>
    <t>综合文秘岗</t>
  </si>
  <si>
    <t>1、做好各类行政文件，信函、报告等材料的收发、转递工作，做到手续完备，及时准确。需要清退归档的，资料应做好登记和立卷工作。
2、及时、准确地向领导和有关人员传达上级机关及有关部门的通知事项和每周的会议安排。
3、负责公司各类行政会议的通知，记录和办公会议纪要、决议、决定的起草，印发，同时协助公司领导起草有关行政文件。
4、负责大型活动的简报等活动信息的编写工作。</t>
  </si>
  <si>
    <t>1、全日制大学本科及以上学历，3年以上综合文秘工作经验，研究生以上学历可适当放宽；
2、熟悉办公系统的运作；   
3、能够进行各种文书的撰写以及较强的沟通能力。</t>
  </si>
  <si>
    <t>综合管理岗</t>
  </si>
  <si>
    <t>1、综合性的行政后勤事务，保证各项工作顺利完成；       
2、负责筹备、组织和参与全公司性重要会议和活动；    
3、负责做好公司内外来访人员的接待工作，认真热情，态度和蔼，做到积极主动、不推诿、不拖拉。
4、负责保管和正确使用公司印鉴，开具介绍信或出具证明，做好登记，做到有据可查不出差错。</t>
  </si>
  <si>
    <t>1、全日制大学本科及以上学历，3年以上综合事务管理经验，条件优秀者可适当放宽条件；
2、熟悉办公系统的运作、熟悉档案、印章、文件、重要证件的管理流程；            
3、良好的组织沟通协调能力，工作细致认真，谨慎细心，条理性强。</t>
  </si>
  <si>
    <t>后勤保障岗</t>
  </si>
  <si>
    <t>统筹安排全公司后勤保障工作,保证后勤工作有序、规范运行。</t>
  </si>
  <si>
    <t>1、全日制大学本科及以上学历；3年以上综合事务管理经验，条件优秀者可适当放宽；
2、熟悉办公系统的运作、熟悉档案、印章、文件、重要证件的管理流程；</t>
  </si>
  <si>
    <t>人事管理岗</t>
  </si>
  <si>
    <t>1、负责完善劳动合同管理制度，规范劳动合同的签订、续签、终止和解除各个流程；建立劳动合同到期预警机制； 
2、建立健全劳动争议的预防、解决机制，受理劳动争议和纠纷，减少劳动风险。                             
3、负责管理员工档案，做好档案材料的收集、整理和归档工作，确保档案的规范、完整和安全；                
4、负责五险一金的申报，缴纳等事务；                             
5、负责员工内外部调动手续的审批和办理；              
6、负责员工因公因私出国手续的登记、审核等相关管理工作。</t>
  </si>
  <si>
    <t xml:space="preserve">1、全日制大学本科及以上学历，法律、人力资源、经济、管理相关专业优先；                                           
2、2年以上人力资源相关工作经验，条件优秀者可适当放宽；                 
3、有相关劳动法律法规基础；                           
</t>
  </si>
  <si>
    <t>招聘岗</t>
  </si>
  <si>
    <t>1、根据总公司人力资源发展需要，结合人力市场需求情况，制定全行人力资源招聘的年度和中短期招聘规划；   
2、利用各种有利资源，组织开拓和完善各种人力资源招聘渠道，制定并组织实施招聘工作具体措施。                               
3、建立并完善各种员工招聘制度、政策及流程，并根据需要进行及时调整、修改；                           
4、负责组织设计应聘人员面试程序、笔试内容、面谈问卷及评测标准；                                     
5、组织进行对应聘人员的面试活动并出具部门意见；              
6、负责建立员工应聘信息档案，实施后备人才库档案管理；                                             
7、根据完成招聘工作的时间进度、费用预算、人员在岗表现等情况及时作出招聘效果评估，并提交评估分析报告；              
8、根据评估结果及时提出完善改进意见，完善、优化招聘环节。</t>
  </si>
  <si>
    <t xml:space="preserve">1、全日制大学本科及以上学历，金融、经济、管理、人力资源相关专业优先；                                               
2、2年以上人力资源相关工作经验；精通各类测评工具，同时深度熟悉培训、人才培养、绩效薪酬、组织发展等人力资源工作模块；                                             </t>
  </si>
  <si>
    <t>培训岗</t>
  </si>
  <si>
    <t>1、研究和草拟培训的有关政策、规章制度和办法，不断优化培训工作流程，落实各项培训措施；                 
2、组织全公司的培训需求分析，汇总和安排培训计划；       
3、组织联络培训课程体系开发，实施讲师培训，制定讲师培养制度，组织编制培训教材、课件；                
4、落实培训项目、课程；评估培训效果，搜集培训反馈，提升培训质量；                                   
5、组织进行合理公平的全行核心人才识别和人才分类管理工作；                                          
6、负责员工能力模型构建工作；                     
7、进行关键人才筛选，建设人才库，对关键人才组织人才测评。组织直线上司与员工讨论员工职业生涯发展规划；     
8、负责领导力开发项目的立项、研究、实施；发掘继任者，为继任者设计合适的培养计划。</t>
  </si>
  <si>
    <t xml:space="preserve">1、全日制本科及以上学历，金融、经济、管理、人力资源相关专业优先；                                               
2、2年以上银行业人力资源相关工作经验，条件优秀者可适当放宽；                  
3、熟悉人力资源管理领域的各个模块，通晓培训需求管理、课程搭建与效果评估的工具与方法；                              </t>
  </si>
  <si>
    <t>绩效薪酬岗</t>
  </si>
  <si>
    <t>1、负责拟定公司人事性费用配置办法，拟定薪酬福利制度与办法并组织实施；                                   
2、牵头组织拟定公司综合绩效考核管理制度、办法和标准</t>
  </si>
  <si>
    <t>1、全日制本科及以上学历；3年以上人力资源管理工作经验，能够操作职位分析和职位评估工作，条件优秀者可适当放宽；                                
2、有薪酬方案制定、实施等工作经验，有主导绩效管理系统建立、推广和持续改进的成功经验，有成功项目经验，熟悉股权期权设计的优先；                                       
3、熟悉人力资源薪酬模块，掌握设计方法，了解现代企业薪酬福利管理体系和管理流程；                                   
4、逻辑思维能力强，数字敏感度好，善于进行数据分析</t>
  </si>
  <si>
    <t>小计</t>
  </si>
  <si>
    <t>-</t>
  </si>
  <si>
    <t>信息科技部</t>
  </si>
  <si>
    <t>副总经理</t>
  </si>
  <si>
    <t>组织制定信息科技相关规划、计划和制度并推动实施，部门日常工作的协调与管理</t>
  </si>
  <si>
    <t>1、全日制硕士研究生及以上学历，计算机相关专业； 
2、7年（含）以上金融IT从业经验，条件优秀者可适当放宽；
3、通晓金融业的管理知识，掌握计算机系统开发专业知识，了解最新的行业信息技术动态;
4、熟悉金融业务系统，具有系统规划、设计、系统开发和项目管理方面的能力，曾主导银行领域大型IT项目建设和管理工作；
5、具有较强的事业心、责任感、服务意识和良好的个人品质，具有较强的表达能力、领导能力、判断与决策能力、沟通能力、计划与执行能力；
6、熟悉机房建设、软件开发及运维管理。</t>
  </si>
  <si>
    <t>软件开发岗</t>
  </si>
  <si>
    <t>1、负责组织、协调、推进应用系统项目建设，与各方沟通协作，确保IT项目按进度、按成本、按质量上线；
2、根据开发规范与流程主导或参与IT系统的需求、设计、编码、测试、投产等全生命周期过程，并编制相关文档；
3、负责公司内部软件系统的研发实施工作；
4、为公司各类IT系统提供运维支持和操作培训。</t>
  </si>
  <si>
    <t xml:space="preserve">1、全日制大学本科及以上学历，计算机相关专业；
2、3年以上IT应用系统开发或项目管理经验，具有金融行业软件开发经验者可适当放宽；
3、熟练掌握JAVA、C/C++等编程语言，熟悉jee开发框架，熟练掌握至少一种Oracle、DB2、MySQL等业界主流关系型数据库；
4、熟悉IT项目管理理论，对项目整体、范围、时间、人员、成本、质量、风险等管理有丰富经验；
5、有互联网/移动系统软件设计与开发的经验者优先；
6、熟悉Hadoop大数据处理技术，有相关项目经验者优先。 </t>
  </si>
  <si>
    <t>数据库管理岗</t>
  </si>
  <si>
    <t>1、数据库日常维护和管理，包括安装、配置、调优、备份、恢复等；
2、定期检查日志，监控和优化数据库的性能；
3、对主机、存储设备进行日常维护和管理。</t>
  </si>
  <si>
    <t>1、全日制大学本科及以上学历，计算机相关专业；
2、3年以上大型数据库管理经验，具有金融行业数据库管理经验者可适当放宽；
3、熟悉ORACLE/DB2等主流数据库产品，熟练掌握ORACLE/DB2性能调优，备份与恢复策略，高可用性的配置与实施，具有数据库管理经验；
4、工作积极主动、吃苦耐劳，能适应应急加班；
5、具有Oracle OCP或DB2 Administor及以上认证者优先，对操作系统、中间件、服务器、存储熟悉者优先。</t>
  </si>
  <si>
    <t>网络管理岗</t>
  </si>
  <si>
    <t>1、负责公司网络系统的整体规划与设计； 
2、负责公司机房网络设备的日常监控和维护，保障整个网络的安全稳定运行； 
3、负责公司网络系统安全管理，定期开展网络系统安全检查和加固改进；
4、负责对接入公司网络系统的终端进行安全管控。</t>
  </si>
  <si>
    <t>1、全日制大学本科及以上学历，通信、计算机相关专业，条件优秀者可适当放宽；
2、3年以上网络运维或管理经验，具有扎实的网络基础知识，熟悉常用的网络协议，熟悉主流防火墙、交换机、路由器等网络及安全设备配置维护工作；
3、具有Cisco、Juniper、华为、H3C、F5等主流网络设备厂家认证证书者优先；
4、具有大型网络项目规划设计或运维实施经验者优先。</t>
  </si>
  <si>
    <t>系统运维岗</t>
  </si>
  <si>
    <t>1、负责保障公司机房各类基础设施、硬件设备、应用系统和桌面终端等的安装运转，及时响应故障并有效处置；
2、负责公司业务系统版本上线发布和安装部署；
3、负责机房内服务器、存储等硬件设备安全保障，做好日常监控和性能容量管理工作；
4、负责公司业务系统应用安全，完成重要应用数据的日常备份和应急恢复工作。</t>
  </si>
  <si>
    <t>1、全日制大学本科及以上学历，计算机相关专业，条件优秀者可适当放宽；
2、3年以上IT运维工作经验，熟悉常见redhat、centos、aix等操作系统；熟悉websphere、weblogic、tomcat等主流J2EE应用服务器的部署及集群管理；熟悉vmware虚拟化部署和维护；熟悉F5等负载均衡产品和HDS等存储产品的维护；
3、熟练使用shell/perl/php/python中的一种或两种脚本编程语言；</t>
  </si>
  <si>
    <t>安全综合岗</t>
  </si>
  <si>
    <t>1、制定公司信息安全策略、规程和标准，并督导实施；
2、负责组织对公司信息系统开展安全定级工作，并依据相关要求进行风险评估和安全加固；
3、研究并推进新的信息安全技术在全行的使用。</t>
  </si>
  <si>
    <t>1、全日制大学本科及以上学历，计算机相关专业，条件优秀者可适当放宽；
2、3年以上信息安全领域工作经验，熟悉信息安全专业的理论体系，熟悉监管机构、国内外相关IT规章制度和监管要求，掌握信息安全领域的常用原理、技术、策略和工具； 
3、具有CISSP/CISA/CIW/CCDP证书，熟悉ISO27000及相关信息安全体系，主导参与过相关认证及银行工作经验的优先。</t>
  </si>
  <si>
    <t>合规审计部</t>
  </si>
  <si>
    <t>组织制定内控审计相关规划、计划和制度并推动实施，部门日常工作的协调与管理</t>
  </si>
  <si>
    <t>1、全日制大学本科及以上学历，法律专业优先、有合规、审计管理工作经历者优先；
2、5年以上企业内控审计工作经验(2年以上金融行业企业内控审计经验)，条件优秀者可适当放宽；
3、具备较强逻辑思维能力、学习能力、分析与解决问题的能力；</t>
  </si>
  <si>
    <t>审计管理岗</t>
  </si>
  <si>
    <t>1、组织开展各项审计工作并督促整改；                      
2、负责与外部事务所、监管机构的工作对接，</t>
  </si>
  <si>
    <t>1、全日制本科及以上学历，具有2年以上银行合规管理、内审、财务会计等方面知识及工作经验，条件优秀者可适当放宽；                                        
2、熟悉银行审计、检查流程；                                 
3、具有较强的语言和文字表达能力，协调组织能力及良好的心理素质；
4、熟悉金融法律法规、了解监管当局的监管政策，具有较强的合规风险识别、分析和判断能力。</t>
  </si>
  <si>
    <t>内控合规岗</t>
  </si>
  <si>
    <t>1、内控合规情况检查、监督、评价并督促整改；                                                   
2、内控合规培训，合规文化建设；                                 
3、内外欺诈、舞弊、侵占等案件防范与处理；                  
4、安防相关部门沟通与协作；                                    
5、部门综合事务</t>
  </si>
  <si>
    <t>1、全日制大学本科及以上学历，金融法律及经济管理类等相关专业优先。
2、具有2年以上相关工作经验，条件优秀者可适当放宽；                               
3、熟悉银行合规管理、反洗钱、案件防控的工作流程及方法，
4、具有银行风险管理、金融分析、审计有关资质、稽核检查经验的优先。
5、熟悉合规监管政策。</t>
  </si>
  <si>
    <t>计划财务部</t>
  </si>
  <si>
    <t>负责根据国家有关财税政策，制定适应本公司的各项财务管理制度和支出行为管理制度并组织实施；根据公司经营发展战略编制中长期财务规划</t>
  </si>
  <si>
    <t>1、全日制大学本科及以上学历，财务管理专业、经济管理专业等相关经济专业；
2、7年以上会计工作经验，5年以上财务管理经验，条件优秀者可适当放宽；
3、受过财务管理培训、证券金融培训、法律知识培训；
3、精通会计知识、财务管理知识，具备相应的行政管理知识、法律知识；
4、能够熟练使用各种办公室软件和各种财务软件，具备基本的网络知识；</t>
  </si>
  <si>
    <t>财务管理岗</t>
  </si>
  <si>
    <t>1、依据有关金融法规、方针、政策负责编制财务收支计划，负责财务管理制度的制订及完善，督促分支行积极贯彻落实
2、负责有关财务资料的收集、整理和归档工作
3、按照有关规定，负责办理有关费用、税款的计提工作
4、指导我行财务管理工作，及时解答财务疑难问题
5、根据批准的财务计划，审查核实各项财务收支。对计划外或不符合规定的开支，应提出意见，并向领导反映，采取措施，正确处理
6、做好财务保密工作，经有权人授权后，方可对外提供有关财务资料
7、负责组织安排落实我行系统财务各项工作</t>
  </si>
  <si>
    <t>1、全日制大学本科及以上学历会计、财务或相关专业；                         
2、具有管理学、战略管理、管理能力开发、企业运营流程、财务管理等方面的经验，条件优秀者可适当放宽；                                   
3、3年以上财务管理工作经验，或具有中级专业技术职务任职资格，有金融财务工作经历优先；                                
4、具有全面的财务专业知识、账务处理及财务管理经验,精通国家财税法律规范，具备优秀的职业判断能力和丰富的财会项目分析处理经验；                                                                                        5、具备注册内部审计师（CIA）、注册会计师（CPA）等专业资格优先。</t>
  </si>
  <si>
    <t>资金清算岗</t>
  </si>
  <si>
    <t>1、负责承办、监测同业往来、与同业往来的资金调拨、资金拆借等资金的划拨业务及账务处理、核对；                           
2、负责监管统计数据及日常分析材料报送</t>
  </si>
  <si>
    <t xml:space="preserve">1、全日制大学本科及以上学历，会计、财务或相关专业；                                                        
2、3年以上财务工作经验，或具有中级专业技术职务任职资格，有金融财务工作经历优先，条件优秀者可适当放宽；                                
3、具有全面的财务专业知识、账务处理及财务管理经验,精通国家财税法律规范；                                                                                  </t>
  </si>
  <si>
    <t>财务审查岗</t>
  </si>
  <si>
    <t xml:space="preserve">1、负责年度综合经营预算的测算、确定；                
2、对消费信贷产品、部门的效益情况评价与分析，组织实施公司经费报销审核、成本归集、分摊管理、费用管理和固定资产管理等工作。                                              3、编制年度、季度、月度会计报表，并做出编表说明。              
4、装订记帐凭证、会计报帐表、各种帐册，并分类编制。       </t>
  </si>
  <si>
    <t>1、协助进行部门职责的梳理与界定，部门内部架构的设计；
2、协助进行人力资源规划，定岗定编定责工作，配合进行部门人员的招聘、培训与考核
3、参与各部门招投标的听证工作，对科技信息部的招标采购进行主导竞价谈判
4、负责会议的组织、公文收发、档案管理、人员考勤、办公用品领用、费用报销复核结账、代开发票收据等后勤管理工作
5、根据全公司业务发展与工作开展的需求，负责或者配合与相关内外部机构进行工作上的沟通与协助</t>
  </si>
  <si>
    <t>1、全日制大学本科及以上学历，具有较强的协调沟通能力，良好的经济金融理论素养；
2、能熟练使用计算机办公软件，具有较强的学习沟通能力，能承受一定的工作压力；
3、熟悉办公室自动化系统理论及操作实务；                             
4、能够进行各种文书的撰写以及较强的沟通能力。</t>
  </si>
  <si>
    <t>风险管理部</t>
  </si>
  <si>
    <t>组织制定营运服务相关规划、计划和制度并推动实施，部门日常工作的协调与管理；制定风险管理相关规划、计划和制度并推动实施，部门日常工作的协调与管理</t>
  </si>
  <si>
    <t>1. 全日制本科及以上学历，数理统计、经济金融等相关专业背景，条件优秀者可适当放宽；
2. 7年以上金融机构工作经验，其中5年以上银行信贷、风险管理工作经验，具有消费信贷、信用卡等相关领域风险管理经验者优先；
3.对消费金融业务的市场、产品、客群具有较深入的理解，熟悉相关的政策法规和监管制度；
4.具有较为扎实的风险管理理论基础和丰富的风险管理技能经验；
5.具有较强的业务分析能力和逻辑思维能力，能够准确把握监管、业务、风险之间的平衡关系，具有良好的职业道德和敬业精神，无不良从业记录。</t>
  </si>
  <si>
    <t>信用审批岗</t>
  </si>
  <si>
    <t>1、负责审核申请人资质的真实性及完整性；                      
2、借款人信用评级、风险定价及额度审批</t>
  </si>
  <si>
    <t xml:space="preserve">1、全日制大学本科及以上学历；                                              
2、有2年以上信贷审批经验，条件优秀者可适当放宽。 </t>
  </si>
  <si>
    <t>审批复核岗</t>
  </si>
  <si>
    <t>1、负责对所提交信贷业务资料的完整性进行审查；
2、对授信项目及授信方案进行合规性审查，并撰写授信审查报告；
3、对审查期间授信档案资料进行妥善保管，审批流程结束后进行及时移交。</t>
  </si>
  <si>
    <t>1、全日制大学本科及以上学历；                                                
2、财经类、统计分析类等相关专业优先，条件优秀者可适当放宽。                     
3、有2年以上信贷审批经验。熟悉国家经济、金融方针政策。</t>
  </si>
  <si>
    <t>放款审核岗</t>
  </si>
  <si>
    <t>1、负责信贷业务资料完整性、形式上的有效性、合法性、合规性审核，审核放款条件的落实情况，审核信贷要素的完整性。
2、负责审核前提条件的落实情况、信贷合同、协议的签订、抵质押登记是否符合法律、本公司的相关规定。
3、负责对符合放款条件的信贷业务办理放款核准相关手续，对不符合放款核准条件的项目提出完善要求。</t>
  </si>
  <si>
    <t>1、全日制本科及以上学历，金融、经济、财会、管理、法律类等相关专业优先；有2年以上信贷从业经验，条件优秀者可适当放宽；                                        
2、熟悉国家的金融政策、法律法规；熟知中国人民银行及监管机构的信贷管理规定；熟悉各类行业政策和行业发展态势
3、熟悉信贷制度流程、柜面基本操作、计算机基本知识、法律基础知识等</t>
  </si>
  <si>
    <t>数分建模岗</t>
  </si>
  <si>
    <t>1、客户征信数据、交易数据、行为数据的挖掘和分析；          
2、制定风险管理策略，建立信用评级和风险定价模型；           
3、负责数据建模和分析整个流程和平台的搭建；                     
4、建立高质量的信用评估模型，并不断完善和优化模型。</t>
  </si>
  <si>
    <t>1、全日制大学本科及以上学历，统计学、数学应用、经济学相关专业，条件优秀者可适当放宽；
2、具有丰富的数据建模实践经验，2年以上相关工作经验；
3、熟悉SQL，SAS、R等数据库和统计分析软件进行数据挖掘和模型开发。
4、具有优秀的数据分析技能，能够开发创新而实际的分析方法以解决复杂的信用评估问题；
5、拥有信用评估模型搭建和海量数据处理经验者优先，熟悉Hadoop优先。</t>
  </si>
  <si>
    <t>催收处置岗</t>
  </si>
  <si>
    <t xml:space="preserve">1.负责逾期账户催收及管理，通过电话提醒帮助客户培养良好的还款习惯；                                    
2.协助进行催收账务数据管理和分析，总结催收经验和教训；                                                        
3.负责潜在违约客户的电话提醒工作，独立开展疑难案件调查、制定解决方案并依照执行；                                     
4、逾期贷款、风险资产数据统计和分析；                         
5、负责与外部催收、处置机构沟通与协作； </t>
  </si>
  <si>
    <t>1.全日制大学本科及以上学历，有银行或信用卡催收经验者优先，条件优秀者可适当放宽；                                                 
2.具有较强的沟通能力及语言表达能力，善于与不同人群沟通、对话，具良好的综合分析、沟通协调能力，具良好的心理素质；             3.能熟练掌握word、excel、ppt等常用办公软件；</t>
  </si>
  <si>
    <t>法律事务岗</t>
  </si>
  <si>
    <t>1、负责组织实施法律审查制度，规范各项业务活动。对本公司出台的重要规章制度和涉法文件进行法律审查；
2、负责对全公司转授权工作的组织、管理和监督工作；
3、负责全公司涉诉案件的统一管理，并办理其他涉诉法律事务；
4、负责法律法规的咨询工作，为全公司开展业务活动提供法律咨询服务；</t>
  </si>
  <si>
    <t>1、全日制大学本科及以上学历，金融、经济、法律、财会、管理类等相关专业优先；3年以上金融机构法务相关工作经验，熟悉金融相关法律法规，有律师资格证书，条件优秀者可适当放宽；                                
2、熟悉法务审核全流程，能独立拟定、审查各类合同，有较强的法律逻辑思维能力和良好的文字处理能力；                         
3、有诉讼案件管理经验，熟悉民事诉讼案件流程；有消费贷款产品授信审批及风险管理经验、对消费贷款业务较为熟悉者优先；                                                         4、熟悉互联网相关法律法规者优先；            
5、能熟练掌握常用办公软件。硕士以上学历可适当放宽</t>
  </si>
  <si>
    <t>贷后管理岗</t>
  </si>
  <si>
    <t>1、负责贷后管理和资产保全的制度建设；                      
2、负责跟踪分析贷款组合的风险收益状况，识别并管理组合风险；负责客户征信报送和异议处理；                   
3、负责制定并优化风险策略，开展逾期贷款的追索、诉讼等保全工作；                                                          
4、负责电话催收的日常管理和委外催收的日常监控；           
5、负责实施贷款核销、资产处置、客户纠纷和案件处理。</t>
  </si>
  <si>
    <t>1、全日制大学本科及以上学历，金融、经济、财会、管理类等相关专业优先，条件优秀者可适当放宽；                                                   
2、具有信贷工作经历2年以上，熟悉国家相关的金融政策法规和商业银行运营知识，人行及监管机构对银行业务的要求；             
3、精通岗位相关的风险管理知识，掌握其他风险管理知识。</t>
  </si>
  <si>
    <t>1、负责撰写部门工作计划、通知、总结等；                   
2、汇总部门风险管理工作信息，分析、评价部门风险管理运作情况；                                                           
3、采集、报送客户征信信息；贷款档案管理；                  
4、数据统计；                                                                   
5、根据部门工作计划，监督各项工作计划的执行情况，                               
6、负责部门档案管理、人员考勤、办公用品领用、费用报销等后勤管理工作等其它综合事务</t>
  </si>
  <si>
    <t>1、全日制大学本科及以上学历，管理类、经济类等相关专业优先。1年以上相关工作经验，条件优秀者可适当放宽。                                                         2、熟悉国家相关的金融政策法规和商业银行运营知识，基础的文档处理管理知识；                                                     3、熟悉办公室自动化系统理论及操作实务；                             
4、能够进行各种文书的撰写以及较强的沟通能力。</t>
  </si>
  <si>
    <t>市场管理部</t>
  </si>
  <si>
    <t>组织制定市场营销相关规划、计划和制度并推动实施，部门日常工作的协调与管理</t>
  </si>
  <si>
    <t xml:space="preserve">1、全日制大学本科及以上学历，市场营销或相关专业，条件优秀者可适当放宽。
2、7年以上企业市场管理工作经验；从事过金融行业的优先。 
3、接受过战略管理、组织变革管理、管理能力开发、市场营销、合 同法、财务管理、谈判技巧等方面的培训； 
4、对市场营销工作有深刻认知；有较强的市场感知能力、敏锐地把握市场动态、市场方向的能力；熟练操作办公软件。   </t>
  </si>
  <si>
    <t>产品设计岗</t>
  </si>
  <si>
    <t>1、市场调研，产品策划；                                        
2、产品设计，产品管理办法制定；                                  
3、产品功能与流程优化制定营销方案、市场推广方案并组织实施及后评估</t>
  </si>
  <si>
    <t xml:space="preserve">1、全日制大学本科及以上学历，产品设计专业等优先考虑，条件优秀者可适当放宽；                                               
2、具有敏锐市场洞察力；                                                                                   
3、具有强烈的创新意识。 </t>
  </si>
  <si>
    <t>渠道管理岗</t>
  </si>
  <si>
    <t>1、线上、线下销售渠道的开发、维护与调整；                   
2、官网、微信公众号等媒体渠道的建设、监测及日常维护
3、渠道管理和渠道关系维护等工作。</t>
  </si>
  <si>
    <t>1、全日制大学本科及以上学历，经济类、营销类、统计类相关专业，条件优秀者可适当放宽。                   
2、具备快速的学习能力，强烈的市场竞争意识；独立工作能力，勇于接受工作挑战，能够承担目标压力；
3、较强的商务谈判和独立的市场开拓能力，有渠道开发管理经验者优先考虑；</t>
  </si>
  <si>
    <t>渠道拓展岗</t>
  </si>
  <si>
    <t>1. 负责合作伙伴的日常工作跟进，负责开拓新市场，建立并维护与渠道的战略合作关系；
2. 完成营销业绩目标；
3. 做好合作渠道代理信用风险教育、销售业务指导工作；     
4、负责合作渠道的日常维护、业绩系统分析、培训、合作问题等处理。</t>
  </si>
  <si>
    <t>1、全日制大学本科及以上学历，计算机、金融、经济、市场营销等相关专业；经济、金融和理工科背景优先，条件优秀者可适当放宽；</t>
  </si>
  <si>
    <t>市场营销岗</t>
  </si>
  <si>
    <t>1、负责线下渠道市场营销策划、宣传资料广告设计及投放策划与监控；                                             
2、负责制订合作渠道的阶段性奖励政策、策划阶段性促销活动；                                                
3、渠道欺诈风险暗访；                                        
4、协助开展线下渠道客户需求分析。</t>
  </si>
  <si>
    <t>1、全日制大学本科及以上学历，经济类、市场营销类、广告策划类相关专业优先，条件优秀者可适当放宽。                                                          
2、2年以上市场营销或策划工作经验，具备良好的数据能力、策划能力和表达能力。</t>
  </si>
  <si>
    <t>1、负责撰写部门工作计划、通知、总结等；                                                                                                                                                2、根据部门工作计划，监督各项工作计划的执行情况，                              
3、负责部门档案管理、人员考勤、办公用品领用、费用报销等后勤管理工作等其它综合事务</t>
  </si>
  <si>
    <t>1、全日制大学本科及以上学历，管理类、营销类等相关专业优先。1年以上相关工作经验，条件优秀者可适当放宽。                                                         2、熟悉基础的文档处理管理知识；                                                     
3、熟悉办公室自动化系统理论及操作实务；                             
4、能够进行各种文书的撰写以及较强的沟通能力。</t>
  </si>
  <si>
    <t>同业市场部</t>
  </si>
  <si>
    <t>制订公司金融市场业务发展规划并组织实施，提出金融市场业务的经营目标、管理目标等工作。</t>
  </si>
  <si>
    <t>1、全日制大学本科及以上学历，金融、经济、管理专业优先；
2、7年以上相同管理工作经验，条件优秀者可适当放宽；
3、对金融行业与信息技术专业的变化敏感，能够对未来可能的发展方向进行趋势性预测，并对可能带来的影响作出初步估计，积极开发应变思维；
4、研究部门未来发展规律，形成部门明确的发展目标与远景，指出实施战略需要的努力和应投入的资源，作出部门发展计划的步骤框架，并进行可行性分析；
5、精确分析与预见商业价值，并将资源有效的集中，以客户为导向，在保障质量目标的前提下积极控制成本，能将长期目标和短期效果有效结合。</t>
  </si>
  <si>
    <t>投资管理岗</t>
  </si>
  <si>
    <t>负责公司在金融同业拆借市场等金融市场中运用各类金融工具开展同业金融合作业务，业务开拓、项目承揽、客户关系管理等工作。</t>
  </si>
  <si>
    <t>1、全日制大学本科及以上学历，3年以上工作经验，条件优越者可适当放宽，                       
2、熟悉银行间债券市场各类业务的交易规则，熟悉银行间债券市场各交易品种特点；                                              
3、能对经济与金融形势、市场行情走势作出分析与判断</t>
  </si>
  <si>
    <t>融资管理岗</t>
  </si>
  <si>
    <t>1．负责企业所有融资项目的成本预算，组织协调实施融资预算，设计融资方案                                     
2．负责分析市场和项目融资风险，对企业短期及较长期的资金需求进行预测，及时出具分析报告，提出相应的应对措施，制定并实施相应的融资解决方案                                                 
3．积极开拓金融市场，建立多元化的企业融资渠道，与各金融机构建立和保持良好的合作关系                            
4．通过对企业资产和负债进行全面分析，针对不同银行的特点设计融资项目和方式                              
5．执行融资决策，实现企业融资的流动性，为资金平衡奠定基础                                                 
6．进行资金分析和调配，监督各项资金的运，优化资金结构，提高资金使用效率                                  
7．按时完成领导交办的其他相关工作</t>
  </si>
  <si>
    <t xml:space="preserve">
1、全日制大学本科及以上学历，财务、金融类相关专业，三年以上融资管理工作经验，条件优秀者可适当放宽；                               
2、了解国家金融政策，熟悉银行信贷审批流程，熟悉国际和国内财务、税务、审计政策；
3、道有良好网络关系者优先。</t>
  </si>
  <si>
    <t>核算岗</t>
  </si>
  <si>
    <t>负责同业业务的相关核算和统计工作，部门的效益情况的分析和考核。</t>
  </si>
  <si>
    <t>1、全日制大学本科及以上学历，管理类、经济类等相关专业优先。1年以上相关工作经验，条件优秀者可适当放宽。                                                         2、熟悉基础的文档处理管理知识；                                                     
3、熟悉办公室自动化系统理论及操作实务；                             
4、能够进行各种文书的撰写以及较强的沟通能力。</t>
  </si>
  <si>
    <t>1、负责撰写部门工作计划、通知、总结等；                                                                                                                                                2、根据部门工作计划，监督各项工作计划的执行情况，                               
3、负责部门档案管理、人员考勤、办公用品领用、费用报销等后勤管理工作等其它综合事务</t>
  </si>
  <si>
    <t>业务拓展部</t>
  </si>
  <si>
    <t>组织制定业务拓展相关规划、计划和制度并推动实施，部门日常工作的协调与管理</t>
  </si>
  <si>
    <t>1、全日制大学本科及以上学历；5年以上销售工作经验，3年以上销售管理经验，2年以上行业经验；受过项目管理、沟通技巧的培训，条件优秀者可适当放宽；
2、负责客户关系的建立，有具体的客户服务导向，熟悉公司产品各模块及产品功能； 
3、了解区域内用户的完整信息，跟踪了解区域内产品的市场趋势和动态；
4、能够结合区域内相关产品的客户行为、竞争情况和销售数据跟踪等市场信息，写出市场分析报告；  
5、熟悉公司产品的市场推广方式和公司的销售政策，熟悉组织市场活动的整个流程.</t>
  </si>
  <si>
    <t>电销中心</t>
  </si>
  <si>
    <t>主任</t>
  </si>
  <si>
    <t xml:space="preserve">1、制订季度月度计划，并对工作进行定期评估；         
2、负责制定各类电话销售管理制度及服务标准；             
3、负责对电话营销人员进行培训、指导与监督，培养敏锐的市场捕捉和判别能力；                               
4、安排电话销售人员的日常工作，定期评估销售人员的的工作表现；                                                          
5、完成本部门销售任务及相关的业务拓展； </t>
  </si>
  <si>
    <t xml:space="preserve">1、全日制大学本科及以上学历；                     
2、有2年以上电话营销经验或互联网、销售工作经验（对金融行业了解者优先），条件优秀者可适当放宽；                                                                                                       
3、良好的沟通及表达能力、应变能力和解决问题的能力；             
4、良好的团队合作精神和客户服务意识 </t>
  </si>
  <si>
    <t>人工坐席岗</t>
  </si>
  <si>
    <t>1、客户咨询、建议、投诉和业务申请的受理；                      
2、借款人信息电话审核；                                 
3、潜在客户电话销售；                               
4、客户贷后回访</t>
  </si>
  <si>
    <t>1、全日制大学本科及以上学历，品行优良，普通话标准，吐字清晰，具备良好的语言、文字表达能力和较强的听说能力；
2、熟练掌握计算机并具有office软件操作能力
3、服从排班管理，适应24小时轮班工作制度；具备良好的客户服务意识、沟通能力和团队合作精神；
4、同等条件下具有呼叫中心服务与管理经历的人员优先；</t>
  </si>
  <si>
    <t>质检岗</t>
  </si>
  <si>
    <t xml:space="preserve">1、业务监听：对各项目的成交件录音按比例进行抽听，并根据总公司的要求，制定、完善并落实分中心的电销质检标准，以确保整个销售流程的合理性及合规性；               
2、销售品质提升：在评估销售录音品质的同时，向业务团队提出提升及改进的措施；                              
3、业务辅导与培训：通过日常录音抽听，及时发现销售中存在的问题，并提供解决方案，向各项目的品管反馈并进行相关的辅导与培训；                                 
4、录音管理：按要求存储录音，建立和维护录音共享机制与保密机制；                                          
5、质检报表：定期进行质检数据分析，并将分析结果及时向团队主管反馈；                                              </t>
  </si>
  <si>
    <t xml:space="preserve">1、全日制大学本科及以上学历，条件优秀者可适当放宽；                                                                   
2、语言表达及人际沟通能力较强；                           
3、有电话销售或寿险兼职讲师经验优先；                              
4、具备较强的 MS OFFICE 、 EXCEL 软件应用能力。 </t>
  </si>
  <si>
    <t>业务支持中心</t>
  </si>
  <si>
    <t>1、业务拓展部销售目标督导和管理；                      
2、为区域营销中心及电销中心提供业务支持</t>
  </si>
  <si>
    <t xml:space="preserve">1、全日制大学本科及以上学历，有2年相关工作经验，条件优秀者可适当放宽；                                                                                                    
2、良好的沟通及表达能力、应变能力和解决问题的能力；             </t>
  </si>
  <si>
    <t>销售管理岗</t>
  </si>
  <si>
    <t>1、销售目标督导和管理；                                            
2、销售绩效管理；                                    
3、销售报表报送；                                         
4、销售人员管理</t>
  </si>
  <si>
    <t>1、全日制大学本科及以上学历，销售、营销、管理类相关专业毕业；                   
2、具有2年以上相关工作经验，条件优秀者可适当放宽；                                      
3、对数据敏锐度较高，具备较强的数据统计及分析能力；                         
4、熟练掌握电脑办公软件</t>
  </si>
  <si>
    <t>1、负责对客户经理、电销人员产品的培训；                         
2、负责对电销人员销售技能的培训；                  
3、落实培训项目、课程；                                           
4、评估培训效果，搜集培训反馈，提升培训质量；</t>
  </si>
  <si>
    <t>1、全日制大学本科及以上学历，管理、人力资源相关专业优先；                                               
2、1年以上相关工作经验，条件优秀者可适当放宽；                                           
3、通晓培训需求管理、课程搭建与效果评估的工具与方法；                              
4、具有较强的分析与解决问题的能力 ；</t>
  </si>
  <si>
    <t>业务支持岗</t>
  </si>
  <si>
    <t>1、接受销售人员业务及产品咨询；                           
2、营销用品管理；                                                   
3、负责撰写部门工作计划、通知、总结等；                                                                                                                                                
4、根据部门工作计划，监督各项工作计划的执行情况，                               
5、负责部门档案管理、人员考勤、办公用品领用、费用报销等后勤管理工作等其它综合事务</t>
  </si>
  <si>
    <t>1、全日制大学本科及以上学历，管理类、营销类类等相关专业优先。1年以上相关工作经验。                                                         
2、熟悉基础的文档处理管理知识；                                                     
3、熟悉办公室自动化系统理论及操作实务；                             
4、能够进行各种文书的撰写以及较强的沟通能力。</t>
  </si>
  <si>
    <t>电子商务专员</t>
  </si>
  <si>
    <t>1、根据公司战略要求，拓展互联网渠道、零售商户；               
2、根据市场情况，为产品研发团队提供数据支持及建议；    
3、负责配合执行市场宣传制定的重要客户市场及营销活动。</t>
  </si>
  <si>
    <t>1、全日制大学本科及以上学历，计算机相关专业，2年以上相关工作经验，条件优秀者可适当放宽。                              
2、公司各类设备的维护，公司网站的建设。                                                     
3、熟知电脑网络及应运，电脑以及其他电子设备的使用以及维护。</t>
  </si>
  <si>
    <t>运营管理部</t>
  </si>
  <si>
    <t>组织制定运营管理相关规划、计划和制度并推动实施，部门日常工作的协调与管理</t>
  </si>
  <si>
    <t>1、全日制大学本科及以上学历，管理类相关专业，具有运营管理5年以上的工作经验，条件优秀者可适当放宽；
2、熟悉金融企业整体运营管理模式；
3、对市场有较强的敏锐感；
5、能熟练操作办公软件和管理软件</t>
  </si>
  <si>
    <t>信贷经理岗</t>
  </si>
  <si>
    <t xml:space="preserve">1、负责自营网点及代理渠道的驻点宣传、客户接待、产品推荐、申办指引；                                         
2、负责线下渠道的点对点开发。 </t>
  </si>
  <si>
    <t xml:space="preserve">1、全日制大学本科及以上学历，专业不限；                                        
2、形象良好，普通话流利，良好的沟通技能。                     </t>
  </si>
  <si>
    <t>大堂经理</t>
  </si>
  <si>
    <t>1、协助网点负责人对本网点的优质服务情况进行管理和督导，及时纠正违反规范化服务标准的现象。
2、热情、文明地对进出网点的客户迎来送往，询问客户需求，对客户进行相应的业务引导。
3、热情、诚恳、耐心、准确地解答客户的业务咨询。
4、根据客户需求，主动客观地向客户推介、营销我行先进、方便、快捷的金融产品和交易方式、方法，为其当好理财参谋。</t>
  </si>
  <si>
    <t>1、全日制大学本科及以上学历，年龄-28周岁以下（含28周岁）条件优秀者可适当放宽；
2、五官端正、身体健康、体形匀称、性格开朗、举止端庄、口齿清楚、普通话标准；
3、身高-男1.75米（含）以上，女1.65米（含）以上；                    4、有相关工作经验者优先。</t>
  </si>
  <si>
    <t>营业厅负责人</t>
  </si>
  <si>
    <t>1、组织营业厅完成各项业务发展任务；                        
2、协助解决现场营业人员和大堂经理无法处理的客户投诉；                                                           
3、及时传阅及传达公司文件精神，并组织营业厅人员学习                          
4、像上级提出改进营业厅业务流程和服务管理方面的有关措施和建议；                                                      
5、负责营业厅业务工作全流程的管理工作和整体营业秩序</t>
  </si>
  <si>
    <t xml:space="preserve">1、全日制大学本科及以上学历，经济等相关专业，条件优秀者可适当放宽；
2、从事相关行业3年以上；
3、具有高度的责任心和管理经验。 </t>
  </si>
  <si>
    <t>进件管理岗</t>
  </si>
  <si>
    <t>1、负责对信贷经理递交的全部申请件按照进件标准进行检查、退件和补件工作；
2、识别和区分申请件的审批通路，做好申请件最后的归档保管；
3、负责对申请信贷资料的录入、客户信息进行录入，第三方信息查询等审批前支持工作。</t>
  </si>
  <si>
    <t>1、全日制大学本科及以上学历，金融、经济类专业优先，条件优秀者可适当放宽；
2、思路清晰，有足够的细节关注度和一定的风险防范意识；
3、较强的沟通和执行能力；
4、有银行或金融机构相关工作经验优先。</t>
  </si>
  <si>
    <t>合计</t>
  </si>
  <si>
    <t>岗位</t>
  </si>
  <si>
    <t>报名条件</t>
  </si>
  <si>
    <t>总经理</t>
  </si>
  <si>
    <t>1、协助董事会和股东大会开展资本管理、股权管理、战略规划以及各专业委员会等相关工作，提升公司治理水平、改善投资者关系;                                    2、组织安排主要党务活动;统筹安排全公司日常办公事务性工作，确保领导层工作意见顺利下达、各部门、条线、基层意见无阻碍汇报。                               3、确保领导层会务会议、活动有序进行。                                    4、负责拟定全公司人力资源发展规划、建立管理制度体系、牵头组织拟定公司综合绩效考核管理制度、办法和标准;</t>
  </si>
  <si>
    <t>1、通过接待投资者、对本行资本进行管理指导以及增资扩股和股权管理相关事务，维持良好的投资者关系，使我行资本和股权结构状况保持优良。                        2、制定股权日常事务管理的规章制度和实施细则，管理股东名册，进行股权确权及审核股权转让、质押、冻结、股东更名和股权证挂失等工作；
3、配合资金财务部进行本行分红派息工作；</t>
  </si>
  <si>
    <t>1、大学本科学历，管理、法律、金融、财务等相关专业优先。 2、2年以上相关工作经验。                              3、熟悉国家相关的金融政策法规和商业银行运营知识；</t>
  </si>
  <si>
    <t>1、负责公司品牌建设，组织实施品牌设计、建设和维护工作；                                               2、CI形象的统一策划与管理等，指导、监督各分支机构品牌管理，做好品牌的推广与建设</t>
  </si>
  <si>
    <t>1、公共关系、新闻或教育等专业本科以上学历；            2、3年以上市场管理、新闻媒体工作经验；                 3、有大型外企或知名品牌推广、维护经验者优先；            4、对品牌营销工作有较深刻认知，有较强的市场感知能力，有敏锐地把握市场动态、市场方向的能力。互联网推广</t>
  </si>
  <si>
    <t>1、综合性的行政后勤事务，保证各项工作顺利完成；                       2、负责筹备、组织和参与全公司性重要会议和活动；                   3、负责大型活动的简报等活动信息的编写工作。</t>
  </si>
  <si>
    <t xml:space="preserve">1、本科以上学历，3年以上综合事务管理经验，熟悉办公系统的运作、熟悉档案、印章、文件、重要证件的管理流程            2、良好的组织沟通协调能力，工作细致认真，谨慎细心，条理性强，责任心强，具有开拓精神和团队精神。 </t>
  </si>
  <si>
    <t>1、负责完善劳动合同管理制度，规范劳动合同的签订、续签、终止和解除各个流程；建立劳动合同到期预警机制；                                    2、建立健全劳动争议的预防、解决机制，受理劳动争议和纠纷，减少劳动风险。                                                             3、负责管理员工档案，做好档案材料的收集、整理和归档工作，确保档案的规范、完整和安全；                                                           4、负责五险一金的申报，缴纳等事务；                             5、负责员工内外部调动手续的审批和办理；                                        6、负责员工因公因私出国手续的登记、审核等相关管理工作。</t>
  </si>
  <si>
    <t>1、全日制本科及以上学历，法律、人力资源、经济、管理相关专业优先；                                           2、2年以上银行业人力资源相关工作经验；                 3、有相关劳动法律法规基础；                           4、做事认真负责，性格开朗，亲和力强，具有较强的分析与解决问题的能力；                                                5、较强的跨部门协调、沟通与工作推动能力，思维严谨</t>
  </si>
  <si>
    <t>1、根据总公司人力资源发展需要，结合人力市场需求情况，制定全行人力资源招聘的年度和中短期招聘规划；                                               2、利用各种有利资源，组织开拓和完善各种人力资源招聘渠道，制定并组织实施招聘工作具体措施。                                                     3、建立并完善各种员工招聘制度、政策及流程，并根据需要进行及时调整、修改；                                                                        4、负责组织设计应聘人员面试程序、笔试内容、面谈问卷及评测标准；                                     5、组织进行对应聘人员的面试活动并出具部门意见；                                6、负责建立员工应聘信息档案，实施后备人才库档案管理；                                             7、根据完成招聘工作的时间进度、费用预算、人员在岗表现等情况及时作出招聘效果评估，并提交评估分析报告；                                8、根据评估结果及时提出完善改进意见，完善、优化招聘环节。</t>
  </si>
  <si>
    <t>1、全日制本科及以上学历，金融、经济、管理、人力资源相关专业优先；                                               2、2年以上银行业人力资源相关工作经验；精通各类测评工具，同时深度熟悉培训、人才培养、绩效薪酬、组织发展等人力资源工作模块；                                             3、良好的团队合作精神，优秀的沟通协调能力与项目执行能力。</t>
  </si>
  <si>
    <t>1、研究和草拟培训的有关政策、规章制度和办法，不断优化培训工作流程，落实各项培训措施；                                           2、组织全公司的培训需求分析，汇总和安排培训计划；                               3、组织联络培训课程体系开发，实施讲师培训，制定讲师培养制度，组织编制培训教材、课件；                                                         4、落实培训项目、课程；评估培训效果，搜集培训反馈，提升培训质量；                                   5、组织进行合理公平的全行核心人才识别和人才分类管理工作；                                          6、负责员工能力模型构建工作；                                            7、进行关键人才筛选，建设人才库，对关键人才组织人才测评。组织直线上司与员工讨论员工职业生涯发展规划；                                       8、负责领导力开发项目的立项、研究、实施；发掘继任者，为继任者设计合适的培养计划。</t>
  </si>
  <si>
    <t xml:space="preserve">1、全日制本科及以上学历，金融、经济、管理、人力资源相关专业优先；                                               2、2年以上银行业人力资源相关工作经验；                   3、熟悉人力资源管理领域的各个模块，通晓培训需求管理、课程搭建与效果评估的工具与方法；                              4、性格开朗，亲和力强，具有较强的分析与解决问题的能力 ；5、较强的跨部门协调、沟通与工作推动能力，思维严谨，具有较强的影响力，强烈的团队协作与支持精神； </t>
  </si>
  <si>
    <t>1、负责拟定公司人事性费用配置办法，拟定薪酬福利制度与办法并组织实施；                                   2、牵头组织拟定公司综合绩效考核管理制度、办法和标准</t>
  </si>
  <si>
    <t>1、本科及以上学历；5年以上人力资源管理工作经验，能够操作职位分析和职位评估工作；                                2、有薪酬方案制定、实施等工作经验，有主导绩效管理系统建立、推广和持续改进的成功经验，有成功项目经验，熟悉股权期权设计的优先；                                       3、熟悉人力资源薪酬模块，掌握设计方法，了解现代企业薪酬福利管理体系和管理流程；                                   4、逻辑思维能力强，数字敏感度好，善于进行数据分析，具备良好的沟通能力和协调能力。有创业精神，原意与公司长期发展。</t>
  </si>
  <si>
    <t xml:space="preserve">1、计算机相关专业，本科以上学历；
2、3年以上金融行业软件开发或项目管理经验，熟练掌握JAVA、C/C++等编程语言，熟悉jee开发框架，熟练掌握至少一种Oracle、DB2、MySQL等业界主流关系型数据库；
3、熟悉IT项目管理理论，对项目整体、范围、时间、人员、成本、质量、风险等管理有丰富经验；
4、有互联网/移动系统软件设计与开发的经验者优先；
5、熟悉Hadoop大数据处理技术，有相关项目经验者优先。 </t>
  </si>
  <si>
    <t>1、计算机相关专业，本科以上学历；
2、具备3年以上金融行业相关工作经验，熟悉ORACLE/DB2等主流数据库产品，熟练掌握ORACLE/DB2性能调优，备份与恢复策略，高可用性的配置与实施，具有数据库管理经验；
3、工作积极主动、吃苦耐劳，能适应应急加班；
4、具有Oracle OCP或DB2 Administor及以上认证者优先，对操作系统、中间件、服务器、存储熟悉者优先。</t>
  </si>
  <si>
    <t>1、通信、计算机相关专业，本科以上学历；
2、3年以上金融行业网络运维或管理经验，具有扎实的网络基础知识，熟悉常用的网络协议，熟悉主流防火墙、交换机、路由器等网络及安全设备配置维护工作；
3、具有Cisco、Juniper、华为、H3C、F5等主流网络设备厂家认证证书者优先；
4、具有大型网络项目规划设计或运维实施经验者优先。</t>
  </si>
  <si>
    <t>1、计算机相关专业，本科以上学历；
2、3年以上金融行业IT运维工作经验，熟悉常见redhat、centos、aix等操作系统；熟悉websphere、weblogic、tomcat等主流J2EE应用服务器的部署及集群管理；熟悉vmware虚拟化部署和维护；熟悉F5等负载均衡产品和HDS等存储产品的维护；
3、熟练使用shell/perl/php/python中的一种或两种脚本编程语言；
4、具有较强的责任心及良好的团队合作精神，能够在一定压力下工作，积极主动、认真踏实、有良好自学能力和独立解决问题的能力。</t>
  </si>
  <si>
    <t>1、计算机相关专业，大学本科以上学历；
2、3年以上金融行业信息安全领域工作经验，熟悉信息安全专业的理论体系，熟悉监管机构、国内外相关IT规章制度和监管要求，掌握信息安全领域的常用原理、技术、策略和工具； 
3、责任心强、工作踏实，具有良好的团队合作精神和人际交往能力，良好的组织协调能力及发现问题、解决问题的能力及较好的文字功底； 
4、具有CISSP/CISA/CIW/CCDP证书，熟悉ISO27000及相关信息安全体系，主导参与过相关认证及银行工作经验的优先。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</si>
</sst>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5">
    <font>
      <sz val="12"/>
      <name val="宋体"/>
      <family val="0"/>
    </font>
    <font>
      <b/>
      <sz val="20"/>
      <name val="宋体"/>
      <family val="0"/>
    </font>
    <font>
      <b/>
      <sz val="10"/>
      <name val="宋体"/>
      <family val="0"/>
    </font>
    <font>
      <sz val="10"/>
      <name val="宋体"/>
      <family val="0"/>
    </font>
    <font>
      <sz val="11"/>
      <name val="仿宋_GB2312"/>
      <family val="3"/>
    </font>
    <font>
      <sz val="11"/>
      <name val="宋体"/>
      <family val="0"/>
    </font>
    <font>
      <sz val="10"/>
      <color indexed="8"/>
      <name val="宋体"/>
      <family val="0"/>
    </font>
    <font>
      <b/>
      <sz val="10"/>
      <color indexed="8"/>
      <name val="宋体"/>
      <family val="0"/>
    </font>
    <font>
      <sz val="10"/>
      <name val="仿宋_GB2312"/>
      <family val="3"/>
    </font>
    <font>
      <b/>
      <sz val="18"/>
      <color indexed="56"/>
      <name val="宋体"/>
      <family val="0"/>
    </font>
    <font>
      <b/>
      <sz val="13"/>
      <color indexed="56"/>
      <name val="宋体"/>
      <family val="0"/>
    </font>
    <font>
      <b/>
      <sz val="11"/>
      <color indexed="63"/>
      <name val="宋体"/>
      <family val="0"/>
    </font>
    <font>
      <sz val="11"/>
      <color indexed="9"/>
      <name val="宋体"/>
      <family val="0"/>
    </font>
    <font>
      <sz val="11"/>
      <color indexed="8"/>
      <name val="宋体"/>
      <family val="0"/>
    </font>
    <font>
      <b/>
      <sz val="18"/>
      <color indexed="56"/>
      <name val="新細明體"/>
      <family val="0"/>
    </font>
    <font>
      <sz val="12"/>
      <color indexed="8"/>
      <name val="新細明體"/>
      <family val="0"/>
    </font>
    <font>
      <b/>
      <sz val="12"/>
      <color indexed="63"/>
      <name val="新細明體"/>
      <family val="0"/>
    </font>
    <font>
      <sz val="11"/>
      <color indexed="20"/>
      <name val="宋体"/>
      <family val="0"/>
    </font>
    <font>
      <sz val="11"/>
      <color indexed="60"/>
      <name val="宋体"/>
      <family val="0"/>
    </font>
    <font>
      <b/>
      <sz val="11"/>
      <color indexed="56"/>
      <name val="新細明體"/>
      <family val="0"/>
    </font>
    <font>
      <u val="single"/>
      <sz val="12"/>
      <color indexed="39"/>
      <name val="宋体"/>
      <family val="0"/>
    </font>
    <font>
      <b/>
      <sz val="15"/>
      <color indexed="56"/>
      <name val="宋体"/>
      <family val="0"/>
    </font>
    <font>
      <sz val="11"/>
      <color indexed="62"/>
      <name val="宋体"/>
      <family val="0"/>
    </font>
    <font>
      <sz val="12"/>
      <color indexed="9"/>
      <name val="新細明體"/>
      <family val="0"/>
    </font>
    <font>
      <sz val="12"/>
      <color indexed="60"/>
      <name val="新細明體"/>
      <family val="0"/>
    </font>
    <font>
      <sz val="12"/>
      <color indexed="52"/>
      <name val="新細明體"/>
      <family val="0"/>
    </font>
    <font>
      <sz val="12"/>
      <color indexed="17"/>
      <name val="新細明體"/>
      <family val="0"/>
    </font>
    <font>
      <b/>
      <sz val="15"/>
      <color indexed="56"/>
      <name val="新細明體"/>
      <family val="0"/>
    </font>
    <font>
      <b/>
      <sz val="11"/>
      <color indexed="9"/>
      <name val="宋体"/>
      <family val="0"/>
    </font>
    <font>
      <b/>
      <sz val="13"/>
      <color indexed="56"/>
      <name val="新細明體"/>
      <family val="0"/>
    </font>
    <font>
      <sz val="12"/>
      <color indexed="14"/>
      <name val="新細明體"/>
      <family val="0"/>
    </font>
    <font>
      <sz val="12"/>
      <color indexed="10"/>
      <name val="新細明體"/>
      <family val="0"/>
    </font>
    <font>
      <b/>
      <sz val="11"/>
      <color indexed="56"/>
      <name val="宋体"/>
      <family val="0"/>
    </font>
    <font>
      <b/>
      <sz val="12"/>
      <color indexed="8"/>
      <name val="新細明體"/>
      <family val="0"/>
    </font>
    <font>
      <sz val="11"/>
      <color indexed="10"/>
      <name val="宋体"/>
      <family val="0"/>
    </font>
    <font>
      <i/>
      <sz val="12"/>
      <color indexed="23"/>
      <name val="新細明體"/>
      <family val="0"/>
    </font>
    <font>
      <u val="single"/>
      <sz val="12"/>
      <color indexed="36"/>
      <name val="宋体"/>
      <family val="0"/>
    </font>
    <font>
      <sz val="12"/>
      <color indexed="62"/>
      <name val="新細明體"/>
      <family val="0"/>
    </font>
    <font>
      <b/>
      <sz val="12"/>
      <color indexed="52"/>
      <name val="新細明體"/>
      <family val="0"/>
    </font>
    <font>
      <b/>
      <sz val="12"/>
      <color indexed="9"/>
      <name val="新細明體"/>
      <family val="0"/>
    </font>
    <font>
      <sz val="11"/>
      <color indexed="17"/>
      <name val="宋体"/>
      <family val="0"/>
    </font>
    <font>
      <b/>
      <sz val="11"/>
      <color indexed="8"/>
      <name val="宋体"/>
      <family val="0"/>
    </font>
    <font>
      <b/>
      <sz val="11"/>
      <color indexed="52"/>
      <name val="宋体"/>
      <family val="0"/>
    </font>
    <font>
      <i/>
      <sz val="11"/>
      <color indexed="23"/>
      <name val="宋体"/>
      <family val="0"/>
    </font>
    <font>
      <sz val="11"/>
      <color indexed="52"/>
      <name val="宋体"/>
      <family val="0"/>
    </font>
  </fonts>
  <fills count="28">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30"/>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51"/>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s>
  <borders count="15">
    <border>
      <left/>
      <right/>
      <top/>
      <bottom/>
      <diagonal/>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12" fillId="5" borderId="0" applyNumberFormat="0" applyBorder="0" applyAlignment="0" applyProtection="0"/>
    <xf numFmtId="0" fontId="14" fillId="0" borderId="0" applyNumberForma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176" fontId="0" fillId="0" borderId="0" applyFont="0" applyFill="0" applyBorder="0" applyAlignment="0" applyProtection="0"/>
    <xf numFmtId="0" fontId="15" fillId="6" borderId="0" applyNumberFormat="0" applyBorder="0" applyAlignment="0" applyProtection="0"/>
    <xf numFmtId="0" fontId="15" fillId="7" borderId="0" applyNumberFormat="0" applyBorder="0" applyAlignment="0" applyProtection="0"/>
    <xf numFmtId="0" fontId="13" fillId="4" borderId="0" applyNumberFormat="0" applyBorder="0" applyAlignment="0" applyProtection="0"/>
    <xf numFmtId="0" fontId="15" fillId="6" borderId="0" applyNumberFormat="0" applyBorder="0" applyAlignment="0" applyProtection="0"/>
    <xf numFmtId="0" fontId="13" fillId="8" borderId="0" applyNumberFormat="0" applyBorder="0" applyAlignment="0" applyProtection="0"/>
    <xf numFmtId="0" fontId="15" fillId="7" borderId="0" applyNumberFormat="0" applyBorder="0" applyAlignment="0" applyProtection="0"/>
    <xf numFmtId="0" fontId="17" fillId="9"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3" fillId="11" borderId="0" applyNumberFormat="0" applyBorder="0" applyAlignment="0" applyProtection="0"/>
    <xf numFmtId="0" fontId="23" fillId="12" borderId="0" applyNumberFormat="0" applyBorder="0" applyAlignment="0" applyProtection="0"/>
    <xf numFmtId="0" fontId="15" fillId="11" borderId="0" applyNumberFormat="0" applyBorder="0" applyAlignment="0" applyProtection="0"/>
    <xf numFmtId="0" fontId="23" fillId="2" borderId="0" applyNumberFormat="0" applyBorder="0" applyAlignment="0" applyProtection="0"/>
    <xf numFmtId="0" fontId="30" fillId="9" borderId="0" applyNumberFormat="0" applyBorder="0" applyAlignment="0" applyProtection="0"/>
    <xf numFmtId="0" fontId="15" fillId="7" borderId="0" applyNumberFormat="0" applyBorder="0" applyAlignment="0" applyProtection="0"/>
    <xf numFmtId="0" fontId="13" fillId="4" borderId="0" applyNumberFormat="0" applyBorder="0" applyAlignment="0" applyProtection="0"/>
    <xf numFmtId="0" fontId="33" fillId="0" borderId="1" applyNumberFormat="0" applyFill="0" applyAlignment="0" applyProtection="0"/>
    <xf numFmtId="0" fontId="31" fillId="0" borderId="0" applyNumberFormat="0" applyFill="0" applyBorder="0" applyAlignment="0" applyProtection="0"/>
    <xf numFmtId="0" fontId="13" fillId="3" borderId="0" applyNumberFormat="0" applyBorder="0" applyAlignment="0" applyProtection="0"/>
    <xf numFmtId="0" fontId="0" fillId="13" borderId="2" applyNumberFormat="0" applyFont="0" applyAlignment="0" applyProtection="0"/>
    <xf numFmtId="0" fontId="13" fillId="9"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7" borderId="0" applyNumberFormat="0" applyBorder="0" applyAlignment="0" applyProtection="0"/>
    <xf numFmtId="0" fontId="15" fillId="4" borderId="0" applyNumberFormat="0" applyBorder="0" applyAlignment="0" applyProtection="0"/>
    <xf numFmtId="0" fontId="13" fillId="16" borderId="0" applyNumberFormat="0" applyBorder="0" applyAlignment="0" applyProtection="0"/>
    <xf numFmtId="0" fontId="23" fillId="3" borderId="0" applyNumberFormat="0" applyBorder="0" applyAlignment="0" applyProtection="0"/>
    <xf numFmtId="0" fontId="15" fillId="16" borderId="0" applyNumberFormat="0" applyBorder="0" applyAlignment="0" applyProtection="0"/>
    <xf numFmtId="0" fontId="36" fillId="0" borderId="0" applyNumberFormat="0" applyFill="0" applyBorder="0" applyAlignment="0" applyProtection="0"/>
    <xf numFmtId="0" fontId="23" fillId="17" borderId="0" applyNumberFormat="0" applyBorder="0" applyAlignment="0" applyProtection="0"/>
    <xf numFmtId="0" fontId="27" fillId="0" borderId="3" applyNumberFormat="0" applyFill="0" applyAlignment="0" applyProtection="0"/>
    <xf numFmtId="0" fontId="23" fillId="18" borderId="0" applyNumberFormat="0" applyBorder="0" applyAlignment="0" applyProtection="0"/>
    <xf numFmtId="0" fontId="23" fillId="7" borderId="0" applyNumberFormat="0" applyBorder="0" applyAlignment="0" applyProtection="0"/>
    <xf numFmtId="0" fontId="12" fillId="12" borderId="0" applyNumberFormat="0" applyBorder="0" applyAlignment="0" applyProtection="0"/>
    <xf numFmtId="0" fontId="32" fillId="0" borderId="4" applyNumberFormat="0" applyFill="0" applyAlignment="0" applyProtection="0"/>
    <xf numFmtId="0" fontId="12" fillId="2" borderId="0" applyNumberFormat="0" applyBorder="0" applyAlignment="0" applyProtection="0"/>
    <xf numFmtId="0" fontId="32" fillId="0" borderId="0" applyNumberFormat="0" applyFill="0" applyBorder="0" applyAlignment="0" applyProtection="0"/>
    <xf numFmtId="0" fontId="29" fillId="0" borderId="5" applyNumberFormat="0" applyFill="0" applyAlignment="0" applyProtection="0"/>
    <xf numFmtId="0" fontId="12" fillId="8" borderId="0" applyNumberFormat="0" applyBorder="0" applyAlignment="0" applyProtection="0"/>
    <xf numFmtId="0" fontId="19" fillId="0" borderId="4" applyNumberFormat="0" applyFill="0" applyAlignment="0" applyProtection="0"/>
    <xf numFmtId="0" fontId="12" fillId="5" borderId="0" applyNumberFormat="0" applyBorder="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1" fillId="0" borderId="3" applyNumberFormat="0" applyFill="0" applyAlignment="0" applyProtection="0"/>
    <xf numFmtId="0" fontId="10" fillId="0" borderId="5" applyNumberFormat="0" applyFill="0" applyAlignment="0" applyProtection="0"/>
    <xf numFmtId="0" fontId="20"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2" borderId="0" applyNumberFormat="0" applyBorder="0" applyAlignment="0" applyProtection="0"/>
    <xf numFmtId="0" fontId="40" fillId="14" borderId="0" applyNumberFormat="0" applyBorder="0" applyAlignment="0" applyProtection="0"/>
    <xf numFmtId="0" fontId="37" fillId="7" borderId="6" applyNumberFormat="0" applyAlignment="0" applyProtection="0"/>
    <xf numFmtId="0" fontId="41" fillId="0" borderId="1" applyNumberFormat="0" applyFill="0" applyAlignment="0" applyProtection="0"/>
    <xf numFmtId="0" fontId="42" fillId="17" borderId="6" applyNumberFormat="0" applyAlignment="0" applyProtection="0"/>
    <xf numFmtId="0" fontId="38" fillId="17" borderId="6" applyNumberFormat="0" applyAlignment="0" applyProtection="0"/>
    <xf numFmtId="0" fontId="28" fillId="22" borderId="7" applyNumberFormat="0" applyAlignment="0" applyProtection="0"/>
    <xf numFmtId="0" fontId="39" fillId="22" borderId="7" applyNumberFormat="0" applyAlignment="0" applyProtection="0"/>
    <xf numFmtId="0" fontId="43" fillId="0" borderId="0" applyNumberFormat="0" applyFill="0" applyBorder="0" applyAlignment="0" applyProtection="0"/>
    <xf numFmtId="0" fontId="34" fillId="0" borderId="0" applyNumberFormat="0" applyFill="0" applyBorder="0" applyAlignment="0" applyProtection="0"/>
    <xf numFmtId="0" fontId="25" fillId="0" borderId="8" applyNumberFormat="0" applyFill="0" applyAlignment="0" applyProtection="0"/>
    <xf numFmtId="0" fontId="44" fillId="0" borderId="8" applyNumberFormat="0" applyFill="0" applyAlignment="0" applyProtection="0"/>
    <xf numFmtId="0" fontId="26" fillId="14"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18" borderId="0" applyNumberFormat="0" applyBorder="0" applyAlignment="0" applyProtection="0"/>
    <xf numFmtId="0" fontId="12" fillId="25" borderId="0" applyNumberFormat="0" applyBorder="0" applyAlignment="0" applyProtection="0"/>
    <xf numFmtId="0" fontId="18" fillId="13" borderId="0" applyNumberFormat="0" applyBorder="0" applyAlignment="0" applyProtection="0"/>
    <xf numFmtId="0" fontId="11" fillId="17" borderId="9" applyNumberFormat="0" applyAlignment="0" applyProtection="0"/>
    <xf numFmtId="0" fontId="22" fillId="7" borderId="6" applyNumberFormat="0" applyAlignment="0" applyProtection="0"/>
    <xf numFmtId="0" fontId="16" fillId="17" borderId="9" applyNumberFormat="0" applyAlignment="0" applyProtection="0"/>
    <xf numFmtId="0" fontId="24" fillId="26" borderId="0" applyNumberFormat="0" applyBorder="0" applyAlignment="0" applyProtection="0"/>
    <xf numFmtId="0" fontId="0" fillId="26" borderId="2" applyNumberFormat="0" applyFont="0" applyAlignment="0" applyProtection="0"/>
  </cellStyleXfs>
  <cellXfs count="34">
    <xf numFmtId="0" fontId="0" fillId="0" borderId="0" xfId="0" applyAlignment="1">
      <alignment vertical="center"/>
    </xf>
    <xf numFmtId="0" fontId="1"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27" borderId="10" xfId="0" applyFont="1" applyFill="1" applyBorder="1" applyAlignment="1">
      <alignment horizontal="center" vertical="center" wrapText="1"/>
    </xf>
    <xf numFmtId="0" fontId="3" fillId="27" borderId="10" xfId="0" applyFont="1" applyFill="1" applyBorder="1" applyAlignment="1">
      <alignment vertical="center" wrapText="1"/>
    </xf>
    <xf numFmtId="0" fontId="4" fillId="0" borderId="1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3" fillId="27" borderId="10" xfId="0" applyFont="1" applyFill="1" applyBorder="1" applyAlignment="1">
      <alignment horizontal="left" vertical="center" wrapText="1"/>
    </xf>
    <xf numFmtId="0" fontId="3" fillId="27"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13" xfId="0"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cellXfs>
  <cellStyles count="90">
    <cellStyle name="Normal" xfId="0"/>
    <cellStyle name="40% - 强调文字颜色 2" xfId="15"/>
    <cellStyle name="20% - 輔色3" xfId="16"/>
    <cellStyle name="40% - 輔色1" xfId="17"/>
    <cellStyle name="Comma" xfId="18"/>
    <cellStyle name="Currency" xfId="19"/>
    <cellStyle name="强调文字颜色 4" xfId="20"/>
    <cellStyle name="標題" xfId="21"/>
    <cellStyle name="Comma [0]" xfId="22"/>
    <cellStyle name="Percent" xfId="23"/>
    <cellStyle name="标题" xfId="24"/>
    <cellStyle name="Currency [0]" xfId="25"/>
    <cellStyle name="20% - 輔色1" xfId="26"/>
    <cellStyle name="20% - 輔色2" xfId="27"/>
    <cellStyle name="40% - 强调文字颜色 1" xfId="28"/>
    <cellStyle name="20% - 輔色4" xfId="29"/>
    <cellStyle name="40% - 强调文字颜色 3" xfId="30"/>
    <cellStyle name="40% - 輔色2" xfId="31"/>
    <cellStyle name="差" xfId="32"/>
    <cellStyle name="40% - 輔色3" xfId="33"/>
    <cellStyle name="20% - 輔色5" xfId="34"/>
    <cellStyle name="40% - 强调文字颜色 4" xfId="35"/>
    <cellStyle name="60% - 輔色1" xfId="36"/>
    <cellStyle name="40% - 輔色4" xfId="37"/>
    <cellStyle name="60% - 輔色2" xfId="38"/>
    <cellStyle name="不良" xfId="39"/>
    <cellStyle name="20% - 輔色6" xfId="40"/>
    <cellStyle name="40% - 强调文字颜色 5" xfId="41"/>
    <cellStyle name="合計" xfId="42"/>
    <cellStyle name="警告文字" xfId="43"/>
    <cellStyle name="20% - 强调文字颜色 1" xfId="44"/>
    <cellStyle name="記事" xfId="45"/>
    <cellStyle name="20% - 强调文字颜色 2" xfId="46"/>
    <cellStyle name="20% - 强调文字颜色 3" xfId="47"/>
    <cellStyle name="20% - 强调文字颜色 4" xfId="48"/>
    <cellStyle name="20% - 强调文字颜色 5" xfId="49"/>
    <cellStyle name="20% - 强调文字颜色 6" xfId="50"/>
    <cellStyle name="40% - 輔色5" xfId="51"/>
    <cellStyle name="40% - 强调文字颜色 6" xfId="52"/>
    <cellStyle name="60% - 輔色3" xfId="53"/>
    <cellStyle name="40% - 輔色6" xfId="54"/>
    <cellStyle name="Followed Hyperlink" xfId="55"/>
    <cellStyle name="60% - 輔色4" xfId="56"/>
    <cellStyle name="標題 1" xfId="57"/>
    <cellStyle name="60% - 輔色5" xfId="58"/>
    <cellStyle name="60% - 輔色6" xfId="59"/>
    <cellStyle name="60% - 强调文字颜色 1" xfId="60"/>
    <cellStyle name="标题 3" xfId="61"/>
    <cellStyle name="60% - 强调文字颜色 2" xfId="62"/>
    <cellStyle name="标题 4" xfId="63"/>
    <cellStyle name="標題  2" xfId="64"/>
    <cellStyle name="60% - 强调文字颜色 3" xfId="65"/>
    <cellStyle name="標題  3" xfId="66"/>
    <cellStyle name="60% - 强调文字颜色 4" xfId="67"/>
    <cellStyle name="標題  4" xfId="68"/>
    <cellStyle name="說明文字" xfId="69"/>
    <cellStyle name="60% - 强调文字颜色 5" xfId="70"/>
    <cellStyle name="60% - 强调文字颜色 6" xfId="71"/>
    <cellStyle name="标题 1" xfId="72"/>
    <cellStyle name="标题 2" xfId="73"/>
    <cellStyle name="Hyperlink" xfId="74"/>
    <cellStyle name="輔色1" xfId="75"/>
    <cellStyle name="輔色2" xfId="76"/>
    <cellStyle name="輔色3" xfId="77"/>
    <cellStyle name="輔色4" xfId="78"/>
    <cellStyle name="輔色5" xfId="79"/>
    <cellStyle name="輔色6" xfId="80"/>
    <cellStyle name="好" xfId="81"/>
    <cellStyle name="輸入" xfId="82"/>
    <cellStyle name="汇总" xfId="83"/>
    <cellStyle name="计算" xfId="84"/>
    <cellStyle name="計算" xfId="85"/>
    <cellStyle name="检查单元格" xfId="86"/>
    <cellStyle name="檢查儲存格" xfId="87"/>
    <cellStyle name="解释性文本" xfId="88"/>
    <cellStyle name="警告文本" xfId="89"/>
    <cellStyle name="連結的儲存格" xfId="90"/>
    <cellStyle name="链接单元格" xfId="91"/>
    <cellStyle name="良好" xfId="92"/>
    <cellStyle name="强调文字颜色 1" xfId="93"/>
    <cellStyle name="强调文字颜色 2" xfId="94"/>
    <cellStyle name="强调文字颜色 3" xfId="95"/>
    <cellStyle name="强调文字颜色 5" xfId="96"/>
    <cellStyle name="强调文字颜色 6" xfId="97"/>
    <cellStyle name="适中" xfId="98"/>
    <cellStyle name="输出" xfId="99"/>
    <cellStyle name="输入" xfId="100"/>
    <cellStyle name="輸出" xfId="101"/>
    <cellStyle name="中性色" xfId="102"/>
    <cellStyle name="注释" xfId="10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2"/>
  <sheetViews>
    <sheetView tabSelected="1" zoomScaleSheetLayoutView="100" workbookViewId="0" topLeftCell="A1">
      <pane xSplit="1" ySplit="3" topLeftCell="B4" activePane="bottomRight" state="frozen"/>
      <selection pane="bottomRight" activeCell="J4" sqref="J4"/>
    </sheetView>
  </sheetViews>
  <sheetFormatPr defaultColWidth="9.00390625" defaultRowHeight="14.25"/>
  <cols>
    <col min="1" max="1" width="6.875" style="9" customWidth="1"/>
    <col min="2" max="2" width="7.875" style="9" customWidth="1"/>
    <col min="3" max="3" width="8.375" style="9" customWidth="1"/>
    <col min="4" max="4" width="5.50390625" style="9" customWidth="1"/>
    <col min="5" max="6" width="8.375" style="9" customWidth="1"/>
    <col min="7" max="7" width="5.625" style="12" customWidth="1"/>
    <col min="8" max="8" width="38.75390625" style="9" customWidth="1"/>
    <col min="9" max="9" width="36.75390625" style="9" customWidth="1"/>
  </cols>
  <sheetData>
    <row r="1" spans="1:9" s="9" customFormat="1" ht="33" customHeight="1">
      <c r="A1" s="1" t="s">
        <v>0</v>
      </c>
      <c r="B1" s="1"/>
      <c r="C1" s="1"/>
      <c r="D1" s="1"/>
      <c r="E1" s="1"/>
      <c r="F1" s="1"/>
      <c r="G1" s="1"/>
      <c r="H1" s="1"/>
      <c r="I1" s="1"/>
    </row>
    <row r="2" spans="1:9" s="9" customFormat="1" ht="14.25" customHeight="1">
      <c r="A2" s="2" t="s">
        <v>1</v>
      </c>
      <c r="B2" s="2" t="s">
        <v>2</v>
      </c>
      <c r="C2" s="2"/>
      <c r="D2" s="2" t="s">
        <v>3</v>
      </c>
      <c r="E2" s="2" t="s">
        <v>4</v>
      </c>
      <c r="F2" s="2" t="s">
        <v>5</v>
      </c>
      <c r="G2" s="2" t="s">
        <v>6</v>
      </c>
      <c r="H2" s="2" t="s">
        <v>7</v>
      </c>
      <c r="I2" s="2" t="s">
        <v>8</v>
      </c>
    </row>
    <row r="3" spans="1:9" s="9" customFormat="1" ht="14.25" customHeight="1">
      <c r="A3" s="2"/>
      <c r="B3" s="2"/>
      <c r="C3" s="2"/>
      <c r="D3" s="2"/>
      <c r="E3" s="2"/>
      <c r="F3" s="2"/>
      <c r="G3" s="2"/>
      <c r="H3" s="2"/>
      <c r="I3" s="2"/>
    </row>
    <row r="4" spans="1:9" s="9" customFormat="1" ht="168">
      <c r="A4" s="4" t="s">
        <v>9</v>
      </c>
      <c r="B4" s="4" t="s">
        <v>10</v>
      </c>
      <c r="C4" s="4"/>
      <c r="D4" s="4" t="s">
        <v>11</v>
      </c>
      <c r="E4" s="13">
        <v>42186</v>
      </c>
      <c r="F4" s="13">
        <v>42217</v>
      </c>
      <c r="G4" s="4">
        <v>1</v>
      </c>
      <c r="H4" s="5" t="s">
        <v>12</v>
      </c>
      <c r="I4" s="5" t="s">
        <v>13</v>
      </c>
    </row>
    <row r="5" spans="1:9" s="9" customFormat="1" ht="120">
      <c r="A5" s="3" t="s">
        <v>14</v>
      </c>
      <c r="B5" s="4" t="s">
        <v>15</v>
      </c>
      <c r="C5" s="4"/>
      <c r="D5" s="4" t="s">
        <v>11</v>
      </c>
      <c r="E5" s="13">
        <v>42186</v>
      </c>
      <c r="F5" s="13">
        <v>42217</v>
      </c>
      <c r="G5" s="4">
        <v>1</v>
      </c>
      <c r="H5" s="5" t="s">
        <v>16</v>
      </c>
      <c r="I5" s="5" t="s">
        <v>17</v>
      </c>
    </row>
    <row r="6" spans="1:9" s="9" customFormat="1" ht="84">
      <c r="A6" s="3"/>
      <c r="B6" s="4" t="s">
        <v>18</v>
      </c>
      <c r="C6" s="4"/>
      <c r="D6" s="4" t="s">
        <v>11</v>
      </c>
      <c r="E6" s="13">
        <v>42186</v>
      </c>
      <c r="F6" s="13">
        <v>42217</v>
      </c>
      <c r="G6" s="4">
        <v>1</v>
      </c>
      <c r="H6" s="5" t="s">
        <v>19</v>
      </c>
      <c r="I6" s="5" t="s">
        <v>20</v>
      </c>
    </row>
    <row r="7" spans="1:9" s="9" customFormat="1" ht="108">
      <c r="A7" s="3"/>
      <c r="B7" s="4" t="s">
        <v>21</v>
      </c>
      <c r="C7" s="4"/>
      <c r="D7" s="4" t="s">
        <v>11</v>
      </c>
      <c r="E7" s="13">
        <v>42186</v>
      </c>
      <c r="F7" s="13">
        <v>42217</v>
      </c>
      <c r="G7" s="4">
        <v>1</v>
      </c>
      <c r="H7" s="5" t="s">
        <v>22</v>
      </c>
      <c r="I7" s="5" t="s">
        <v>23</v>
      </c>
    </row>
    <row r="8" spans="1:9" s="9" customFormat="1" ht="108">
      <c r="A8" s="3"/>
      <c r="B8" s="4" t="s">
        <v>24</v>
      </c>
      <c r="C8" s="4"/>
      <c r="D8" s="4" t="s">
        <v>11</v>
      </c>
      <c r="E8" s="13">
        <v>42186</v>
      </c>
      <c r="F8" s="13">
        <v>42217</v>
      </c>
      <c r="G8" s="4">
        <v>1</v>
      </c>
      <c r="H8" s="5" t="s">
        <v>25</v>
      </c>
      <c r="I8" s="5" t="s">
        <v>26</v>
      </c>
    </row>
    <row r="9" spans="1:9" s="9" customFormat="1" ht="96">
      <c r="A9" s="3"/>
      <c r="B9" s="4" t="s">
        <v>27</v>
      </c>
      <c r="C9" s="4"/>
      <c r="D9" s="4" t="s">
        <v>11</v>
      </c>
      <c r="E9" s="13">
        <v>42186</v>
      </c>
      <c r="F9" s="13">
        <v>42217</v>
      </c>
      <c r="G9" s="4">
        <v>1</v>
      </c>
      <c r="H9" s="5" t="s">
        <v>28</v>
      </c>
      <c r="I9" s="5" t="s">
        <v>29</v>
      </c>
    </row>
    <row r="10" spans="1:9" s="9" customFormat="1" ht="48">
      <c r="A10" s="3"/>
      <c r="B10" s="4" t="s">
        <v>30</v>
      </c>
      <c r="C10" s="4"/>
      <c r="D10" s="4" t="s">
        <v>11</v>
      </c>
      <c r="E10" s="13">
        <v>42186</v>
      </c>
      <c r="F10" s="13">
        <v>42217</v>
      </c>
      <c r="G10" s="4">
        <v>1</v>
      </c>
      <c r="H10" s="5" t="s">
        <v>31</v>
      </c>
      <c r="I10" s="5" t="s">
        <v>32</v>
      </c>
    </row>
    <row r="11" spans="1:9" s="9" customFormat="1" ht="132">
      <c r="A11" s="3"/>
      <c r="B11" s="4" t="s">
        <v>33</v>
      </c>
      <c r="C11" s="4"/>
      <c r="D11" s="4" t="s">
        <v>11</v>
      </c>
      <c r="E11" s="13">
        <v>42186</v>
      </c>
      <c r="F11" s="13">
        <v>42217</v>
      </c>
      <c r="G11" s="4">
        <v>1</v>
      </c>
      <c r="H11" s="5" t="s">
        <v>34</v>
      </c>
      <c r="I11" s="5" t="s">
        <v>35</v>
      </c>
    </row>
    <row r="12" spans="1:9" s="9" customFormat="1" ht="216">
      <c r="A12" s="3"/>
      <c r="B12" s="4" t="s">
        <v>36</v>
      </c>
      <c r="C12" s="4"/>
      <c r="D12" s="4" t="s">
        <v>11</v>
      </c>
      <c r="E12" s="13">
        <v>42186</v>
      </c>
      <c r="F12" s="13">
        <v>42217</v>
      </c>
      <c r="G12" s="4">
        <v>1</v>
      </c>
      <c r="H12" s="5" t="s">
        <v>37</v>
      </c>
      <c r="I12" s="5" t="s">
        <v>38</v>
      </c>
    </row>
    <row r="13" spans="1:9" s="9" customFormat="1" ht="192">
      <c r="A13" s="3"/>
      <c r="B13" s="4" t="s">
        <v>39</v>
      </c>
      <c r="C13" s="4"/>
      <c r="D13" s="4" t="s">
        <v>11</v>
      </c>
      <c r="E13" s="13">
        <v>42186</v>
      </c>
      <c r="F13" s="13">
        <v>42217</v>
      </c>
      <c r="G13" s="4"/>
      <c r="H13" s="5" t="s">
        <v>40</v>
      </c>
      <c r="I13" s="5" t="s">
        <v>41</v>
      </c>
    </row>
    <row r="14" spans="1:9" s="9" customFormat="1" ht="120">
      <c r="A14" s="3"/>
      <c r="B14" s="4" t="s">
        <v>42</v>
      </c>
      <c r="C14" s="4"/>
      <c r="D14" s="4" t="s">
        <v>11</v>
      </c>
      <c r="E14" s="13">
        <v>42186</v>
      </c>
      <c r="F14" s="13">
        <v>42217</v>
      </c>
      <c r="G14" s="4">
        <v>1</v>
      </c>
      <c r="H14" s="5" t="s">
        <v>43</v>
      </c>
      <c r="I14" s="5" t="s">
        <v>44</v>
      </c>
    </row>
    <row r="15" spans="1:9" s="9" customFormat="1" ht="13.5">
      <c r="A15" s="3"/>
      <c r="B15" s="2" t="s">
        <v>45</v>
      </c>
      <c r="C15" s="2"/>
      <c r="D15" s="2"/>
      <c r="E15" s="13"/>
      <c r="F15" s="13"/>
      <c r="G15" s="2">
        <f>SUM(G5:G14)</f>
        <v>9</v>
      </c>
      <c r="H15" s="2" t="s">
        <v>46</v>
      </c>
      <c r="I15" s="8"/>
    </row>
    <row r="16" spans="1:9" s="9" customFormat="1" ht="156">
      <c r="A16" s="4" t="s">
        <v>47</v>
      </c>
      <c r="B16" s="4" t="s">
        <v>48</v>
      </c>
      <c r="C16" s="4"/>
      <c r="D16" s="4" t="s">
        <v>11</v>
      </c>
      <c r="E16" s="13">
        <v>42186</v>
      </c>
      <c r="F16" s="13">
        <v>42217</v>
      </c>
      <c r="G16" s="4">
        <v>1</v>
      </c>
      <c r="H16" s="14" t="s">
        <v>49</v>
      </c>
      <c r="I16" s="27" t="s">
        <v>50</v>
      </c>
    </row>
    <row r="17" spans="1:9" s="9" customFormat="1" ht="156">
      <c r="A17" s="4"/>
      <c r="B17" s="4" t="s">
        <v>51</v>
      </c>
      <c r="C17" s="4"/>
      <c r="D17" s="4" t="s">
        <v>11</v>
      </c>
      <c r="E17" s="13">
        <v>42186</v>
      </c>
      <c r="F17" s="13">
        <v>42217</v>
      </c>
      <c r="G17" s="4">
        <v>4</v>
      </c>
      <c r="H17" s="14" t="s">
        <v>52</v>
      </c>
      <c r="I17" s="27" t="s">
        <v>53</v>
      </c>
    </row>
    <row r="18" spans="1:9" s="9" customFormat="1" ht="132">
      <c r="A18" s="4"/>
      <c r="B18" s="4" t="s">
        <v>54</v>
      </c>
      <c r="C18" s="4"/>
      <c r="D18" s="4" t="s">
        <v>11</v>
      </c>
      <c r="E18" s="13">
        <v>42186</v>
      </c>
      <c r="F18" s="13">
        <v>42217</v>
      </c>
      <c r="G18" s="4">
        <v>1</v>
      </c>
      <c r="H18" s="14" t="s">
        <v>55</v>
      </c>
      <c r="I18" s="27" t="s">
        <v>56</v>
      </c>
    </row>
    <row r="19" spans="1:9" s="9" customFormat="1" ht="120">
      <c r="A19" s="4"/>
      <c r="B19" s="4" t="s">
        <v>57</v>
      </c>
      <c r="C19" s="4"/>
      <c r="D19" s="4" t="s">
        <v>11</v>
      </c>
      <c r="E19" s="13">
        <v>42186</v>
      </c>
      <c r="F19" s="13">
        <v>42217</v>
      </c>
      <c r="G19" s="4">
        <v>1</v>
      </c>
      <c r="H19" s="14" t="s">
        <v>58</v>
      </c>
      <c r="I19" s="28" t="s">
        <v>59</v>
      </c>
    </row>
    <row r="20" spans="1:9" s="9" customFormat="1" ht="108">
      <c r="A20" s="4"/>
      <c r="B20" s="4" t="s">
        <v>60</v>
      </c>
      <c r="C20" s="4"/>
      <c r="D20" s="4" t="s">
        <v>11</v>
      </c>
      <c r="E20" s="13">
        <v>42186</v>
      </c>
      <c r="F20" s="13">
        <v>42217</v>
      </c>
      <c r="G20" s="4">
        <v>2</v>
      </c>
      <c r="H20" s="14" t="s">
        <v>61</v>
      </c>
      <c r="I20" s="28" t="s">
        <v>62</v>
      </c>
    </row>
    <row r="21" spans="1:9" s="9" customFormat="1" ht="108">
      <c r="A21" s="4"/>
      <c r="B21" s="4" t="s">
        <v>63</v>
      </c>
      <c r="C21" s="4"/>
      <c r="D21" s="4" t="s">
        <v>11</v>
      </c>
      <c r="E21" s="13">
        <v>42186</v>
      </c>
      <c r="F21" s="13">
        <v>42217</v>
      </c>
      <c r="G21" s="4">
        <v>1</v>
      </c>
      <c r="H21" s="14" t="s">
        <v>64</v>
      </c>
      <c r="I21" s="28" t="s">
        <v>65</v>
      </c>
    </row>
    <row r="22" spans="1:9" s="9" customFormat="1" ht="13.5">
      <c r="A22" s="4"/>
      <c r="B22" s="2" t="s">
        <v>45</v>
      </c>
      <c r="C22" s="2"/>
      <c r="D22" s="2"/>
      <c r="E22" s="13"/>
      <c r="F22" s="13"/>
      <c r="G22" s="2">
        <f>SUM(G16:G21)</f>
        <v>10</v>
      </c>
      <c r="H22" s="2" t="s">
        <v>46</v>
      </c>
      <c r="I22" s="8"/>
    </row>
    <row r="23" spans="1:9" s="9" customFormat="1" ht="72">
      <c r="A23" s="4" t="s">
        <v>66</v>
      </c>
      <c r="B23" s="4" t="s">
        <v>48</v>
      </c>
      <c r="C23" s="4"/>
      <c r="D23" s="4" t="s">
        <v>11</v>
      </c>
      <c r="E23" s="13">
        <v>42186</v>
      </c>
      <c r="F23" s="13">
        <v>42217</v>
      </c>
      <c r="G23" s="4">
        <v>1</v>
      </c>
      <c r="H23" s="14" t="s">
        <v>67</v>
      </c>
      <c r="I23" s="14" t="s">
        <v>68</v>
      </c>
    </row>
    <row r="24" spans="1:9" s="9" customFormat="1" ht="96">
      <c r="A24" s="4"/>
      <c r="B24" s="4" t="s">
        <v>69</v>
      </c>
      <c r="C24" s="4"/>
      <c r="D24" s="4" t="s">
        <v>11</v>
      </c>
      <c r="E24" s="13">
        <v>42186</v>
      </c>
      <c r="F24" s="13">
        <v>42217</v>
      </c>
      <c r="G24" s="4">
        <v>2</v>
      </c>
      <c r="H24" s="14" t="s">
        <v>70</v>
      </c>
      <c r="I24" s="5" t="s">
        <v>71</v>
      </c>
    </row>
    <row r="25" spans="1:9" s="9" customFormat="1" ht="108">
      <c r="A25" s="4"/>
      <c r="B25" s="4" t="s">
        <v>72</v>
      </c>
      <c r="C25" s="4"/>
      <c r="D25" s="4" t="s">
        <v>11</v>
      </c>
      <c r="E25" s="13">
        <v>42186</v>
      </c>
      <c r="F25" s="13">
        <v>42217</v>
      </c>
      <c r="G25" s="4">
        <v>2</v>
      </c>
      <c r="H25" s="14" t="s">
        <v>73</v>
      </c>
      <c r="I25" s="5" t="s">
        <v>74</v>
      </c>
    </row>
    <row r="26" spans="1:9" s="9" customFormat="1" ht="13.5">
      <c r="A26" s="4"/>
      <c r="B26" s="2" t="s">
        <v>45</v>
      </c>
      <c r="C26" s="2"/>
      <c r="D26" s="2"/>
      <c r="E26" s="13"/>
      <c r="F26" s="13"/>
      <c r="G26" s="2">
        <f>SUM(G24:G25)</f>
        <v>4</v>
      </c>
      <c r="H26" s="2" t="s">
        <v>46</v>
      </c>
      <c r="I26" s="8"/>
    </row>
    <row r="27" spans="1:9" s="9" customFormat="1" ht="120">
      <c r="A27" s="4" t="s">
        <v>75</v>
      </c>
      <c r="B27" s="4" t="s">
        <v>48</v>
      </c>
      <c r="C27" s="4"/>
      <c r="D27" s="4" t="s">
        <v>11</v>
      </c>
      <c r="E27" s="13">
        <v>42186</v>
      </c>
      <c r="F27" s="13">
        <v>42217</v>
      </c>
      <c r="G27" s="4">
        <v>1</v>
      </c>
      <c r="H27" s="5" t="s">
        <v>76</v>
      </c>
      <c r="I27" s="5" t="s">
        <v>77</v>
      </c>
    </row>
    <row r="28" spans="1:9" s="9" customFormat="1" ht="156">
      <c r="A28" s="4"/>
      <c r="B28" s="4" t="s">
        <v>78</v>
      </c>
      <c r="C28" s="4"/>
      <c r="D28" s="4" t="s">
        <v>11</v>
      </c>
      <c r="E28" s="13">
        <v>42186</v>
      </c>
      <c r="F28" s="13">
        <v>42217</v>
      </c>
      <c r="G28" s="4">
        <v>1</v>
      </c>
      <c r="H28" s="5" t="s">
        <v>79</v>
      </c>
      <c r="I28" s="5" t="s">
        <v>80</v>
      </c>
    </row>
    <row r="29" spans="1:9" s="9" customFormat="1" ht="84">
      <c r="A29" s="4"/>
      <c r="B29" s="4" t="s">
        <v>81</v>
      </c>
      <c r="C29" s="4"/>
      <c r="D29" s="4" t="s">
        <v>11</v>
      </c>
      <c r="E29" s="13">
        <v>42186</v>
      </c>
      <c r="F29" s="13">
        <v>42217</v>
      </c>
      <c r="G29" s="4">
        <v>1</v>
      </c>
      <c r="H29" s="5" t="s">
        <v>82</v>
      </c>
      <c r="I29" s="5" t="s">
        <v>83</v>
      </c>
    </row>
    <row r="30" spans="1:9" s="9" customFormat="1" ht="96">
      <c r="A30" s="4"/>
      <c r="B30" s="4" t="s">
        <v>84</v>
      </c>
      <c r="C30" s="4"/>
      <c r="D30" s="4" t="s">
        <v>11</v>
      </c>
      <c r="E30" s="13">
        <v>42186</v>
      </c>
      <c r="F30" s="13">
        <v>42217</v>
      </c>
      <c r="G30" s="4">
        <v>1</v>
      </c>
      <c r="H30" s="5" t="s">
        <v>85</v>
      </c>
      <c r="I30" s="5" t="s">
        <v>83</v>
      </c>
    </row>
    <row r="31" spans="1:9" s="9" customFormat="1" ht="132">
      <c r="A31" s="4"/>
      <c r="B31" s="4" t="s">
        <v>27</v>
      </c>
      <c r="C31" s="4"/>
      <c r="D31" s="4" t="s">
        <v>11</v>
      </c>
      <c r="E31" s="13">
        <v>42186</v>
      </c>
      <c r="F31" s="13">
        <v>42217</v>
      </c>
      <c r="G31" s="4">
        <v>1</v>
      </c>
      <c r="H31" s="5" t="s">
        <v>86</v>
      </c>
      <c r="I31" s="5" t="s">
        <v>87</v>
      </c>
    </row>
    <row r="32" spans="1:9" s="9" customFormat="1" ht="13.5">
      <c r="A32" s="4"/>
      <c r="B32" s="2" t="s">
        <v>45</v>
      </c>
      <c r="C32" s="2"/>
      <c r="D32" s="2"/>
      <c r="E32" s="13"/>
      <c r="F32" s="13"/>
      <c r="G32" s="2">
        <f>SUM(G27:G31)</f>
        <v>5</v>
      </c>
      <c r="H32" s="2" t="s">
        <v>46</v>
      </c>
      <c r="I32" s="8"/>
    </row>
    <row r="33" spans="1:9" s="9" customFormat="1" ht="144">
      <c r="A33" s="4" t="s">
        <v>88</v>
      </c>
      <c r="B33" s="4" t="s">
        <v>48</v>
      </c>
      <c r="C33" s="4"/>
      <c r="D33" s="4" t="s">
        <v>11</v>
      </c>
      <c r="E33" s="13">
        <v>42186</v>
      </c>
      <c r="F33" s="13">
        <v>42217</v>
      </c>
      <c r="G33" s="4">
        <v>1</v>
      </c>
      <c r="H33" s="14" t="s">
        <v>89</v>
      </c>
      <c r="I33" s="14" t="s">
        <v>90</v>
      </c>
    </row>
    <row r="34" spans="1:9" s="9" customFormat="1" ht="24" customHeight="1">
      <c r="A34" s="4"/>
      <c r="B34" s="4" t="s">
        <v>91</v>
      </c>
      <c r="C34" s="4"/>
      <c r="D34" s="4" t="s">
        <v>11</v>
      </c>
      <c r="E34" s="13">
        <v>42186</v>
      </c>
      <c r="F34" s="13">
        <v>42217</v>
      </c>
      <c r="G34" s="4">
        <v>5</v>
      </c>
      <c r="H34" s="14" t="s">
        <v>92</v>
      </c>
      <c r="I34" s="5" t="s">
        <v>93</v>
      </c>
    </row>
    <row r="35" spans="1:9" s="9" customFormat="1" ht="60">
      <c r="A35" s="4"/>
      <c r="B35" s="4" t="s">
        <v>94</v>
      </c>
      <c r="C35" s="4"/>
      <c r="D35" s="4" t="s">
        <v>11</v>
      </c>
      <c r="E35" s="13">
        <v>42186</v>
      </c>
      <c r="F35" s="13">
        <v>42217</v>
      </c>
      <c r="G35" s="4">
        <v>2</v>
      </c>
      <c r="H35" s="14" t="s">
        <v>95</v>
      </c>
      <c r="I35" s="5" t="s">
        <v>96</v>
      </c>
    </row>
    <row r="36" spans="1:9" s="9" customFormat="1" ht="108">
      <c r="A36" s="4"/>
      <c r="B36" s="4" t="s">
        <v>97</v>
      </c>
      <c r="C36" s="4"/>
      <c r="D36" s="4" t="s">
        <v>11</v>
      </c>
      <c r="E36" s="13">
        <v>42186</v>
      </c>
      <c r="F36" s="13">
        <v>42217</v>
      </c>
      <c r="G36" s="4">
        <v>2</v>
      </c>
      <c r="H36" s="14" t="s">
        <v>98</v>
      </c>
      <c r="I36" s="5" t="s">
        <v>99</v>
      </c>
    </row>
    <row r="37" spans="1:9" s="9" customFormat="1" ht="120">
      <c r="A37" s="4"/>
      <c r="B37" s="4" t="s">
        <v>100</v>
      </c>
      <c r="C37" s="4"/>
      <c r="D37" s="4" t="s">
        <v>11</v>
      </c>
      <c r="E37" s="13">
        <v>42186</v>
      </c>
      <c r="F37" s="13">
        <v>42217</v>
      </c>
      <c r="G37" s="15">
        <v>1</v>
      </c>
      <c r="H37" s="16" t="s">
        <v>101</v>
      </c>
      <c r="I37" s="16" t="s">
        <v>102</v>
      </c>
    </row>
    <row r="38" spans="1:9" s="9" customFormat="1" ht="96">
      <c r="A38" s="4"/>
      <c r="B38" s="4" t="s">
        <v>103</v>
      </c>
      <c r="C38" s="17"/>
      <c r="D38" s="4" t="s">
        <v>11</v>
      </c>
      <c r="E38" s="13">
        <v>42186</v>
      </c>
      <c r="F38" s="13">
        <v>42217</v>
      </c>
      <c r="G38" s="4">
        <v>1</v>
      </c>
      <c r="H38" s="18" t="s">
        <v>104</v>
      </c>
      <c r="I38" s="14" t="s">
        <v>105</v>
      </c>
    </row>
    <row r="39" spans="1:9" s="9" customFormat="1" ht="156">
      <c r="A39" s="4"/>
      <c r="B39" s="4" t="s">
        <v>106</v>
      </c>
      <c r="C39" s="4"/>
      <c r="D39" s="4" t="s">
        <v>11</v>
      </c>
      <c r="E39" s="13">
        <v>42186</v>
      </c>
      <c r="F39" s="13">
        <v>42217</v>
      </c>
      <c r="G39" s="19">
        <v>1</v>
      </c>
      <c r="H39" s="14" t="s">
        <v>107</v>
      </c>
      <c r="I39" s="14" t="s">
        <v>108</v>
      </c>
    </row>
    <row r="40" spans="1:9" s="9" customFormat="1" ht="108">
      <c r="A40" s="4"/>
      <c r="B40" s="4" t="s">
        <v>109</v>
      </c>
      <c r="C40" s="4"/>
      <c r="D40" s="4" t="s">
        <v>11</v>
      </c>
      <c r="E40" s="13">
        <v>42186</v>
      </c>
      <c r="F40" s="13">
        <v>42217</v>
      </c>
      <c r="G40" s="4">
        <v>2</v>
      </c>
      <c r="H40" s="14" t="s">
        <v>110</v>
      </c>
      <c r="I40" s="14" t="s">
        <v>111</v>
      </c>
    </row>
    <row r="41" spans="1:9" s="9" customFormat="1" ht="108">
      <c r="A41" s="4"/>
      <c r="B41" s="4" t="s">
        <v>27</v>
      </c>
      <c r="C41" s="4"/>
      <c r="D41" s="4" t="s">
        <v>11</v>
      </c>
      <c r="E41" s="13">
        <v>42186</v>
      </c>
      <c r="F41" s="13">
        <v>42217</v>
      </c>
      <c r="G41" s="4">
        <v>1</v>
      </c>
      <c r="H41" s="14" t="s">
        <v>112</v>
      </c>
      <c r="I41" s="29" t="s">
        <v>113</v>
      </c>
    </row>
    <row r="42" spans="1:9" s="9" customFormat="1" ht="13.5">
      <c r="A42" s="4"/>
      <c r="B42" s="2" t="s">
        <v>45</v>
      </c>
      <c r="C42" s="2"/>
      <c r="D42" s="2"/>
      <c r="E42" s="13"/>
      <c r="F42" s="13"/>
      <c r="G42" s="2">
        <f>SUM(G33:G41)</f>
        <v>16</v>
      </c>
      <c r="H42" s="2" t="s">
        <v>46</v>
      </c>
      <c r="I42" s="8"/>
    </row>
    <row r="43" spans="1:9" s="9" customFormat="1" ht="120">
      <c r="A43" s="4" t="s">
        <v>114</v>
      </c>
      <c r="B43" s="4" t="s">
        <v>48</v>
      </c>
      <c r="C43" s="4"/>
      <c r="D43" s="4" t="s">
        <v>11</v>
      </c>
      <c r="E43" s="13">
        <v>42186</v>
      </c>
      <c r="F43" s="13">
        <v>42217</v>
      </c>
      <c r="G43" s="4">
        <v>1</v>
      </c>
      <c r="H43" s="14" t="s">
        <v>115</v>
      </c>
      <c r="I43" s="14" t="s">
        <v>116</v>
      </c>
    </row>
    <row r="44" spans="1:9" s="9" customFormat="1" ht="48">
      <c r="A44" s="4"/>
      <c r="B44" s="20" t="s">
        <v>117</v>
      </c>
      <c r="C44" s="20"/>
      <c r="D44" s="4" t="s">
        <v>11</v>
      </c>
      <c r="E44" s="13">
        <v>42186</v>
      </c>
      <c r="F44" s="13">
        <v>42217</v>
      </c>
      <c r="G44" s="4">
        <v>2</v>
      </c>
      <c r="H44" s="14" t="s">
        <v>118</v>
      </c>
      <c r="I44" s="14" t="s">
        <v>119</v>
      </c>
    </row>
    <row r="45" spans="1:9" s="9" customFormat="1" ht="84">
      <c r="A45" s="4"/>
      <c r="B45" s="20" t="s">
        <v>120</v>
      </c>
      <c r="C45" s="20"/>
      <c r="D45" s="4" t="s">
        <v>11</v>
      </c>
      <c r="E45" s="13">
        <v>42186</v>
      </c>
      <c r="F45" s="13">
        <v>42217</v>
      </c>
      <c r="G45" s="4">
        <v>1</v>
      </c>
      <c r="H45" s="14" t="s">
        <v>121</v>
      </c>
      <c r="I45" s="30" t="s">
        <v>122</v>
      </c>
    </row>
    <row r="46" spans="1:9" s="9" customFormat="1" ht="84">
      <c r="A46" s="4"/>
      <c r="B46" s="20" t="s">
        <v>123</v>
      </c>
      <c r="C46" s="20"/>
      <c r="D46" s="4" t="s">
        <v>11</v>
      </c>
      <c r="E46" s="13">
        <v>42186</v>
      </c>
      <c r="F46" s="13">
        <v>42217</v>
      </c>
      <c r="G46" s="4">
        <v>2</v>
      </c>
      <c r="H46" s="14" t="s">
        <v>124</v>
      </c>
      <c r="I46" s="5" t="s">
        <v>125</v>
      </c>
    </row>
    <row r="47" spans="1:9" s="9" customFormat="1" ht="72">
      <c r="A47" s="4"/>
      <c r="B47" s="20" t="s">
        <v>126</v>
      </c>
      <c r="C47" s="20"/>
      <c r="D47" s="4" t="s">
        <v>11</v>
      </c>
      <c r="E47" s="13">
        <v>42186</v>
      </c>
      <c r="F47" s="13">
        <v>42217</v>
      </c>
      <c r="G47" s="4">
        <v>1</v>
      </c>
      <c r="H47" s="14" t="s">
        <v>127</v>
      </c>
      <c r="I47" s="14" t="s">
        <v>128</v>
      </c>
    </row>
    <row r="48" spans="1:9" s="9" customFormat="1" ht="84">
      <c r="A48" s="4"/>
      <c r="B48" s="20" t="s">
        <v>27</v>
      </c>
      <c r="C48" s="20"/>
      <c r="D48" s="4" t="s">
        <v>11</v>
      </c>
      <c r="E48" s="13">
        <v>42186</v>
      </c>
      <c r="F48" s="13">
        <v>42217</v>
      </c>
      <c r="G48" s="4">
        <v>1</v>
      </c>
      <c r="H48" s="14" t="s">
        <v>129</v>
      </c>
      <c r="I48" s="14" t="s">
        <v>130</v>
      </c>
    </row>
    <row r="49" spans="1:9" s="9" customFormat="1" ht="13.5">
      <c r="A49" s="4"/>
      <c r="B49" s="2" t="s">
        <v>45</v>
      </c>
      <c r="C49" s="2"/>
      <c r="D49" s="2"/>
      <c r="E49" s="13"/>
      <c r="F49" s="13"/>
      <c r="G49" s="2">
        <f>SUM(G43:G48)</f>
        <v>8</v>
      </c>
      <c r="H49" s="2" t="s">
        <v>46</v>
      </c>
      <c r="I49" s="8"/>
    </row>
    <row r="50" spans="1:9" s="9" customFormat="1" ht="168">
      <c r="A50" s="21" t="s">
        <v>131</v>
      </c>
      <c r="B50" s="2" t="s">
        <v>48</v>
      </c>
      <c r="C50" s="2"/>
      <c r="D50" s="2" t="s">
        <v>11</v>
      </c>
      <c r="E50" s="13">
        <v>42186</v>
      </c>
      <c r="F50" s="13">
        <v>42217</v>
      </c>
      <c r="G50" s="2">
        <v>1</v>
      </c>
      <c r="H50" s="22" t="s">
        <v>132</v>
      </c>
      <c r="I50" s="22" t="s">
        <v>133</v>
      </c>
    </row>
    <row r="51" spans="1:9" s="9" customFormat="1" ht="72">
      <c r="A51" s="21"/>
      <c r="B51" s="20" t="s">
        <v>134</v>
      </c>
      <c r="C51" s="20"/>
      <c r="D51" s="2" t="s">
        <v>11</v>
      </c>
      <c r="E51" s="13">
        <v>42186</v>
      </c>
      <c r="F51" s="13">
        <v>42217</v>
      </c>
      <c r="G51" s="20">
        <v>1</v>
      </c>
      <c r="H51" s="22" t="s">
        <v>135</v>
      </c>
      <c r="I51" s="22" t="s">
        <v>136</v>
      </c>
    </row>
    <row r="52" spans="1:9" s="9" customFormat="1" ht="168">
      <c r="A52" s="21"/>
      <c r="B52" s="20" t="s">
        <v>137</v>
      </c>
      <c r="C52" s="20"/>
      <c r="D52" s="2" t="s">
        <v>11</v>
      </c>
      <c r="E52" s="13">
        <v>42186</v>
      </c>
      <c r="F52" s="13">
        <v>42217</v>
      </c>
      <c r="G52" s="20">
        <v>1</v>
      </c>
      <c r="H52" s="22" t="s">
        <v>138</v>
      </c>
      <c r="I52" s="26" t="s">
        <v>139</v>
      </c>
    </row>
    <row r="53" spans="1:9" s="9" customFormat="1" ht="24">
      <c r="A53" s="21"/>
      <c r="B53" s="20" t="s">
        <v>140</v>
      </c>
      <c r="C53" s="20"/>
      <c r="D53" s="2" t="s">
        <v>11</v>
      </c>
      <c r="E53" s="13">
        <v>42186</v>
      </c>
      <c r="F53" s="13">
        <v>42217</v>
      </c>
      <c r="G53" s="20">
        <v>1</v>
      </c>
      <c r="H53" s="22" t="s">
        <v>141</v>
      </c>
      <c r="I53" s="26" t="s">
        <v>142</v>
      </c>
    </row>
    <row r="54" spans="1:9" s="9" customFormat="1" ht="60">
      <c r="A54" s="21"/>
      <c r="B54" s="20" t="s">
        <v>27</v>
      </c>
      <c r="C54" s="20"/>
      <c r="D54" s="2" t="s">
        <v>11</v>
      </c>
      <c r="E54" s="13">
        <v>42186</v>
      </c>
      <c r="F54" s="13">
        <v>42217</v>
      </c>
      <c r="G54" s="20"/>
      <c r="H54" s="22" t="s">
        <v>143</v>
      </c>
      <c r="I54" s="26"/>
    </row>
    <row r="55" spans="1:9" s="9" customFormat="1" ht="13.5">
      <c r="A55" s="21"/>
      <c r="B55" s="23" t="s">
        <v>45</v>
      </c>
      <c r="C55" s="23"/>
      <c r="D55" s="23"/>
      <c r="E55" s="13"/>
      <c r="F55" s="13"/>
      <c r="G55" s="24">
        <f>SUM(G50:G54)</f>
        <v>4</v>
      </c>
      <c r="H55" s="25" t="s">
        <v>46</v>
      </c>
      <c r="I55" s="25"/>
    </row>
    <row r="56" spans="1:9" s="9" customFormat="1" ht="156">
      <c r="A56" s="20" t="s">
        <v>144</v>
      </c>
      <c r="B56" s="25" t="s">
        <v>48</v>
      </c>
      <c r="C56" s="25"/>
      <c r="D56" s="25" t="s">
        <v>11</v>
      </c>
      <c r="E56" s="13">
        <v>42186</v>
      </c>
      <c r="F56" s="13">
        <v>42217</v>
      </c>
      <c r="G56" s="20">
        <v>1</v>
      </c>
      <c r="H56" s="26" t="s">
        <v>145</v>
      </c>
      <c r="I56" s="26" t="s">
        <v>146</v>
      </c>
    </row>
    <row r="57" spans="1:9" s="9" customFormat="1" ht="84">
      <c r="A57" s="20"/>
      <c r="B57" s="20" t="s">
        <v>147</v>
      </c>
      <c r="C57" s="25" t="s">
        <v>148</v>
      </c>
      <c r="D57" s="25" t="s">
        <v>11</v>
      </c>
      <c r="E57" s="13">
        <v>42186</v>
      </c>
      <c r="F57" s="13">
        <v>42217</v>
      </c>
      <c r="G57" s="25">
        <v>1</v>
      </c>
      <c r="H57" s="26" t="s">
        <v>149</v>
      </c>
      <c r="I57" s="26" t="s">
        <v>150</v>
      </c>
    </row>
    <row r="58" spans="1:9" s="9" customFormat="1" ht="108">
      <c r="A58" s="20"/>
      <c r="B58" s="20"/>
      <c r="C58" s="25" t="s">
        <v>151</v>
      </c>
      <c r="D58" s="25" t="s">
        <v>11</v>
      </c>
      <c r="E58" s="13">
        <v>42186</v>
      </c>
      <c r="F58" s="13">
        <v>42217</v>
      </c>
      <c r="G58" s="25">
        <v>3</v>
      </c>
      <c r="H58" s="26" t="s">
        <v>152</v>
      </c>
      <c r="I58" s="26" t="s">
        <v>153</v>
      </c>
    </row>
    <row r="59" spans="1:9" s="9" customFormat="1" ht="156">
      <c r="A59" s="20"/>
      <c r="B59" s="20"/>
      <c r="C59" s="25" t="s">
        <v>154</v>
      </c>
      <c r="D59" s="25" t="s">
        <v>11</v>
      </c>
      <c r="E59" s="13">
        <v>42186</v>
      </c>
      <c r="F59" s="13">
        <v>42217</v>
      </c>
      <c r="G59" s="25">
        <v>1</v>
      </c>
      <c r="H59" s="26" t="s">
        <v>155</v>
      </c>
      <c r="I59" s="26" t="s">
        <v>156</v>
      </c>
    </row>
    <row r="60" spans="1:9" s="9" customFormat="1" ht="48">
      <c r="A60" s="20"/>
      <c r="B60" s="20" t="s">
        <v>157</v>
      </c>
      <c r="C60" s="25" t="s">
        <v>148</v>
      </c>
      <c r="D60" s="25" t="s">
        <v>11</v>
      </c>
      <c r="E60" s="13">
        <v>42186</v>
      </c>
      <c r="F60" s="13">
        <v>42217</v>
      </c>
      <c r="G60" s="25">
        <v>1</v>
      </c>
      <c r="H60" s="26" t="s">
        <v>158</v>
      </c>
      <c r="I60" s="26" t="s">
        <v>159</v>
      </c>
    </row>
    <row r="61" spans="1:9" s="9" customFormat="1" ht="84">
      <c r="A61" s="20"/>
      <c r="B61" s="20"/>
      <c r="C61" s="25" t="s">
        <v>160</v>
      </c>
      <c r="D61" s="25" t="s">
        <v>11</v>
      </c>
      <c r="E61" s="13">
        <v>42186</v>
      </c>
      <c r="F61" s="13">
        <v>42217</v>
      </c>
      <c r="G61" s="25">
        <v>1</v>
      </c>
      <c r="H61" s="26" t="s">
        <v>161</v>
      </c>
      <c r="I61" s="26" t="s">
        <v>162</v>
      </c>
    </row>
    <row r="62" spans="1:9" s="9" customFormat="1" ht="84">
      <c r="A62" s="20"/>
      <c r="B62" s="20"/>
      <c r="C62" s="25" t="s">
        <v>39</v>
      </c>
      <c r="D62" s="25" t="s">
        <v>11</v>
      </c>
      <c r="E62" s="13">
        <v>42186</v>
      </c>
      <c r="F62" s="13">
        <v>42217</v>
      </c>
      <c r="G62" s="25">
        <v>1</v>
      </c>
      <c r="H62" s="26" t="s">
        <v>163</v>
      </c>
      <c r="I62" s="26" t="s">
        <v>164</v>
      </c>
    </row>
    <row r="63" spans="1:9" s="9" customFormat="1" ht="84">
      <c r="A63" s="20"/>
      <c r="B63" s="20"/>
      <c r="C63" s="25" t="s">
        <v>165</v>
      </c>
      <c r="D63" s="25" t="s">
        <v>11</v>
      </c>
      <c r="E63" s="13">
        <v>42186</v>
      </c>
      <c r="F63" s="13">
        <v>42217</v>
      </c>
      <c r="G63" s="25">
        <v>1</v>
      </c>
      <c r="H63" s="26" t="s">
        <v>166</v>
      </c>
      <c r="I63" s="26" t="s">
        <v>167</v>
      </c>
    </row>
    <row r="64" spans="1:9" s="10" customFormat="1" ht="72">
      <c r="A64" s="20"/>
      <c r="B64" s="4" t="s">
        <v>168</v>
      </c>
      <c r="C64" s="4"/>
      <c r="D64" s="25" t="s">
        <v>11</v>
      </c>
      <c r="E64" s="13">
        <v>42186</v>
      </c>
      <c r="F64" s="13">
        <v>42217</v>
      </c>
      <c r="G64" s="4">
        <v>1</v>
      </c>
      <c r="H64" s="5" t="s">
        <v>169</v>
      </c>
      <c r="I64" s="5" t="s">
        <v>170</v>
      </c>
    </row>
    <row r="65" spans="1:9" s="10" customFormat="1" ht="13.5">
      <c r="A65" s="20"/>
      <c r="B65" s="2" t="s">
        <v>45</v>
      </c>
      <c r="C65" s="2"/>
      <c r="D65" s="2"/>
      <c r="E65" s="13"/>
      <c r="F65" s="13"/>
      <c r="G65" s="2">
        <f>SUM(G56:G64)</f>
        <v>11</v>
      </c>
      <c r="H65" s="2" t="s">
        <v>46</v>
      </c>
      <c r="I65" s="8"/>
    </row>
    <row r="66" spans="1:9" s="10" customFormat="1" ht="72">
      <c r="A66" s="4" t="s">
        <v>171</v>
      </c>
      <c r="B66" s="4" t="s">
        <v>48</v>
      </c>
      <c r="C66" s="4"/>
      <c r="D66" s="4" t="s">
        <v>11</v>
      </c>
      <c r="E66" s="13">
        <v>42186</v>
      </c>
      <c r="F66" s="13">
        <v>42217</v>
      </c>
      <c r="G66" s="4">
        <v>1</v>
      </c>
      <c r="H66" s="14" t="s">
        <v>172</v>
      </c>
      <c r="I66" s="14" t="s">
        <v>173</v>
      </c>
    </row>
    <row r="67" spans="1:9" s="10" customFormat="1" ht="36">
      <c r="A67" s="4"/>
      <c r="B67" s="4" t="s">
        <v>174</v>
      </c>
      <c r="C67" s="4"/>
      <c r="D67" s="4" t="s">
        <v>11</v>
      </c>
      <c r="E67" s="13">
        <v>42186</v>
      </c>
      <c r="F67" s="13">
        <v>42217</v>
      </c>
      <c r="G67" s="4">
        <v>5</v>
      </c>
      <c r="H67" s="14" t="s">
        <v>175</v>
      </c>
      <c r="I67" s="14" t="s">
        <v>176</v>
      </c>
    </row>
    <row r="68" spans="1:9" s="10" customFormat="1" ht="108">
      <c r="A68" s="4"/>
      <c r="B68" s="17" t="s">
        <v>177</v>
      </c>
      <c r="C68" s="31"/>
      <c r="D68" s="4" t="s">
        <v>11</v>
      </c>
      <c r="E68" s="13">
        <v>42186</v>
      </c>
      <c r="F68" s="13">
        <v>42217</v>
      </c>
      <c r="G68" s="4">
        <v>2</v>
      </c>
      <c r="H68" s="14" t="s">
        <v>178</v>
      </c>
      <c r="I68" s="14" t="s">
        <v>179</v>
      </c>
    </row>
    <row r="69" spans="1:9" s="10" customFormat="1" ht="108">
      <c r="A69" s="4"/>
      <c r="B69" s="4" t="s">
        <v>180</v>
      </c>
      <c r="C69" s="4"/>
      <c r="D69" s="4" t="s">
        <v>11</v>
      </c>
      <c r="E69" s="13">
        <v>42186</v>
      </c>
      <c r="F69" s="13">
        <v>42217</v>
      </c>
      <c r="G69" s="4">
        <v>1</v>
      </c>
      <c r="H69" s="5" t="s">
        <v>181</v>
      </c>
      <c r="I69" s="5" t="s">
        <v>182</v>
      </c>
    </row>
    <row r="70" spans="1:9" s="10" customFormat="1" ht="72">
      <c r="A70" s="4"/>
      <c r="B70" s="4" t="s">
        <v>183</v>
      </c>
      <c r="C70" s="4"/>
      <c r="D70" s="4" t="s">
        <v>11</v>
      </c>
      <c r="E70" s="13">
        <v>42186</v>
      </c>
      <c r="F70" s="13">
        <v>42217</v>
      </c>
      <c r="G70" s="4">
        <v>3</v>
      </c>
      <c r="H70" s="5" t="s">
        <v>184</v>
      </c>
      <c r="I70" s="5" t="s">
        <v>185</v>
      </c>
    </row>
    <row r="71" spans="1:9" s="10" customFormat="1" ht="13.5">
      <c r="A71" s="4"/>
      <c r="B71" s="2" t="s">
        <v>45</v>
      </c>
      <c r="C71" s="2"/>
      <c r="D71" s="2"/>
      <c r="E71" s="2"/>
      <c r="F71" s="2"/>
      <c r="G71" s="2">
        <f>SUM(G66:G70)</f>
        <v>12</v>
      </c>
      <c r="H71" s="2"/>
      <c r="I71" s="8"/>
    </row>
    <row r="72" spans="1:9" s="11" customFormat="1" ht="14.25">
      <c r="A72" s="32" t="s">
        <v>186</v>
      </c>
      <c r="B72" s="32"/>
      <c r="C72" s="32"/>
      <c r="D72" s="32"/>
      <c r="E72" s="32"/>
      <c r="F72" s="32"/>
      <c r="G72" s="32">
        <f>+G15+G22+G26+G32+G42+G49+G65+G71+G55</f>
        <v>79</v>
      </c>
      <c r="H72" s="33" t="s">
        <v>46</v>
      </c>
      <c r="I72" s="8"/>
    </row>
  </sheetData>
  <sheetProtection/>
  <mergeCells count="85">
    <mergeCell ref="A1:I1"/>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4:C64"/>
    <mergeCell ref="B65:C65"/>
    <mergeCell ref="B66:C66"/>
    <mergeCell ref="B67:C67"/>
    <mergeCell ref="B68:C68"/>
    <mergeCell ref="B69:C69"/>
    <mergeCell ref="B70:C70"/>
    <mergeCell ref="B71:C71"/>
    <mergeCell ref="A72:C72"/>
    <mergeCell ref="A2:A3"/>
    <mergeCell ref="A5:A15"/>
    <mergeCell ref="A16:A22"/>
    <mergeCell ref="A23:A26"/>
    <mergeCell ref="A27:A32"/>
    <mergeCell ref="A33:A42"/>
    <mergeCell ref="A43:A49"/>
    <mergeCell ref="A50:A55"/>
    <mergeCell ref="A56:A65"/>
    <mergeCell ref="A66:A71"/>
    <mergeCell ref="B57:B59"/>
    <mergeCell ref="B60:B63"/>
    <mergeCell ref="D2:D3"/>
    <mergeCell ref="E2:E3"/>
    <mergeCell ref="F2:F3"/>
    <mergeCell ref="G2:G3"/>
    <mergeCell ref="G12:G13"/>
    <mergeCell ref="G53:G54"/>
    <mergeCell ref="H2:H3"/>
    <mergeCell ref="I2:I3"/>
    <mergeCell ref="I53:I54"/>
    <mergeCell ref="B2:C3"/>
  </mergeCells>
  <printOptions horizontalCentered="1"/>
  <pageMargins left="0.4326388888888889" right="0.5111111111111111" top="0.3145833333333333" bottom="0.5902777777777778" header="0.11805555555555555"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13"/>
  <sheetViews>
    <sheetView zoomScaleSheetLayoutView="100" workbookViewId="0" topLeftCell="A1">
      <selection activeCell="E6" sqref="E6"/>
    </sheetView>
  </sheetViews>
  <sheetFormatPr defaultColWidth="9.00390625" defaultRowHeight="14.25"/>
  <cols>
    <col min="2" max="2" width="7.00390625" style="0" customWidth="1"/>
    <col min="3" max="3" width="4.875" style="0" customWidth="1"/>
    <col min="4" max="4" width="5.50390625" style="0" customWidth="1"/>
    <col min="5" max="5" width="53.625" style="0" customWidth="1"/>
    <col min="6" max="6" width="46.625" style="0" customWidth="1"/>
  </cols>
  <sheetData>
    <row r="1" spans="1:6" ht="25.5">
      <c r="A1" s="1" t="s">
        <v>0</v>
      </c>
      <c r="B1" s="1"/>
      <c r="C1" s="1"/>
      <c r="D1" s="1"/>
      <c r="E1" s="1"/>
      <c r="F1" s="1"/>
    </row>
    <row r="2" spans="1:6" ht="14.25">
      <c r="A2" s="2" t="s">
        <v>1</v>
      </c>
      <c r="B2" s="2" t="s">
        <v>187</v>
      </c>
      <c r="C2" s="2"/>
      <c r="D2" s="2" t="s">
        <v>6</v>
      </c>
      <c r="E2" s="2" t="s">
        <v>7</v>
      </c>
      <c r="F2" s="2" t="s">
        <v>188</v>
      </c>
    </row>
    <row r="3" spans="1:6" ht="14.25">
      <c r="A3" s="2"/>
      <c r="B3" s="2"/>
      <c r="C3" s="2"/>
      <c r="D3" s="2"/>
      <c r="E3" s="2"/>
      <c r="F3" s="2"/>
    </row>
    <row r="4" spans="1:6" ht="84">
      <c r="A4" s="3" t="s">
        <v>14</v>
      </c>
      <c r="B4" s="4" t="s">
        <v>189</v>
      </c>
      <c r="C4" s="4"/>
      <c r="D4" s="4">
        <v>1</v>
      </c>
      <c r="E4" s="5" t="s">
        <v>190</v>
      </c>
      <c r="F4" s="2"/>
    </row>
    <row r="5" spans="1:6" ht="60">
      <c r="A5" s="3"/>
      <c r="B5" s="6" t="s">
        <v>18</v>
      </c>
      <c r="C5" s="6"/>
      <c r="D5" s="6">
        <v>1</v>
      </c>
      <c r="E5" s="7" t="s">
        <v>191</v>
      </c>
      <c r="F5" s="7" t="s">
        <v>192</v>
      </c>
    </row>
    <row r="6" spans="1:6" ht="60">
      <c r="A6" s="3"/>
      <c r="B6" s="4" t="s">
        <v>21</v>
      </c>
      <c r="C6" s="4"/>
      <c r="D6" s="4">
        <v>1</v>
      </c>
      <c r="E6" s="5" t="s">
        <v>193</v>
      </c>
      <c r="F6" s="5" t="s">
        <v>194</v>
      </c>
    </row>
    <row r="7" spans="1:6" ht="48">
      <c r="A7" s="3"/>
      <c r="B7" s="4" t="s">
        <v>27</v>
      </c>
      <c r="C7" s="4"/>
      <c r="D7" s="4">
        <v>1</v>
      </c>
      <c r="E7" s="5" t="s">
        <v>195</v>
      </c>
      <c r="F7" s="5" t="s">
        <v>196</v>
      </c>
    </row>
    <row r="8" spans="1:6" ht="14.25">
      <c r="A8" s="3"/>
      <c r="B8" s="4" t="s">
        <v>30</v>
      </c>
      <c r="C8" s="4"/>
      <c r="D8" s="4">
        <v>1</v>
      </c>
      <c r="E8" s="5" t="s">
        <v>31</v>
      </c>
      <c r="F8" s="5"/>
    </row>
    <row r="9" spans="1:6" ht="108">
      <c r="A9" s="3"/>
      <c r="B9" s="4" t="s">
        <v>33</v>
      </c>
      <c r="C9" s="4"/>
      <c r="D9" s="4">
        <v>1</v>
      </c>
      <c r="E9" s="5" t="s">
        <v>197</v>
      </c>
      <c r="F9" s="5" t="s">
        <v>198</v>
      </c>
    </row>
    <row r="10" spans="1:6" ht="144">
      <c r="A10" s="3"/>
      <c r="B10" s="4" t="s">
        <v>36</v>
      </c>
      <c r="C10" s="4"/>
      <c r="D10" s="4">
        <v>1</v>
      </c>
      <c r="E10" s="5" t="s">
        <v>199</v>
      </c>
      <c r="F10" s="5" t="s">
        <v>200</v>
      </c>
    </row>
    <row r="11" spans="1:6" ht="144">
      <c r="A11" s="3"/>
      <c r="B11" s="4" t="s">
        <v>39</v>
      </c>
      <c r="C11" s="4"/>
      <c r="D11" s="4"/>
      <c r="E11" s="5" t="s">
        <v>201</v>
      </c>
      <c r="F11" s="5" t="s">
        <v>202</v>
      </c>
    </row>
    <row r="12" spans="1:6" ht="120">
      <c r="A12" s="3"/>
      <c r="B12" s="4" t="s">
        <v>42</v>
      </c>
      <c r="C12" s="4"/>
      <c r="D12" s="4">
        <v>1</v>
      </c>
      <c r="E12" s="5" t="s">
        <v>203</v>
      </c>
      <c r="F12" s="5" t="s">
        <v>204</v>
      </c>
    </row>
    <row r="13" spans="1:6" ht="14.25">
      <c r="A13" s="3"/>
      <c r="B13" s="2" t="s">
        <v>45</v>
      </c>
      <c r="C13" s="2"/>
      <c r="D13" s="2">
        <f>SUM(D4:D12)</f>
        <v>8</v>
      </c>
      <c r="E13" s="2" t="s">
        <v>46</v>
      </c>
      <c r="F13" s="8"/>
    </row>
  </sheetData>
  <sheetProtection/>
  <mergeCells count="18">
    <mergeCell ref="A1:F1"/>
    <mergeCell ref="B4:C4"/>
    <mergeCell ref="B5:C5"/>
    <mergeCell ref="B6:C6"/>
    <mergeCell ref="B7:C7"/>
    <mergeCell ref="B8:C8"/>
    <mergeCell ref="B9:C9"/>
    <mergeCell ref="B10:C10"/>
    <mergeCell ref="B11:C11"/>
    <mergeCell ref="B12:C12"/>
    <mergeCell ref="B13:C13"/>
    <mergeCell ref="A2:A3"/>
    <mergeCell ref="A4:A13"/>
    <mergeCell ref="D2:D3"/>
    <mergeCell ref="D10:D11"/>
    <mergeCell ref="E2:E3"/>
    <mergeCell ref="F2:F3"/>
    <mergeCell ref="B2:C3"/>
  </mergeCells>
  <printOptions/>
  <pageMargins left="0.4722222222222222" right="0.5506944444444445" top="0.7479166666666667" bottom="0.5902777777777778" header="0.5111111111111111" footer="0.5111111111111111"/>
  <pageSetup orientation="landscape" paperSize="9"/>
</worksheet>
</file>

<file path=xl/worksheets/sheet3.xml><?xml version="1.0" encoding="utf-8"?>
<worksheet xmlns="http://schemas.openxmlformats.org/spreadsheetml/2006/main" xmlns:r="http://schemas.openxmlformats.org/officeDocument/2006/relationships">
  <dimension ref="A1:F10"/>
  <sheetViews>
    <sheetView zoomScaleSheetLayoutView="100" workbookViewId="0" topLeftCell="A1">
      <selection activeCell="E6" sqref="E6"/>
    </sheetView>
  </sheetViews>
  <sheetFormatPr defaultColWidth="9.00390625" defaultRowHeight="14.25"/>
  <cols>
    <col min="2" max="2" width="7.00390625" style="0" customWidth="1"/>
    <col min="3" max="3" width="4.875" style="0" customWidth="1"/>
    <col min="4" max="4" width="5.50390625" style="0" customWidth="1"/>
    <col min="5" max="5" width="53.625" style="0" customWidth="1"/>
    <col min="6" max="6" width="46.625" style="0" customWidth="1"/>
  </cols>
  <sheetData>
    <row r="1" spans="1:6" ht="25.5">
      <c r="A1" s="1" t="s">
        <v>0</v>
      </c>
      <c r="B1" s="1"/>
      <c r="C1" s="1"/>
      <c r="D1" s="1"/>
      <c r="E1" s="1"/>
      <c r="F1" s="1"/>
    </row>
    <row r="2" spans="1:6" ht="14.25">
      <c r="A2" s="2" t="s">
        <v>1</v>
      </c>
      <c r="B2" s="2" t="s">
        <v>187</v>
      </c>
      <c r="C2" s="2"/>
      <c r="D2" s="2" t="s">
        <v>6</v>
      </c>
      <c r="E2" s="2" t="s">
        <v>7</v>
      </c>
      <c r="F2" s="2" t="s">
        <v>188</v>
      </c>
    </row>
    <row r="3" spans="1:6" ht="14.25">
      <c r="A3" s="2"/>
      <c r="B3" s="2"/>
      <c r="C3" s="2"/>
      <c r="D3" s="2"/>
      <c r="E3" s="2"/>
      <c r="F3" s="2"/>
    </row>
    <row r="4" spans="1:6" ht="24">
      <c r="A4" s="3" t="s">
        <v>47</v>
      </c>
      <c r="B4" s="4" t="s">
        <v>189</v>
      </c>
      <c r="C4" s="4"/>
      <c r="D4" s="4">
        <v>1</v>
      </c>
      <c r="E4" s="5" t="s">
        <v>49</v>
      </c>
      <c r="F4" s="2"/>
    </row>
    <row r="5" spans="1:6" ht="96">
      <c r="A5" s="3"/>
      <c r="B5" s="6" t="s">
        <v>51</v>
      </c>
      <c r="C5" s="6"/>
      <c r="D5" s="6">
        <v>4</v>
      </c>
      <c r="E5" s="7" t="s">
        <v>52</v>
      </c>
      <c r="F5" s="7" t="s">
        <v>205</v>
      </c>
    </row>
    <row r="6" spans="1:6" ht="84">
      <c r="A6" s="3"/>
      <c r="B6" s="4" t="s">
        <v>54</v>
      </c>
      <c r="C6" s="4"/>
      <c r="D6" s="4">
        <v>1</v>
      </c>
      <c r="E6" s="5" t="s">
        <v>55</v>
      </c>
      <c r="F6" s="5" t="s">
        <v>206</v>
      </c>
    </row>
    <row r="7" spans="1:6" ht="84">
      <c r="A7" s="3"/>
      <c r="B7" s="4" t="s">
        <v>57</v>
      </c>
      <c r="C7" s="4"/>
      <c r="D7" s="4">
        <v>1</v>
      </c>
      <c r="E7" s="5" t="s">
        <v>58</v>
      </c>
      <c r="F7" s="5" t="s">
        <v>207</v>
      </c>
    </row>
    <row r="8" spans="1:6" ht="120">
      <c r="A8" s="3"/>
      <c r="B8" s="4" t="s">
        <v>60</v>
      </c>
      <c r="C8" s="4"/>
      <c r="D8" s="4">
        <v>2</v>
      </c>
      <c r="E8" s="5" t="s">
        <v>61</v>
      </c>
      <c r="F8" s="5" t="s">
        <v>208</v>
      </c>
    </row>
    <row r="9" spans="1:6" ht="108">
      <c r="A9" s="3"/>
      <c r="B9" s="4" t="s">
        <v>63</v>
      </c>
      <c r="C9" s="4"/>
      <c r="D9" s="4">
        <v>1</v>
      </c>
      <c r="E9" s="5" t="s">
        <v>64</v>
      </c>
      <c r="F9" s="5" t="s">
        <v>209</v>
      </c>
    </row>
    <row r="10" spans="1:6" ht="14.25">
      <c r="A10" s="3"/>
      <c r="B10" s="4" t="s">
        <v>45</v>
      </c>
      <c r="C10" s="4"/>
      <c r="D10" s="4">
        <f>SUM(D4:D9)</f>
        <v>10</v>
      </c>
      <c r="E10" s="5" t="s">
        <v>46</v>
      </c>
      <c r="F10" s="5"/>
    </row>
  </sheetData>
  <sheetProtection/>
  <mergeCells count="14">
    <mergeCell ref="A1:F1"/>
    <mergeCell ref="B4:C4"/>
    <mergeCell ref="B5:C5"/>
    <mergeCell ref="B6:C6"/>
    <mergeCell ref="B7:C7"/>
    <mergeCell ref="B8:C8"/>
    <mergeCell ref="B9:C9"/>
    <mergeCell ref="B10:C10"/>
    <mergeCell ref="A2:A3"/>
    <mergeCell ref="A4:A10"/>
    <mergeCell ref="D2:D3"/>
    <mergeCell ref="E2:E3"/>
    <mergeCell ref="F2:F3"/>
    <mergeCell ref="B2:C3"/>
  </mergeCells>
  <printOptions/>
  <pageMargins left="0.5506944444444445" right="0.39305555555555555" top="0.5506944444444445" bottom="0.3541666666666667" header="0.4326388888888889" footer="0.5111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乔春燕</cp:lastModifiedBy>
  <dcterms:created xsi:type="dcterms:W3CDTF">2015-06-18T10:23:45Z</dcterms:created>
  <dcterms:modified xsi:type="dcterms:W3CDTF">2015-07-02T01:40:33Z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2052-9.1.0.4954</vt:lpwstr>
  </property>
</Properties>
</file>