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总表" sheetId="1" r:id="rId1"/>
  </sheets>
  <definedNames>
    <definedName name="_xlnm.Print_Titles" localSheetId="0">'总表'!$3:$3</definedName>
  </definedNames>
  <calcPr fullCalcOnLoad="1"/>
</workbook>
</file>

<file path=xl/sharedStrings.xml><?xml version="1.0" encoding="utf-8"?>
<sst xmlns="http://schemas.openxmlformats.org/spreadsheetml/2006/main" count="136" uniqueCount="115">
  <si>
    <t>附表1</t>
  </si>
  <si>
    <t>2015年孝感市直单位公开遴选公务员报名人数及职位调剂一览表</t>
  </si>
  <si>
    <t>遴选单位</t>
  </si>
  <si>
    <t>职位代码</t>
  </si>
  <si>
    <t>遴选
人数</t>
  </si>
  <si>
    <t>审核不通过人数</t>
  </si>
  <si>
    <t>资格初审合格人数</t>
  </si>
  <si>
    <t>按笔试开考比例
须调剂（入）人数</t>
  </si>
  <si>
    <t>市委统战部</t>
  </si>
  <si>
    <t>01</t>
  </si>
  <si>
    <t>不列入调剂范围</t>
  </si>
  <si>
    <t>市编办</t>
  </si>
  <si>
    <t>02</t>
  </si>
  <si>
    <t>市经济和信息化委员会</t>
  </si>
  <si>
    <t>03</t>
  </si>
  <si>
    <t>市科学技术局</t>
  </si>
  <si>
    <t>04</t>
  </si>
  <si>
    <t>市教育局</t>
  </si>
  <si>
    <t>05</t>
  </si>
  <si>
    <t>06</t>
  </si>
  <si>
    <t>市农业局</t>
  </si>
  <si>
    <t>07</t>
  </si>
  <si>
    <t>08</t>
  </si>
  <si>
    <t>市林业局</t>
  </si>
  <si>
    <t>09</t>
  </si>
  <si>
    <t>10</t>
  </si>
  <si>
    <t>市财政局</t>
  </si>
  <si>
    <t>11</t>
  </si>
  <si>
    <t>市城乡建设委员会</t>
  </si>
  <si>
    <t>12</t>
  </si>
  <si>
    <t>市交通运输局</t>
  </si>
  <si>
    <t>13</t>
  </si>
  <si>
    <t>14</t>
  </si>
  <si>
    <t>市安全生产监督管理局</t>
  </si>
  <si>
    <t>15</t>
  </si>
  <si>
    <t>市审计局</t>
  </si>
  <si>
    <t>16</t>
  </si>
  <si>
    <t>市人力资源和社会保障局</t>
  </si>
  <si>
    <t>17</t>
  </si>
  <si>
    <t>市人民政府法制办</t>
  </si>
  <si>
    <t>18</t>
  </si>
  <si>
    <t>市人民政府研究室</t>
  </si>
  <si>
    <t>19</t>
  </si>
  <si>
    <t>市扶贫开发办公室</t>
  </si>
  <si>
    <t>20</t>
  </si>
  <si>
    <t>市食品药品监督管理局稽查分局</t>
  </si>
  <si>
    <t>21</t>
  </si>
  <si>
    <t>22</t>
  </si>
  <si>
    <t>市司法局</t>
  </si>
  <si>
    <t>23</t>
  </si>
  <si>
    <t>24</t>
  </si>
  <si>
    <t>孝感高新区管委会</t>
  </si>
  <si>
    <t>25</t>
  </si>
  <si>
    <t>中国民主建国会孝感市委员会</t>
  </si>
  <si>
    <t>26</t>
  </si>
  <si>
    <t>市总工会</t>
  </si>
  <si>
    <t>27</t>
  </si>
  <si>
    <t>市老区建设促进会</t>
  </si>
  <si>
    <t>28</t>
  </si>
  <si>
    <t>市委党史办</t>
  </si>
  <si>
    <t>29</t>
  </si>
  <si>
    <t>市委党校</t>
  </si>
  <si>
    <t>30</t>
  </si>
  <si>
    <t>市档案局</t>
  </si>
  <si>
    <t>31</t>
  </si>
  <si>
    <t>市住房保障和房屋管理局</t>
  </si>
  <si>
    <t>32</t>
  </si>
  <si>
    <t>市农村经济经营管理局</t>
  </si>
  <si>
    <t>33</t>
  </si>
  <si>
    <t>市文明办</t>
  </si>
  <si>
    <t>34</t>
  </si>
  <si>
    <t>市四城同创工作领导小组办公室</t>
  </si>
  <si>
    <t>35</t>
  </si>
  <si>
    <t>市事业单位登记管理局</t>
  </si>
  <si>
    <t>36</t>
  </si>
  <si>
    <t>市人民政府驻汉办事处（驻武汉群众工作办公室）</t>
  </si>
  <si>
    <t>37</t>
  </si>
  <si>
    <t>市医疗保险局</t>
  </si>
  <si>
    <t>38</t>
  </si>
  <si>
    <t>市劳动就业管理局</t>
  </si>
  <si>
    <t>39</t>
  </si>
  <si>
    <t>市国土资源局城区分局</t>
  </si>
  <si>
    <t>40</t>
  </si>
  <si>
    <t>市国土资源局开发区分局</t>
  </si>
  <si>
    <t>41</t>
  </si>
  <si>
    <t>市农业综合开发办公室</t>
  </si>
  <si>
    <t>42</t>
  </si>
  <si>
    <t>市非税收入管理局</t>
  </si>
  <si>
    <t>43</t>
  </si>
  <si>
    <t>市财政监督局</t>
  </si>
  <si>
    <t>44</t>
  </si>
  <si>
    <t>市国库收付中心</t>
  </si>
  <si>
    <t>45</t>
  </si>
  <si>
    <t>市双峰财政分局</t>
  </si>
  <si>
    <t>46</t>
  </si>
  <si>
    <t>市经信委离退休干部工作办公室</t>
  </si>
  <si>
    <t>47</t>
  </si>
  <si>
    <t>市供销合作社联合社</t>
  </si>
  <si>
    <t>48</t>
  </si>
  <si>
    <t>市农业执法支队</t>
  </si>
  <si>
    <t>49</t>
  </si>
  <si>
    <t>50</t>
  </si>
  <si>
    <t>市动物卫生监督所</t>
  </si>
  <si>
    <t>51</t>
  </si>
  <si>
    <t>市牲畜定点屠宰管理办公室</t>
  </si>
  <si>
    <t>52</t>
  </si>
  <si>
    <t>市防汛抗旱指挥部办公室</t>
  </si>
  <si>
    <t>53</t>
  </si>
  <si>
    <t>市渔政管理处</t>
  </si>
  <si>
    <t>54</t>
  </si>
  <si>
    <t>市园林绿化管理局</t>
  </si>
  <si>
    <t>55</t>
  </si>
  <si>
    <t>孝感高新区财政局</t>
  </si>
  <si>
    <t>56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</si>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</sst>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SheetLayoutView="100" workbookViewId="0" topLeftCell="A1">
      <pane ySplit="3" topLeftCell="A57" activePane="bottomLeft" state="frozen"/>
      <selection pane="bottomLeft" activeCell="X6" sqref="X6"/>
    </sheetView>
  </sheetViews>
  <sheetFormatPr defaultColWidth="9.00390625" defaultRowHeight="14.25"/>
  <cols>
    <col min="1" max="1" width="20.00390625" style="3" customWidth="1"/>
    <col min="2" max="2" width="11.125" style="1" customWidth="1"/>
    <col min="3" max="3" width="12.50390625" style="1" customWidth="1"/>
    <col min="4" max="11" width="10.625" style="1" hidden="1" customWidth="1"/>
    <col min="12" max="19" width="10.625" style="4" hidden="1" customWidth="1"/>
    <col min="20" max="20" width="20.375" style="4" customWidth="1"/>
    <col min="21" max="21" width="19.25390625" style="1" customWidth="1"/>
    <col min="22" max="251" width="9.00390625" style="1" customWidth="1"/>
  </cols>
  <sheetData>
    <row r="1" ht="24" customHeight="1">
      <c r="A1" s="5" t="s">
        <v>0</v>
      </c>
    </row>
    <row r="2" spans="1:21" s="1" customFormat="1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" customFormat="1" ht="30" customHeight="1">
      <c r="A3" s="7" t="s">
        <v>2</v>
      </c>
      <c r="B3" s="8" t="s">
        <v>3</v>
      </c>
      <c r="C3" s="8" t="s">
        <v>4</v>
      </c>
      <c r="D3" s="9" t="s">
        <v>5</v>
      </c>
      <c r="E3" s="9"/>
      <c r="F3" s="9"/>
      <c r="G3" s="9"/>
      <c r="H3" s="9"/>
      <c r="I3" s="9"/>
      <c r="J3" s="9"/>
      <c r="K3" s="9"/>
      <c r="L3" s="9" t="s">
        <v>6</v>
      </c>
      <c r="M3" s="9"/>
      <c r="N3" s="9"/>
      <c r="O3" s="9"/>
      <c r="P3" s="9"/>
      <c r="Q3" s="9"/>
      <c r="R3" s="9"/>
      <c r="S3" s="9"/>
      <c r="T3" s="9"/>
      <c r="U3" s="15" t="s">
        <v>7</v>
      </c>
    </row>
    <row r="4" spans="1:21" s="1" customFormat="1" ht="30" customHeight="1">
      <c r="A4" s="10" t="s">
        <v>8</v>
      </c>
      <c r="B4" s="11" t="s">
        <v>9</v>
      </c>
      <c r="C4" s="12">
        <v>1</v>
      </c>
      <c r="D4" s="12">
        <v>1</v>
      </c>
      <c r="E4" s="12"/>
      <c r="F4" s="12"/>
      <c r="G4" s="12">
        <v>1</v>
      </c>
      <c r="H4" s="12"/>
      <c r="I4" s="12"/>
      <c r="J4" s="12"/>
      <c r="K4" s="12"/>
      <c r="L4" s="12"/>
      <c r="M4" s="12">
        <v>3</v>
      </c>
      <c r="N4" s="12">
        <v>1</v>
      </c>
      <c r="O4" s="12"/>
      <c r="P4" s="12"/>
      <c r="Q4" s="12">
        <v>2</v>
      </c>
      <c r="R4" s="12"/>
      <c r="S4" s="12">
        <v>1</v>
      </c>
      <c r="T4" s="12">
        <f>L4+M4+N4+O4+P4+Q4+R4+S4</f>
        <v>7</v>
      </c>
      <c r="U4" s="16" t="s">
        <v>10</v>
      </c>
    </row>
    <row r="5" spans="1:21" s="1" customFormat="1" ht="30" customHeight="1">
      <c r="A5" s="10" t="s">
        <v>11</v>
      </c>
      <c r="B5" s="13" t="s">
        <v>12</v>
      </c>
      <c r="C5" s="10">
        <v>1</v>
      </c>
      <c r="D5" s="10">
        <v>1</v>
      </c>
      <c r="E5" s="10"/>
      <c r="F5" s="10"/>
      <c r="G5" s="10"/>
      <c r="H5" s="10"/>
      <c r="I5" s="10"/>
      <c r="J5" s="10"/>
      <c r="K5" s="10"/>
      <c r="L5" s="10">
        <v>1</v>
      </c>
      <c r="M5" s="10"/>
      <c r="N5" s="10"/>
      <c r="O5" s="10"/>
      <c r="P5" s="10"/>
      <c r="Q5" s="10"/>
      <c r="R5" s="10">
        <v>1</v>
      </c>
      <c r="S5" s="10"/>
      <c r="T5" s="10">
        <f aca="true" t="shared" si="0" ref="T5:T36">L5+M5+N5+O5+P5+Q5+R5+S5</f>
        <v>2</v>
      </c>
      <c r="U5" s="14">
        <v>3</v>
      </c>
    </row>
    <row r="6" spans="1:21" s="1" customFormat="1" ht="30" customHeight="1">
      <c r="A6" s="10" t="s">
        <v>13</v>
      </c>
      <c r="B6" s="13" t="s">
        <v>14</v>
      </c>
      <c r="C6" s="10">
        <v>2</v>
      </c>
      <c r="D6" s="10"/>
      <c r="E6" s="10"/>
      <c r="F6" s="10"/>
      <c r="G6" s="10"/>
      <c r="H6" s="10"/>
      <c r="I6" s="10"/>
      <c r="J6" s="10"/>
      <c r="K6" s="10"/>
      <c r="L6" s="10"/>
      <c r="M6" s="10">
        <v>1</v>
      </c>
      <c r="N6" s="10">
        <v>2</v>
      </c>
      <c r="O6" s="10">
        <v>4</v>
      </c>
      <c r="P6" s="10"/>
      <c r="Q6" s="10"/>
      <c r="R6" s="10">
        <v>1</v>
      </c>
      <c r="S6" s="10"/>
      <c r="T6" s="10">
        <f t="shared" si="0"/>
        <v>8</v>
      </c>
      <c r="U6" s="14">
        <v>2</v>
      </c>
    </row>
    <row r="7" spans="1:21" s="1" customFormat="1" ht="30" customHeight="1">
      <c r="A7" s="10" t="s">
        <v>15</v>
      </c>
      <c r="B7" s="13" t="s">
        <v>16</v>
      </c>
      <c r="C7" s="10">
        <v>1</v>
      </c>
      <c r="D7" s="10"/>
      <c r="E7" s="10"/>
      <c r="F7" s="10"/>
      <c r="G7" s="10"/>
      <c r="H7" s="10"/>
      <c r="I7" s="10"/>
      <c r="J7" s="10"/>
      <c r="K7" s="10"/>
      <c r="L7" s="10"/>
      <c r="M7" s="10">
        <v>1</v>
      </c>
      <c r="N7" s="10">
        <v>1</v>
      </c>
      <c r="O7" s="10">
        <v>1</v>
      </c>
      <c r="P7" s="10">
        <v>1</v>
      </c>
      <c r="Q7" s="10"/>
      <c r="R7" s="10"/>
      <c r="S7" s="10">
        <v>1</v>
      </c>
      <c r="T7" s="10">
        <f t="shared" si="0"/>
        <v>5</v>
      </c>
      <c r="U7" s="16" t="s">
        <v>10</v>
      </c>
    </row>
    <row r="8" spans="1:21" s="1" customFormat="1" ht="30" customHeight="1">
      <c r="A8" s="10" t="s">
        <v>17</v>
      </c>
      <c r="B8" s="13" t="s">
        <v>18</v>
      </c>
      <c r="C8" s="10">
        <v>1</v>
      </c>
      <c r="D8" s="10"/>
      <c r="E8" s="10"/>
      <c r="F8" s="10"/>
      <c r="G8" s="10"/>
      <c r="H8" s="10"/>
      <c r="I8" s="10"/>
      <c r="J8" s="10"/>
      <c r="K8" s="10"/>
      <c r="L8" s="10">
        <v>1</v>
      </c>
      <c r="M8" s="10"/>
      <c r="N8" s="10"/>
      <c r="O8" s="10"/>
      <c r="P8" s="10"/>
      <c r="Q8" s="10"/>
      <c r="R8" s="10">
        <v>1</v>
      </c>
      <c r="S8" s="10">
        <v>1</v>
      </c>
      <c r="T8" s="10">
        <f t="shared" si="0"/>
        <v>3</v>
      </c>
      <c r="U8" s="14">
        <v>2</v>
      </c>
    </row>
    <row r="9" spans="1:21" s="1" customFormat="1" ht="30" customHeight="1">
      <c r="A9" s="10"/>
      <c r="B9" s="13" t="s">
        <v>19</v>
      </c>
      <c r="C9" s="10">
        <v>1</v>
      </c>
      <c r="D9" s="10"/>
      <c r="E9" s="10"/>
      <c r="F9" s="10"/>
      <c r="G9" s="10"/>
      <c r="H9" s="10"/>
      <c r="I9" s="10"/>
      <c r="J9" s="10"/>
      <c r="K9" s="10"/>
      <c r="L9" s="10">
        <v>2</v>
      </c>
      <c r="M9" s="10">
        <v>2</v>
      </c>
      <c r="N9" s="10">
        <v>2</v>
      </c>
      <c r="O9" s="10">
        <v>3</v>
      </c>
      <c r="P9" s="10"/>
      <c r="Q9" s="10">
        <v>1</v>
      </c>
      <c r="R9" s="10">
        <v>1</v>
      </c>
      <c r="S9" s="10">
        <v>2</v>
      </c>
      <c r="T9" s="10">
        <f t="shared" si="0"/>
        <v>13</v>
      </c>
      <c r="U9" s="16" t="s">
        <v>10</v>
      </c>
    </row>
    <row r="10" spans="1:21" s="1" customFormat="1" ht="30" customHeight="1">
      <c r="A10" s="10" t="s">
        <v>20</v>
      </c>
      <c r="B10" s="13" t="s">
        <v>21</v>
      </c>
      <c r="C10" s="10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f t="shared" si="0"/>
        <v>0</v>
      </c>
      <c r="U10" s="14">
        <v>5</v>
      </c>
    </row>
    <row r="11" spans="1:21" s="1" customFormat="1" ht="30" customHeight="1">
      <c r="A11" s="10"/>
      <c r="B11" s="13" t="s">
        <v>22</v>
      </c>
      <c r="C11" s="10">
        <v>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1</v>
      </c>
      <c r="T11" s="10">
        <f t="shared" si="0"/>
        <v>1</v>
      </c>
      <c r="U11" s="14">
        <v>4</v>
      </c>
    </row>
    <row r="12" spans="1:21" s="1" customFormat="1" ht="30" customHeight="1">
      <c r="A12" s="10" t="s">
        <v>23</v>
      </c>
      <c r="B12" s="13" t="s">
        <v>24</v>
      </c>
      <c r="C12" s="10">
        <v>1</v>
      </c>
      <c r="D12" s="10"/>
      <c r="E12" s="10"/>
      <c r="F12" s="10">
        <v>2</v>
      </c>
      <c r="G12" s="10"/>
      <c r="H12" s="10"/>
      <c r="I12" s="10"/>
      <c r="J12" s="10"/>
      <c r="K12" s="10"/>
      <c r="L12" s="10"/>
      <c r="M12" s="10"/>
      <c r="N12" s="10"/>
      <c r="O12" s="10">
        <v>4</v>
      </c>
      <c r="P12" s="10"/>
      <c r="Q12" s="10">
        <v>1</v>
      </c>
      <c r="R12" s="10">
        <v>1</v>
      </c>
      <c r="S12" s="10"/>
      <c r="T12" s="10">
        <f t="shared" si="0"/>
        <v>6</v>
      </c>
      <c r="U12" s="16" t="s">
        <v>10</v>
      </c>
    </row>
    <row r="13" spans="1:21" s="1" customFormat="1" ht="30" customHeight="1">
      <c r="A13" s="10"/>
      <c r="B13" s="13" t="s">
        <v>25</v>
      </c>
      <c r="C13" s="10">
        <v>1</v>
      </c>
      <c r="D13" s="10"/>
      <c r="E13" s="10"/>
      <c r="F13" s="10"/>
      <c r="G13" s="10"/>
      <c r="H13" s="10"/>
      <c r="I13" s="10"/>
      <c r="J13" s="10">
        <v>1</v>
      </c>
      <c r="K13" s="10"/>
      <c r="L13" s="10">
        <v>1</v>
      </c>
      <c r="M13" s="10">
        <v>1</v>
      </c>
      <c r="N13" s="10">
        <v>1</v>
      </c>
      <c r="O13" s="10">
        <v>2</v>
      </c>
      <c r="P13" s="10"/>
      <c r="Q13" s="10">
        <v>1</v>
      </c>
      <c r="R13" s="10">
        <v>1</v>
      </c>
      <c r="S13" s="10">
        <v>2</v>
      </c>
      <c r="T13" s="10">
        <f t="shared" si="0"/>
        <v>9</v>
      </c>
      <c r="U13" s="16" t="s">
        <v>10</v>
      </c>
    </row>
    <row r="14" spans="1:21" s="1" customFormat="1" ht="30" customHeight="1">
      <c r="A14" s="10" t="s">
        <v>26</v>
      </c>
      <c r="B14" s="13" t="s">
        <v>27</v>
      </c>
      <c r="C14" s="10">
        <v>3</v>
      </c>
      <c r="D14" s="10"/>
      <c r="E14" s="10">
        <v>1</v>
      </c>
      <c r="F14" s="10"/>
      <c r="G14" s="10"/>
      <c r="H14" s="10"/>
      <c r="I14" s="10"/>
      <c r="J14" s="10"/>
      <c r="K14" s="10"/>
      <c r="L14" s="10"/>
      <c r="M14" s="10">
        <v>4</v>
      </c>
      <c r="N14" s="10">
        <v>5</v>
      </c>
      <c r="O14" s="10">
        <v>1</v>
      </c>
      <c r="P14" s="10">
        <v>3</v>
      </c>
      <c r="Q14" s="10">
        <v>1</v>
      </c>
      <c r="R14" s="10">
        <v>1</v>
      </c>
      <c r="S14" s="10">
        <v>1</v>
      </c>
      <c r="T14" s="10">
        <f t="shared" si="0"/>
        <v>16</v>
      </c>
      <c r="U14" s="16" t="s">
        <v>10</v>
      </c>
    </row>
    <row r="15" spans="1:21" s="1" customFormat="1" ht="30" customHeight="1">
      <c r="A15" s="10" t="s">
        <v>28</v>
      </c>
      <c r="B15" s="13" t="s">
        <v>29</v>
      </c>
      <c r="C15" s="10">
        <v>2</v>
      </c>
      <c r="D15" s="10"/>
      <c r="E15" s="10"/>
      <c r="F15" s="10"/>
      <c r="G15" s="10"/>
      <c r="H15" s="10"/>
      <c r="I15" s="10"/>
      <c r="J15" s="10"/>
      <c r="K15" s="10"/>
      <c r="L15" s="10">
        <v>1</v>
      </c>
      <c r="M15" s="10">
        <v>9</v>
      </c>
      <c r="N15" s="10">
        <v>4</v>
      </c>
      <c r="O15" s="10">
        <v>2</v>
      </c>
      <c r="P15" s="10">
        <v>3</v>
      </c>
      <c r="Q15" s="10"/>
      <c r="R15" s="10">
        <v>2</v>
      </c>
      <c r="S15" s="10">
        <v>5</v>
      </c>
      <c r="T15" s="10">
        <f t="shared" si="0"/>
        <v>26</v>
      </c>
      <c r="U15" s="16" t="s">
        <v>10</v>
      </c>
    </row>
    <row r="16" spans="1:21" s="1" customFormat="1" ht="30" customHeight="1">
      <c r="A16" s="10" t="s">
        <v>30</v>
      </c>
      <c r="B16" s="13" t="s">
        <v>31</v>
      </c>
      <c r="C16" s="10">
        <v>1</v>
      </c>
      <c r="D16" s="10"/>
      <c r="E16" s="10"/>
      <c r="F16" s="10"/>
      <c r="G16" s="10"/>
      <c r="H16" s="10"/>
      <c r="I16" s="10"/>
      <c r="J16" s="10"/>
      <c r="K16" s="10"/>
      <c r="L16" s="10"/>
      <c r="M16" s="10">
        <v>3</v>
      </c>
      <c r="N16" s="10"/>
      <c r="O16" s="10">
        <v>1</v>
      </c>
      <c r="P16" s="10"/>
      <c r="Q16" s="10"/>
      <c r="R16" s="10">
        <v>1</v>
      </c>
      <c r="S16" s="10">
        <v>1</v>
      </c>
      <c r="T16" s="10">
        <f t="shared" si="0"/>
        <v>6</v>
      </c>
      <c r="U16" s="16" t="s">
        <v>10</v>
      </c>
    </row>
    <row r="17" spans="1:21" s="1" customFormat="1" ht="30" customHeight="1">
      <c r="A17" s="10"/>
      <c r="B17" s="13" t="s">
        <v>32</v>
      </c>
      <c r="C17" s="10"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1</v>
      </c>
      <c r="O17" s="10">
        <v>1</v>
      </c>
      <c r="P17" s="10"/>
      <c r="Q17" s="10"/>
      <c r="R17" s="10"/>
      <c r="S17" s="10"/>
      <c r="T17" s="10">
        <f t="shared" si="0"/>
        <v>2</v>
      </c>
      <c r="U17" s="14">
        <v>3</v>
      </c>
    </row>
    <row r="18" spans="1:21" s="1" customFormat="1" ht="30" customHeight="1">
      <c r="A18" s="10" t="s">
        <v>33</v>
      </c>
      <c r="B18" s="13" t="s">
        <v>34</v>
      </c>
      <c r="C18" s="10">
        <v>2</v>
      </c>
      <c r="D18" s="10"/>
      <c r="E18" s="10"/>
      <c r="F18" s="10"/>
      <c r="G18" s="10"/>
      <c r="H18" s="10"/>
      <c r="I18" s="10"/>
      <c r="J18" s="10"/>
      <c r="K18" s="10">
        <v>1</v>
      </c>
      <c r="L18" s="10">
        <v>1</v>
      </c>
      <c r="M18" s="10">
        <v>5</v>
      </c>
      <c r="N18" s="10">
        <v>1</v>
      </c>
      <c r="O18" s="10">
        <v>1</v>
      </c>
      <c r="P18" s="10">
        <v>3</v>
      </c>
      <c r="Q18" s="10">
        <v>4</v>
      </c>
      <c r="R18" s="10">
        <v>3</v>
      </c>
      <c r="S18" s="10">
        <v>5</v>
      </c>
      <c r="T18" s="10">
        <f t="shared" si="0"/>
        <v>23</v>
      </c>
      <c r="U18" s="16" t="s">
        <v>10</v>
      </c>
    </row>
    <row r="19" spans="1:21" s="1" customFormat="1" ht="30" customHeight="1">
      <c r="A19" s="10" t="s">
        <v>35</v>
      </c>
      <c r="B19" s="13" t="s">
        <v>36</v>
      </c>
      <c r="C19" s="10">
        <v>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v>1</v>
      </c>
      <c r="P19" s="10"/>
      <c r="Q19" s="10"/>
      <c r="R19" s="10"/>
      <c r="S19" s="10">
        <v>1</v>
      </c>
      <c r="T19" s="10">
        <f t="shared" si="0"/>
        <v>2</v>
      </c>
      <c r="U19" s="14">
        <v>3</v>
      </c>
    </row>
    <row r="20" spans="1:21" s="1" customFormat="1" ht="30" customHeight="1">
      <c r="A20" s="10" t="s">
        <v>37</v>
      </c>
      <c r="B20" s="13" t="s">
        <v>38</v>
      </c>
      <c r="C20" s="10">
        <v>3</v>
      </c>
      <c r="D20" s="10"/>
      <c r="E20" s="10"/>
      <c r="F20" s="10"/>
      <c r="G20" s="10">
        <v>1</v>
      </c>
      <c r="H20" s="10">
        <v>1</v>
      </c>
      <c r="I20" s="10"/>
      <c r="J20" s="10"/>
      <c r="K20" s="10"/>
      <c r="L20" s="10">
        <v>1</v>
      </c>
      <c r="M20" s="10">
        <v>8</v>
      </c>
      <c r="N20" s="10">
        <v>4</v>
      </c>
      <c r="O20" s="10">
        <v>4</v>
      </c>
      <c r="P20" s="10">
        <v>5</v>
      </c>
      <c r="Q20" s="10">
        <v>4</v>
      </c>
      <c r="R20" s="10">
        <v>4</v>
      </c>
      <c r="S20" s="10">
        <v>4</v>
      </c>
      <c r="T20" s="10">
        <f t="shared" si="0"/>
        <v>34</v>
      </c>
      <c r="U20" s="16" t="s">
        <v>10</v>
      </c>
    </row>
    <row r="21" spans="1:21" s="1" customFormat="1" ht="30" customHeight="1">
      <c r="A21" s="10" t="s">
        <v>39</v>
      </c>
      <c r="B21" s="13" t="s">
        <v>40</v>
      </c>
      <c r="C21" s="10">
        <v>2</v>
      </c>
      <c r="D21" s="10"/>
      <c r="E21" s="10">
        <v>1</v>
      </c>
      <c r="F21" s="10"/>
      <c r="G21" s="10"/>
      <c r="H21" s="10"/>
      <c r="I21" s="10"/>
      <c r="J21" s="10"/>
      <c r="K21" s="10"/>
      <c r="L21" s="10"/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2</v>
      </c>
      <c r="S21" s="10">
        <v>1</v>
      </c>
      <c r="T21" s="10">
        <f t="shared" si="0"/>
        <v>8</v>
      </c>
      <c r="U21" s="14">
        <v>2</v>
      </c>
    </row>
    <row r="22" spans="1:21" s="1" customFormat="1" ht="30" customHeight="1">
      <c r="A22" s="10" t="s">
        <v>41</v>
      </c>
      <c r="B22" s="13" t="s">
        <v>42</v>
      </c>
      <c r="C22" s="10">
        <v>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v>1</v>
      </c>
      <c r="O22" s="10"/>
      <c r="P22" s="10"/>
      <c r="Q22" s="10">
        <v>1</v>
      </c>
      <c r="R22" s="10"/>
      <c r="S22" s="10">
        <v>1</v>
      </c>
      <c r="T22" s="10">
        <f t="shared" si="0"/>
        <v>3</v>
      </c>
      <c r="U22" s="14">
        <v>7</v>
      </c>
    </row>
    <row r="23" spans="1:21" s="1" customFormat="1" ht="30" customHeight="1">
      <c r="A23" s="10" t="s">
        <v>43</v>
      </c>
      <c r="B23" s="13" t="s">
        <v>44</v>
      </c>
      <c r="C23" s="10">
        <v>1</v>
      </c>
      <c r="D23" s="10"/>
      <c r="E23" s="10"/>
      <c r="F23" s="10"/>
      <c r="G23" s="10"/>
      <c r="H23" s="10">
        <v>1</v>
      </c>
      <c r="I23" s="10"/>
      <c r="J23" s="10"/>
      <c r="K23" s="10"/>
      <c r="L23" s="10"/>
      <c r="M23" s="10"/>
      <c r="N23" s="10">
        <v>1</v>
      </c>
      <c r="O23" s="10">
        <v>1</v>
      </c>
      <c r="P23" s="10">
        <v>1</v>
      </c>
      <c r="Q23" s="10">
        <v>2</v>
      </c>
      <c r="R23" s="10">
        <v>2</v>
      </c>
      <c r="S23" s="10">
        <v>2</v>
      </c>
      <c r="T23" s="10">
        <f t="shared" si="0"/>
        <v>9</v>
      </c>
      <c r="U23" s="16" t="s">
        <v>10</v>
      </c>
    </row>
    <row r="24" spans="1:21" s="1" customFormat="1" ht="30" customHeight="1">
      <c r="A24" s="10" t="s">
        <v>45</v>
      </c>
      <c r="B24" s="13" t="s">
        <v>46</v>
      </c>
      <c r="C24" s="10">
        <v>1</v>
      </c>
      <c r="D24" s="10"/>
      <c r="E24" s="10"/>
      <c r="F24" s="10"/>
      <c r="G24" s="10"/>
      <c r="H24" s="10"/>
      <c r="I24" s="10"/>
      <c r="J24" s="10"/>
      <c r="K24" s="10"/>
      <c r="L24" s="10"/>
      <c r="M24" s="10">
        <v>1</v>
      </c>
      <c r="N24" s="10"/>
      <c r="O24" s="10"/>
      <c r="P24" s="10"/>
      <c r="Q24" s="10"/>
      <c r="R24" s="10"/>
      <c r="S24" s="10">
        <v>1</v>
      </c>
      <c r="T24" s="10">
        <f t="shared" si="0"/>
        <v>2</v>
      </c>
      <c r="U24" s="14">
        <v>3</v>
      </c>
    </row>
    <row r="25" spans="1:21" s="1" customFormat="1" ht="30" customHeight="1">
      <c r="A25" s="10"/>
      <c r="B25" s="13" t="s">
        <v>47</v>
      </c>
      <c r="C25" s="10">
        <v>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v>2</v>
      </c>
      <c r="O25" s="10"/>
      <c r="P25" s="10">
        <v>1</v>
      </c>
      <c r="Q25" s="10">
        <v>1</v>
      </c>
      <c r="R25" s="10"/>
      <c r="S25" s="10"/>
      <c r="T25" s="10">
        <f t="shared" si="0"/>
        <v>4</v>
      </c>
      <c r="U25" s="14">
        <v>1</v>
      </c>
    </row>
    <row r="26" spans="1:21" s="1" customFormat="1" ht="30" customHeight="1">
      <c r="A26" s="10" t="s">
        <v>48</v>
      </c>
      <c r="B26" s="13" t="s">
        <v>49</v>
      </c>
      <c r="C26" s="10"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>
        <v>2</v>
      </c>
      <c r="N26" s="10">
        <v>1</v>
      </c>
      <c r="O26" s="10">
        <v>2</v>
      </c>
      <c r="P26" s="10"/>
      <c r="Q26" s="10">
        <v>1</v>
      </c>
      <c r="R26" s="10"/>
      <c r="S26" s="10"/>
      <c r="T26" s="10">
        <f t="shared" si="0"/>
        <v>6</v>
      </c>
      <c r="U26" s="16" t="s">
        <v>10</v>
      </c>
    </row>
    <row r="27" spans="1:21" s="1" customFormat="1" ht="30" customHeight="1">
      <c r="A27" s="10"/>
      <c r="B27" s="13" t="s">
        <v>50</v>
      </c>
      <c r="C27" s="10">
        <v>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v>1</v>
      </c>
      <c r="O27" s="10"/>
      <c r="P27" s="10"/>
      <c r="Q27" s="10"/>
      <c r="R27" s="10">
        <v>1</v>
      </c>
      <c r="S27" s="10"/>
      <c r="T27" s="10">
        <f t="shared" si="0"/>
        <v>2</v>
      </c>
      <c r="U27" s="14">
        <v>3</v>
      </c>
    </row>
    <row r="28" spans="1:21" s="1" customFormat="1" ht="30" customHeight="1">
      <c r="A28" s="10" t="s">
        <v>51</v>
      </c>
      <c r="B28" s="13" t="s">
        <v>52</v>
      </c>
      <c r="C28" s="10">
        <v>2</v>
      </c>
      <c r="D28" s="10"/>
      <c r="E28" s="10">
        <v>1</v>
      </c>
      <c r="F28" s="10"/>
      <c r="G28" s="10"/>
      <c r="H28" s="10">
        <v>1</v>
      </c>
      <c r="I28" s="10"/>
      <c r="J28" s="10">
        <v>1</v>
      </c>
      <c r="K28" s="10"/>
      <c r="L28" s="10"/>
      <c r="M28" s="10">
        <v>5</v>
      </c>
      <c r="N28" s="10">
        <v>5</v>
      </c>
      <c r="O28" s="10">
        <v>5</v>
      </c>
      <c r="P28" s="10">
        <v>2</v>
      </c>
      <c r="Q28" s="10">
        <v>2</v>
      </c>
      <c r="R28" s="10">
        <v>5</v>
      </c>
      <c r="S28" s="10">
        <v>3</v>
      </c>
      <c r="T28" s="10">
        <f t="shared" si="0"/>
        <v>27</v>
      </c>
      <c r="U28" s="16" t="s">
        <v>10</v>
      </c>
    </row>
    <row r="29" spans="1:21" s="1" customFormat="1" ht="30" customHeight="1">
      <c r="A29" s="10" t="s">
        <v>53</v>
      </c>
      <c r="B29" s="13" t="s">
        <v>54</v>
      </c>
      <c r="C29" s="10">
        <v>1</v>
      </c>
      <c r="D29" s="10"/>
      <c r="E29" s="10"/>
      <c r="F29" s="10"/>
      <c r="G29" s="10"/>
      <c r="H29" s="10"/>
      <c r="I29" s="10"/>
      <c r="J29" s="10"/>
      <c r="K29" s="10"/>
      <c r="L29" s="10">
        <v>3</v>
      </c>
      <c r="M29" s="10">
        <v>2</v>
      </c>
      <c r="N29" s="10"/>
      <c r="O29" s="10"/>
      <c r="P29" s="10"/>
      <c r="Q29" s="10"/>
      <c r="R29" s="10"/>
      <c r="S29" s="10"/>
      <c r="T29" s="10">
        <f t="shared" si="0"/>
        <v>5</v>
      </c>
      <c r="U29" s="16" t="s">
        <v>10</v>
      </c>
    </row>
    <row r="30" spans="1:21" s="1" customFormat="1" ht="30" customHeight="1">
      <c r="A30" s="10" t="s">
        <v>55</v>
      </c>
      <c r="B30" s="13" t="s">
        <v>56</v>
      </c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>
        <v>3</v>
      </c>
      <c r="M30" s="10">
        <v>4</v>
      </c>
      <c r="N30" s="10">
        <v>2</v>
      </c>
      <c r="O30" s="10">
        <v>6</v>
      </c>
      <c r="P30" s="10">
        <v>1</v>
      </c>
      <c r="Q30" s="10">
        <v>2</v>
      </c>
      <c r="R30" s="10">
        <v>4</v>
      </c>
      <c r="S30" s="10">
        <v>1</v>
      </c>
      <c r="T30" s="10">
        <f t="shared" si="0"/>
        <v>23</v>
      </c>
      <c r="U30" s="16" t="s">
        <v>10</v>
      </c>
    </row>
    <row r="31" spans="1:21" s="1" customFormat="1" ht="30" customHeight="1">
      <c r="A31" s="10" t="s">
        <v>57</v>
      </c>
      <c r="B31" s="13" t="s">
        <v>58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>
        <v>2</v>
      </c>
      <c r="O31" s="10"/>
      <c r="P31" s="10"/>
      <c r="Q31" s="10"/>
      <c r="R31" s="10"/>
      <c r="S31" s="10">
        <v>1</v>
      </c>
      <c r="T31" s="10">
        <f t="shared" si="0"/>
        <v>3</v>
      </c>
      <c r="U31" s="14">
        <v>2</v>
      </c>
    </row>
    <row r="32" spans="1:21" s="1" customFormat="1" ht="30" customHeight="1">
      <c r="A32" s="10" t="s">
        <v>59</v>
      </c>
      <c r="B32" s="13" t="s">
        <v>60</v>
      </c>
      <c r="C32" s="10">
        <v>1</v>
      </c>
      <c r="D32" s="10"/>
      <c r="E32" s="10"/>
      <c r="F32" s="10"/>
      <c r="G32" s="10"/>
      <c r="H32" s="10"/>
      <c r="I32" s="10"/>
      <c r="J32" s="10"/>
      <c r="K32" s="10"/>
      <c r="L32" s="10">
        <v>1</v>
      </c>
      <c r="M32" s="10">
        <v>1</v>
      </c>
      <c r="N32" s="10">
        <v>2</v>
      </c>
      <c r="O32" s="10"/>
      <c r="P32" s="10"/>
      <c r="Q32" s="10"/>
      <c r="R32" s="10"/>
      <c r="S32" s="10">
        <v>1</v>
      </c>
      <c r="T32" s="10">
        <f t="shared" si="0"/>
        <v>5</v>
      </c>
      <c r="U32" s="16" t="s">
        <v>10</v>
      </c>
    </row>
    <row r="33" spans="1:21" s="1" customFormat="1" ht="30" customHeight="1">
      <c r="A33" s="10" t="s">
        <v>61</v>
      </c>
      <c r="B33" s="13" t="s">
        <v>62</v>
      </c>
      <c r="C33" s="10">
        <v>2</v>
      </c>
      <c r="D33" s="10"/>
      <c r="E33" s="10"/>
      <c r="F33" s="10"/>
      <c r="G33" s="10"/>
      <c r="H33" s="10"/>
      <c r="I33" s="10"/>
      <c r="J33" s="10">
        <v>1</v>
      </c>
      <c r="K33" s="10"/>
      <c r="L33" s="10"/>
      <c r="M33" s="10">
        <v>1</v>
      </c>
      <c r="N33" s="10"/>
      <c r="O33" s="10"/>
      <c r="P33" s="10"/>
      <c r="Q33" s="10"/>
      <c r="R33" s="10"/>
      <c r="S33" s="10"/>
      <c r="T33" s="10">
        <f t="shared" si="0"/>
        <v>1</v>
      </c>
      <c r="U33" s="14">
        <v>9</v>
      </c>
    </row>
    <row r="34" spans="1:21" s="1" customFormat="1" ht="30" customHeight="1">
      <c r="A34" s="10" t="s">
        <v>63</v>
      </c>
      <c r="B34" s="13" t="s">
        <v>64</v>
      </c>
      <c r="C34" s="10">
        <v>1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>
        <f t="shared" si="0"/>
        <v>0</v>
      </c>
      <c r="U34" s="14">
        <v>5</v>
      </c>
    </row>
    <row r="35" spans="1:21" s="1" customFormat="1" ht="30" customHeight="1">
      <c r="A35" s="10" t="s">
        <v>65</v>
      </c>
      <c r="B35" s="13" t="s">
        <v>66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v>2</v>
      </c>
      <c r="S35" s="10">
        <v>1</v>
      </c>
      <c r="T35" s="10">
        <f t="shared" si="0"/>
        <v>3</v>
      </c>
      <c r="U35" s="14">
        <v>2</v>
      </c>
    </row>
    <row r="36" spans="1:21" s="1" customFormat="1" ht="30" customHeight="1">
      <c r="A36" s="10" t="s">
        <v>67</v>
      </c>
      <c r="B36" s="13" t="s">
        <v>68</v>
      </c>
      <c r="C36" s="10">
        <v>2</v>
      </c>
      <c r="D36" s="10"/>
      <c r="E36" s="10"/>
      <c r="F36" s="10"/>
      <c r="G36" s="10"/>
      <c r="H36" s="10"/>
      <c r="I36" s="10"/>
      <c r="J36" s="10"/>
      <c r="K36" s="10"/>
      <c r="L36" s="10"/>
      <c r="M36" s="10">
        <v>1</v>
      </c>
      <c r="N36" s="10">
        <v>2</v>
      </c>
      <c r="O36" s="10">
        <v>5</v>
      </c>
      <c r="P36" s="10">
        <v>1</v>
      </c>
      <c r="Q36" s="10">
        <v>4</v>
      </c>
      <c r="R36" s="10">
        <v>5</v>
      </c>
      <c r="S36" s="10">
        <v>4</v>
      </c>
      <c r="T36" s="10">
        <f t="shared" si="0"/>
        <v>22</v>
      </c>
      <c r="U36" s="16" t="s">
        <v>10</v>
      </c>
    </row>
    <row r="37" spans="1:21" s="1" customFormat="1" ht="30" customHeight="1">
      <c r="A37" s="10" t="s">
        <v>69</v>
      </c>
      <c r="B37" s="13" t="s">
        <v>70</v>
      </c>
      <c r="C37" s="10">
        <v>1</v>
      </c>
      <c r="D37" s="10"/>
      <c r="E37" s="10"/>
      <c r="F37" s="10"/>
      <c r="G37" s="10"/>
      <c r="H37" s="10"/>
      <c r="I37" s="10"/>
      <c r="J37" s="10"/>
      <c r="K37" s="10"/>
      <c r="L37" s="10">
        <v>1</v>
      </c>
      <c r="M37" s="10">
        <v>3</v>
      </c>
      <c r="N37" s="10">
        <v>1</v>
      </c>
      <c r="O37" s="10"/>
      <c r="P37" s="10"/>
      <c r="Q37" s="10"/>
      <c r="R37" s="10"/>
      <c r="S37" s="10">
        <v>1</v>
      </c>
      <c r="T37" s="10">
        <f aca="true" t="shared" si="1" ref="T37:T60">L37+M37+N37+O37+P37+Q37+R37+S37</f>
        <v>6</v>
      </c>
      <c r="U37" s="16" t="s">
        <v>10</v>
      </c>
    </row>
    <row r="38" spans="1:21" s="1" customFormat="1" ht="30" customHeight="1">
      <c r="A38" s="10" t="s">
        <v>71</v>
      </c>
      <c r="B38" s="13" t="s">
        <v>72</v>
      </c>
      <c r="C38" s="10">
        <v>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>
        <v>1</v>
      </c>
      <c r="P38" s="10">
        <v>2</v>
      </c>
      <c r="Q38" s="10">
        <v>3</v>
      </c>
      <c r="R38" s="10"/>
      <c r="S38" s="10"/>
      <c r="T38" s="10">
        <f t="shared" si="1"/>
        <v>6</v>
      </c>
      <c r="U38" s="14">
        <v>4</v>
      </c>
    </row>
    <row r="39" spans="1:21" s="1" customFormat="1" ht="30" customHeight="1">
      <c r="A39" s="10" t="s">
        <v>73</v>
      </c>
      <c r="B39" s="13" t="s">
        <v>74</v>
      </c>
      <c r="C39" s="10"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10">
        <v>1</v>
      </c>
      <c r="N39" s="10"/>
      <c r="O39" s="10">
        <v>2</v>
      </c>
      <c r="P39" s="10">
        <v>1</v>
      </c>
      <c r="Q39" s="10"/>
      <c r="R39" s="10"/>
      <c r="S39" s="10"/>
      <c r="T39" s="10">
        <f t="shared" si="1"/>
        <v>4</v>
      </c>
      <c r="U39" s="14">
        <v>1</v>
      </c>
    </row>
    <row r="40" spans="1:21" s="1" customFormat="1" ht="30" customHeight="1">
      <c r="A40" s="10" t="s">
        <v>75</v>
      </c>
      <c r="B40" s="13" t="s">
        <v>76</v>
      </c>
      <c r="C40" s="10">
        <v>1</v>
      </c>
      <c r="D40" s="10"/>
      <c r="E40" s="10"/>
      <c r="F40" s="10"/>
      <c r="G40" s="10"/>
      <c r="H40" s="10"/>
      <c r="I40" s="10"/>
      <c r="J40" s="10"/>
      <c r="K40" s="10"/>
      <c r="L40" s="10"/>
      <c r="M40" s="10">
        <v>1</v>
      </c>
      <c r="N40" s="10">
        <v>2</v>
      </c>
      <c r="O40" s="10"/>
      <c r="P40" s="10"/>
      <c r="Q40" s="10"/>
      <c r="R40" s="10">
        <v>1</v>
      </c>
      <c r="S40" s="10">
        <v>2</v>
      </c>
      <c r="T40" s="10">
        <f t="shared" si="1"/>
        <v>6</v>
      </c>
      <c r="U40" s="16" t="s">
        <v>10</v>
      </c>
    </row>
    <row r="41" spans="1:21" s="1" customFormat="1" ht="30" customHeight="1">
      <c r="A41" s="10" t="s">
        <v>77</v>
      </c>
      <c r="B41" s="13" t="s">
        <v>78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v>1</v>
      </c>
      <c r="S41" s="10">
        <v>1</v>
      </c>
      <c r="T41" s="10">
        <f t="shared" si="1"/>
        <v>2</v>
      </c>
      <c r="U41" s="14">
        <v>3</v>
      </c>
    </row>
    <row r="42" spans="1:21" s="1" customFormat="1" ht="30" customHeight="1">
      <c r="A42" s="10" t="s">
        <v>79</v>
      </c>
      <c r="B42" s="13" t="s">
        <v>80</v>
      </c>
      <c r="C42" s="10">
        <v>1</v>
      </c>
      <c r="D42" s="10"/>
      <c r="E42" s="10"/>
      <c r="F42" s="10"/>
      <c r="G42" s="10"/>
      <c r="H42" s="10"/>
      <c r="I42" s="10"/>
      <c r="J42" s="10"/>
      <c r="K42" s="10"/>
      <c r="L42" s="10"/>
      <c r="M42" s="10">
        <v>3</v>
      </c>
      <c r="N42" s="10"/>
      <c r="O42" s="10">
        <v>1</v>
      </c>
      <c r="P42" s="10">
        <v>2</v>
      </c>
      <c r="Q42" s="10">
        <v>2</v>
      </c>
      <c r="R42" s="10">
        <v>1</v>
      </c>
      <c r="S42" s="10">
        <v>2</v>
      </c>
      <c r="T42" s="10">
        <f t="shared" si="1"/>
        <v>11</v>
      </c>
      <c r="U42" s="16" t="s">
        <v>10</v>
      </c>
    </row>
    <row r="43" spans="1:21" s="1" customFormat="1" ht="30" customHeight="1">
      <c r="A43" s="10" t="s">
        <v>81</v>
      </c>
      <c r="B43" s="13" t="s">
        <v>82</v>
      </c>
      <c r="C43" s="10">
        <v>1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1</v>
      </c>
      <c r="P43" s="10"/>
      <c r="Q43" s="10"/>
      <c r="R43" s="10">
        <v>1</v>
      </c>
      <c r="S43" s="10"/>
      <c r="T43" s="10">
        <f t="shared" si="1"/>
        <v>2</v>
      </c>
      <c r="U43" s="14">
        <v>3</v>
      </c>
    </row>
    <row r="44" spans="1:21" s="1" customFormat="1" ht="30" customHeight="1">
      <c r="A44" s="10" t="s">
        <v>83</v>
      </c>
      <c r="B44" s="13" t="s">
        <v>84</v>
      </c>
      <c r="C44" s="10">
        <v>1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f t="shared" si="1"/>
        <v>0</v>
      </c>
      <c r="U44" s="14">
        <v>5</v>
      </c>
    </row>
    <row r="45" spans="1:21" s="1" customFormat="1" ht="30" customHeight="1">
      <c r="A45" s="10" t="s">
        <v>85</v>
      </c>
      <c r="B45" s="13" t="s">
        <v>86</v>
      </c>
      <c r="C45" s="10">
        <v>1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1</v>
      </c>
      <c r="O45" s="10"/>
      <c r="P45" s="10"/>
      <c r="Q45" s="10"/>
      <c r="R45" s="10"/>
      <c r="S45" s="10"/>
      <c r="T45" s="10">
        <f t="shared" si="1"/>
        <v>1</v>
      </c>
      <c r="U45" s="14">
        <v>4</v>
      </c>
    </row>
    <row r="46" spans="1:21" s="1" customFormat="1" ht="30" customHeight="1">
      <c r="A46" s="10" t="s">
        <v>87</v>
      </c>
      <c r="B46" s="13" t="s">
        <v>88</v>
      </c>
      <c r="C46" s="10">
        <v>2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1</v>
      </c>
      <c r="N46" s="10">
        <v>1</v>
      </c>
      <c r="O46" s="10">
        <v>3</v>
      </c>
      <c r="P46" s="10">
        <v>1</v>
      </c>
      <c r="Q46" s="10"/>
      <c r="R46" s="10"/>
      <c r="S46" s="10"/>
      <c r="T46" s="10">
        <f t="shared" si="1"/>
        <v>6</v>
      </c>
      <c r="U46" s="14">
        <v>4</v>
      </c>
    </row>
    <row r="47" spans="1:21" s="1" customFormat="1" ht="30" customHeight="1">
      <c r="A47" s="10" t="s">
        <v>89</v>
      </c>
      <c r="B47" s="13" t="s">
        <v>90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>
        <f t="shared" si="1"/>
        <v>0</v>
      </c>
      <c r="U47" s="14">
        <v>5</v>
      </c>
    </row>
    <row r="48" spans="1:21" s="1" customFormat="1" ht="30" customHeight="1">
      <c r="A48" s="10" t="s">
        <v>91</v>
      </c>
      <c r="B48" s="13" t="s">
        <v>92</v>
      </c>
      <c r="C48" s="10">
        <v>2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v>1</v>
      </c>
      <c r="R48" s="10"/>
      <c r="S48" s="10">
        <v>1</v>
      </c>
      <c r="T48" s="10">
        <f t="shared" si="1"/>
        <v>2</v>
      </c>
      <c r="U48" s="14">
        <v>8</v>
      </c>
    </row>
    <row r="49" spans="1:21" s="1" customFormat="1" ht="30" customHeight="1">
      <c r="A49" s="10" t="s">
        <v>93</v>
      </c>
      <c r="B49" s="13" t="s">
        <v>94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>
        <f t="shared" si="1"/>
        <v>0</v>
      </c>
      <c r="U49" s="14">
        <v>5</v>
      </c>
    </row>
    <row r="50" spans="1:21" s="1" customFormat="1" ht="30" customHeight="1">
      <c r="A50" s="10" t="s">
        <v>95</v>
      </c>
      <c r="B50" s="13" t="s">
        <v>96</v>
      </c>
      <c r="C50" s="10">
        <v>1</v>
      </c>
      <c r="D50" s="10"/>
      <c r="E50" s="10"/>
      <c r="F50" s="10"/>
      <c r="G50" s="10"/>
      <c r="H50" s="10"/>
      <c r="I50" s="10"/>
      <c r="J50" s="10"/>
      <c r="K50" s="10"/>
      <c r="L50" s="10"/>
      <c r="M50" s="10">
        <v>1</v>
      </c>
      <c r="N50" s="10">
        <v>1</v>
      </c>
      <c r="O50" s="10"/>
      <c r="P50" s="10">
        <v>1</v>
      </c>
      <c r="Q50" s="10">
        <v>1</v>
      </c>
      <c r="R50" s="10">
        <v>3</v>
      </c>
      <c r="S50" s="10">
        <v>1</v>
      </c>
      <c r="T50" s="10">
        <v>7</v>
      </c>
      <c r="U50" s="16" t="s">
        <v>10</v>
      </c>
    </row>
    <row r="51" spans="1:21" s="1" customFormat="1" ht="30" customHeight="1">
      <c r="A51" s="10" t="s">
        <v>97</v>
      </c>
      <c r="B51" s="13" t="s">
        <v>98</v>
      </c>
      <c r="C51" s="10">
        <v>1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>
        <v>1</v>
      </c>
      <c r="P51" s="10"/>
      <c r="Q51" s="10"/>
      <c r="R51" s="10">
        <v>2</v>
      </c>
      <c r="S51" s="10"/>
      <c r="T51" s="10">
        <f t="shared" si="1"/>
        <v>3</v>
      </c>
      <c r="U51" s="14">
        <v>2</v>
      </c>
    </row>
    <row r="52" spans="1:21" s="1" customFormat="1" ht="30" customHeight="1">
      <c r="A52" s="10" t="s">
        <v>99</v>
      </c>
      <c r="B52" s="13" t="s">
        <v>100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>
        <f t="shared" si="1"/>
        <v>0</v>
      </c>
      <c r="U52" s="14">
        <v>5</v>
      </c>
    </row>
    <row r="53" spans="1:21" s="1" customFormat="1" ht="30" customHeight="1">
      <c r="A53" s="10"/>
      <c r="B53" s="13" t="s">
        <v>101</v>
      </c>
      <c r="C53" s="10"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f t="shared" si="1"/>
        <v>0</v>
      </c>
      <c r="U53" s="14">
        <v>5</v>
      </c>
    </row>
    <row r="54" spans="1:21" s="1" customFormat="1" ht="30" customHeight="1">
      <c r="A54" s="10" t="s">
        <v>102</v>
      </c>
      <c r="B54" s="13" t="s">
        <v>103</v>
      </c>
      <c r="C54" s="10">
        <v>2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>
        <v>2</v>
      </c>
      <c r="P54" s="10"/>
      <c r="Q54" s="10">
        <v>1</v>
      </c>
      <c r="R54" s="10">
        <v>2</v>
      </c>
      <c r="S54" s="10"/>
      <c r="T54" s="10">
        <f t="shared" si="1"/>
        <v>5</v>
      </c>
      <c r="U54" s="14">
        <v>5</v>
      </c>
    </row>
    <row r="55" spans="1:21" s="1" customFormat="1" ht="30" customHeight="1">
      <c r="A55" s="10" t="s">
        <v>104</v>
      </c>
      <c r="B55" s="13" t="s">
        <v>105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>
        <v>1</v>
      </c>
      <c r="T55" s="10">
        <f t="shared" si="1"/>
        <v>1</v>
      </c>
      <c r="U55" s="14">
        <v>4</v>
      </c>
    </row>
    <row r="56" spans="1:21" s="1" customFormat="1" ht="30" customHeight="1">
      <c r="A56" s="10" t="s">
        <v>106</v>
      </c>
      <c r="B56" s="13" t="s">
        <v>107</v>
      </c>
      <c r="C56" s="10">
        <v>2</v>
      </c>
      <c r="D56" s="10"/>
      <c r="E56" s="10"/>
      <c r="F56" s="10"/>
      <c r="G56" s="10">
        <v>3</v>
      </c>
      <c r="H56" s="10"/>
      <c r="I56" s="10"/>
      <c r="J56" s="10"/>
      <c r="K56" s="10"/>
      <c r="L56" s="10">
        <v>2</v>
      </c>
      <c r="M56" s="10"/>
      <c r="N56" s="10"/>
      <c r="O56" s="10"/>
      <c r="P56" s="10">
        <v>1</v>
      </c>
      <c r="Q56" s="10"/>
      <c r="R56" s="10">
        <v>2</v>
      </c>
      <c r="S56" s="10">
        <v>1</v>
      </c>
      <c r="T56" s="10">
        <f t="shared" si="1"/>
        <v>6</v>
      </c>
      <c r="U56" s="14">
        <v>4</v>
      </c>
    </row>
    <row r="57" spans="1:21" s="1" customFormat="1" ht="30" customHeight="1">
      <c r="A57" s="10" t="s">
        <v>108</v>
      </c>
      <c r="B57" s="13" t="s">
        <v>109</v>
      </c>
      <c r="C57" s="10">
        <v>2</v>
      </c>
      <c r="D57" s="10"/>
      <c r="E57" s="10"/>
      <c r="F57" s="10"/>
      <c r="G57" s="10"/>
      <c r="H57" s="10"/>
      <c r="I57" s="10"/>
      <c r="J57" s="10"/>
      <c r="K57" s="10"/>
      <c r="L57" s="10"/>
      <c r="M57" s="10">
        <v>2</v>
      </c>
      <c r="N57" s="10">
        <v>1</v>
      </c>
      <c r="O57" s="10">
        <v>2</v>
      </c>
      <c r="P57" s="10">
        <v>1</v>
      </c>
      <c r="Q57" s="10"/>
      <c r="R57" s="10"/>
      <c r="S57" s="10"/>
      <c r="T57" s="10">
        <f t="shared" si="1"/>
        <v>6</v>
      </c>
      <c r="U57" s="14">
        <v>4</v>
      </c>
    </row>
    <row r="58" spans="1:21" s="1" customFormat="1" ht="30" customHeight="1">
      <c r="A58" s="10" t="s">
        <v>110</v>
      </c>
      <c r="B58" s="13" t="s">
        <v>111</v>
      </c>
      <c r="C58" s="10">
        <v>2</v>
      </c>
      <c r="D58" s="10"/>
      <c r="E58" s="10"/>
      <c r="F58" s="10"/>
      <c r="G58" s="10"/>
      <c r="H58" s="10"/>
      <c r="I58" s="10"/>
      <c r="J58" s="10"/>
      <c r="K58" s="10"/>
      <c r="L58" s="10"/>
      <c r="M58" s="10">
        <v>1</v>
      </c>
      <c r="N58" s="10">
        <v>3</v>
      </c>
      <c r="O58" s="10">
        <v>1</v>
      </c>
      <c r="P58" s="10">
        <v>4</v>
      </c>
      <c r="Q58" s="10">
        <v>1</v>
      </c>
      <c r="R58" s="10"/>
      <c r="S58" s="10">
        <v>1</v>
      </c>
      <c r="T58" s="10">
        <f t="shared" si="1"/>
        <v>11</v>
      </c>
      <c r="U58" s="16" t="s">
        <v>10</v>
      </c>
    </row>
    <row r="59" spans="1:21" s="1" customFormat="1" ht="30" customHeight="1">
      <c r="A59" s="10" t="s">
        <v>112</v>
      </c>
      <c r="B59" s="13" t="s">
        <v>113</v>
      </c>
      <c r="C59" s="10">
        <v>1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>
        <f t="shared" si="1"/>
        <v>0</v>
      </c>
      <c r="U59" s="14">
        <v>5</v>
      </c>
    </row>
    <row r="60" spans="1:21" ht="30" customHeight="1">
      <c r="A60" s="14" t="s">
        <v>114</v>
      </c>
      <c r="B60" s="14"/>
      <c r="C60" s="14">
        <v>75</v>
      </c>
      <c r="D60" s="14">
        <f>SUM(D4:D59)</f>
        <v>2</v>
      </c>
      <c r="E60" s="14">
        <f aca="true" t="shared" si="2" ref="E60:L60">SUM(E4:E59)</f>
        <v>3</v>
      </c>
      <c r="F60" s="14">
        <f t="shared" si="2"/>
        <v>2</v>
      </c>
      <c r="G60" s="14">
        <f t="shared" si="2"/>
        <v>5</v>
      </c>
      <c r="H60" s="14">
        <f t="shared" si="2"/>
        <v>3</v>
      </c>
      <c r="I60" s="14">
        <f t="shared" si="2"/>
        <v>0</v>
      </c>
      <c r="J60" s="14">
        <f t="shared" si="2"/>
        <v>3</v>
      </c>
      <c r="K60" s="14">
        <f t="shared" si="2"/>
        <v>1</v>
      </c>
      <c r="L60" s="14">
        <f t="shared" si="2"/>
        <v>18</v>
      </c>
      <c r="M60" s="14">
        <f aca="true" t="shared" si="3" ref="M60:U60">SUM(M4:M59)</f>
        <v>68</v>
      </c>
      <c r="N60" s="14">
        <f t="shared" si="3"/>
        <v>52</v>
      </c>
      <c r="O60" s="14">
        <f t="shared" si="3"/>
        <v>59</v>
      </c>
      <c r="P60" s="14">
        <f t="shared" si="3"/>
        <v>35</v>
      </c>
      <c r="Q60" s="14">
        <f t="shared" si="3"/>
        <v>37</v>
      </c>
      <c r="R60" s="14">
        <f t="shared" si="3"/>
        <v>51</v>
      </c>
      <c r="S60" s="14">
        <f t="shared" si="3"/>
        <v>52</v>
      </c>
      <c r="T60" s="10">
        <v>371</v>
      </c>
      <c r="U60" s="10">
        <f t="shared" si="3"/>
        <v>132</v>
      </c>
    </row>
  </sheetData>
  <sheetProtection/>
  <mergeCells count="11">
    <mergeCell ref="A2:U2"/>
    <mergeCell ref="D3:K3"/>
    <mergeCell ref="L3:T3"/>
    <mergeCell ref="A60:B60"/>
    <mergeCell ref="A8:A9"/>
    <mergeCell ref="A10:A11"/>
    <mergeCell ref="A12:A13"/>
    <mergeCell ref="A16:A17"/>
    <mergeCell ref="A24:A25"/>
    <mergeCell ref="A26:A27"/>
    <mergeCell ref="A52:A53"/>
  </mergeCells>
  <printOptions/>
  <pageMargins left="0.7479166666666667" right="0.3145833333333333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2015-09-29T01:58:53Z</dcterms:created>
  <dcterms:modified xsi:type="dcterms:W3CDTF">2015-10-01T02:46:25Z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