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原始花名册" sheetId="1" r:id="rId1"/>
  </sheets>
  <definedNames>
    <definedName name="_xlnm._FilterDatabase" localSheetId="0" hidden="1">'原始花名册'!$A$2:$J$68</definedName>
    <definedName name="_xlnm.Print_Titles" localSheetId="0">'原始花名册'!$2:$2</definedName>
  </definedNames>
  <calcPr fullCalcOnLoad="1"/>
</workbook>
</file>

<file path=xl/sharedStrings.xml><?xml version="1.0" encoding="utf-8"?>
<sst xmlns="http://schemas.openxmlformats.org/spreadsheetml/2006/main" count="355" uniqueCount="166">
  <si>
    <t>缪冬梅</t>
  </si>
  <si>
    <t>女</t>
  </si>
  <si>
    <t>卫生系统区级医疗卫生单位（大安区卫生局）</t>
  </si>
  <si>
    <t>护理</t>
  </si>
  <si>
    <t>13420106</t>
  </si>
  <si>
    <t>郑谢梅</t>
  </si>
  <si>
    <t>13420119</t>
  </si>
  <si>
    <t>尹艳</t>
  </si>
  <si>
    <t>13420103</t>
  </si>
  <si>
    <t>周静</t>
  </si>
  <si>
    <t>13420108</t>
  </si>
  <si>
    <t>黄文艺</t>
  </si>
  <si>
    <t>13420120</t>
  </si>
  <si>
    <t>陈蓓蕾</t>
  </si>
  <si>
    <t>会计</t>
  </si>
  <si>
    <t>13430605</t>
  </si>
  <si>
    <t>陈瑜</t>
  </si>
  <si>
    <t>13430609</t>
  </si>
  <si>
    <t>男</t>
  </si>
  <si>
    <t>李丹</t>
  </si>
  <si>
    <t>卫生系统乡镇卫生院（大安区卫生局）</t>
  </si>
  <si>
    <t>临床</t>
  </si>
  <si>
    <t>13420202</t>
  </si>
  <si>
    <t>陈佳勇</t>
  </si>
  <si>
    <t>13420125</t>
  </si>
  <si>
    <t>周雨</t>
  </si>
  <si>
    <t>13420203</t>
  </si>
  <si>
    <t>应国伟</t>
  </si>
  <si>
    <t>13420129</t>
  </si>
  <si>
    <t>荣锦星</t>
  </si>
  <si>
    <t>13420126</t>
  </si>
  <si>
    <t>颜艳</t>
  </si>
  <si>
    <t>13420207</t>
  </si>
  <si>
    <t>钟茜</t>
  </si>
  <si>
    <t>13420127</t>
  </si>
  <si>
    <t>张旭</t>
  </si>
  <si>
    <t>13420212</t>
  </si>
  <si>
    <t>杨云</t>
  </si>
  <si>
    <t>13420217</t>
  </si>
  <si>
    <t>米建英</t>
  </si>
  <si>
    <t>13420303</t>
  </si>
  <si>
    <t>马存</t>
  </si>
  <si>
    <t>13420223</t>
  </si>
  <si>
    <t>刘超俊</t>
  </si>
  <si>
    <t>13420301</t>
  </si>
  <si>
    <t>梁丽</t>
  </si>
  <si>
    <t>13420208</t>
  </si>
  <si>
    <t>彭俊超</t>
  </si>
  <si>
    <t>13420201</t>
  </si>
  <si>
    <t>罗在富</t>
  </si>
  <si>
    <t>13420216</t>
  </si>
  <si>
    <t>陈霞</t>
  </si>
  <si>
    <t>13420220</t>
  </si>
  <si>
    <t>胡明忠</t>
  </si>
  <si>
    <t>13420221</t>
  </si>
  <si>
    <t>张毅</t>
  </si>
  <si>
    <t>13420302</t>
  </si>
  <si>
    <t>林海燕</t>
  </si>
  <si>
    <t>13420209</t>
  </si>
  <si>
    <t>黄巧</t>
  </si>
  <si>
    <t>13420205</t>
  </si>
  <si>
    <t>辜义敏</t>
  </si>
  <si>
    <t>13420230</t>
  </si>
  <si>
    <t>陈晓梅</t>
  </si>
  <si>
    <t>13420128</t>
  </si>
  <si>
    <t>黄燕</t>
  </si>
  <si>
    <t>13420227</t>
  </si>
  <si>
    <t>孙晓玲</t>
  </si>
  <si>
    <t>13420314</t>
  </si>
  <si>
    <t>唐小平</t>
  </si>
  <si>
    <t>13420311</t>
  </si>
  <si>
    <t>何婷</t>
  </si>
  <si>
    <t>13420312</t>
  </si>
  <si>
    <t>范萍</t>
  </si>
  <si>
    <t>13420305</t>
  </si>
  <si>
    <t>熊江旭</t>
  </si>
  <si>
    <t>13420308</t>
  </si>
  <si>
    <t>龚琳</t>
  </si>
  <si>
    <t>13420306</t>
  </si>
  <si>
    <t>杨艳</t>
  </si>
  <si>
    <t>13420409</t>
  </si>
  <si>
    <t>吴晰</t>
  </si>
  <si>
    <t>13420321</t>
  </si>
  <si>
    <t>林霞</t>
  </si>
  <si>
    <t>13420327</t>
  </si>
  <si>
    <t>张萍</t>
  </si>
  <si>
    <t>13420404</t>
  </si>
  <si>
    <t>陈寒寒</t>
  </si>
  <si>
    <t>13420313</t>
  </si>
  <si>
    <t>彭永波</t>
  </si>
  <si>
    <t>13420322</t>
  </si>
  <si>
    <t>宋妍</t>
  </si>
  <si>
    <t>13420328</t>
  </si>
  <si>
    <t>黄雨朦</t>
  </si>
  <si>
    <t>13420320</t>
  </si>
  <si>
    <t>廖莉</t>
  </si>
  <si>
    <t>13420307</t>
  </si>
  <si>
    <t>吴春卉</t>
  </si>
  <si>
    <t>13420319</t>
  </si>
  <si>
    <t>詹利丽</t>
  </si>
  <si>
    <t>13420316</t>
  </si>
  <si>
    <t>罗春</t>
  </si>
  <si>
    <t>医学影像</t>
  </si>
  <si>
    <t>13420412</t>
  </si>
  <si>
    <t>王国平</t>
  </si>
  <si>
    <t>13420410</t>
  </si>
  <si>
    <t>陈茜</t>
  </si>
  <si>
    <t>13420413</t>
  </si>
  <si>
    <t>尤丽娟</t>
  </si>
  <si>
    <t>13420415</t>
  </si>
  <si>
    <t>余洁</t>
  </si>
  <si>
    <t>13420411</t>
  </si>
  <si>
    <t>胡文杰</t>
  </si>
  <si>
    <t>医学检验</t>
  </si>
  <si>
    <t>13420424</t>
  </si>
  <si>
    <t>陈小玲</t>
  </si>
  <si>
    <t>13420421</t>
  </si>
  <si>
    <t>郭玉婷</t>
  </si>
  <si>
    <t>13420420</t>
  </si>
  <si>
    <t>陈智</t>
  </si>
  <si>
    <t>13420425</t>
  </si>
  <si>
    <t>药物配置化验</t>
  </si>
  <si>
    <t>张正禄</t>
  </si>
  <si>
    <t>13420504</t>
  </si>
  <si>
    <t>宋丹</t>
  </si>
  <si>
    <t>13420502</t>
  </si>
  <si>
    <t>张勇</t>
  </si>
  <si>
    <t>13430615</t>
  </si>
  <si>
    <t>杨超</t>
  </si>
  <si>
    <t>13430617</t>
  </si>
  <si>
    <t>邓丽</t>
  </si>
  <si>
    <t>13430614</t>
  </si>
  <si>
    <t>廖婧羽</t>
  </si>
  <si>
    <t>13430618</t>
  </si>
  <si>
    <t>姓名</t>
  </si>
  <si>
    <t>性别</t>
  </si>
  <si>
    <t>报考单位</t>
  </si>
  <si>
    <t>报考职位</t>
  </si>
  <si>
    <t>考号</t>
  </si>
  <si>
    <t>加分</t>
  </si>
  <si>
    <t>公共基础</t>
  </si>
  <si>
    <t>专业基础</t>
  </si>
  <si>
    <t>折合总成绩</t>
  </si>
  <si>
    <t>序号</t>
  </si>
  <si>
    <t>李姝</t>
  </si>
  <si>
    <t>13420101</t>
  </si>
  <si>
    <t>周洁</t>
  </si>
  <si>
    <t>13420309</t>
  </si>
  <si>
    <t>彭政</t>
  </si>
  <si>
    <t>13420317</t>
  </si>
  <si>
    <t>蔡瑶</t>
  </si>
  <si>
    <t>13430612</t>
  </si>
  <si>
    <t>卫生系统区级医疗卫生单位（大安区卫生局）</t>
  </si>
  <si>
    <t>卫生系统乡镇卫生院（大安区卫生局）</t>
  </si>
  <si>
    <t>卫生系统区级医疗卫生单位（大安区卫生局）</t>
  </si>
  <si>
    <t>面试成绩</t>
  </si>
  <si>
    <t>缺考</t>
  </si>
  <si>
    <t>面试折合成绩</t>
  </si>
  <si>
    <t>缺考</t>
  </si>
  <si>
    <t>临床</t>
  </si>
  <si>
    <t>缺考</t>
  </si>
  <si>
    <t>备注</t>
  </si>
  <si>
    <t>缺考</t>
  </si>
  <si>
    <t>职位内排名</t>
  </si>
  <si>
    <t>笔试面试总成绩</t>
  </si>
  <si>
    <t>大安区2013年上半年卫生系统事业单位招聘工作人员考试笔试面试总成绩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</si>
</sst>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7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sz val="12"/>
      <name val="方正小标宋简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182" fontId="0" fillId="0" borderId="0" applyNumberFormat="0" applyFill="0" applyBorder="0" applyAlignment="0" applyProtection="0"/>
    <xf numFmtId="180" fontId="0" fillId="0" borderId="0" applyNumberFormat="0" applyFill="0" applyBorder="0" applyAlignment="0" applyProtection="0"/>
    <xf numFmtId="183" fontId="0" fillId="0" borderId="0" applyNumberFormat="0" applyFill="0" applyBorder="0" applyAlignment="0" applyProtection="0"/>
    <xf numFmtId="181" fontId="0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8"/>
  <sheetViews>
    <sheetView tabSelected="1" workbookViewId="0" topLeftCell="A64">
      <selection activeCell="R10" sqref="R10"/>
    </sheetView>
  </sheetViews>
  <sheetFormatPr defaultColWidth="9.140625" defaultRowHeight="12.75"/>
  <cols>
    <col min="1" max="1" width="6.7109375" style="1" customWidth="1"/>
    <col min="2" max="2" width="8.140625" style="1" customWidth="1"/>
    <col min="3" max="3" width="6.8515625" style="1" customWidth="1"/>
    <col min="4" max="4" width="19.57421875" style="1" customWidth="1"/>
    <col min="5" max="5" width="8.8515625" style="1" customWidth="1"/>
    <col min="6" max="6" width="9.140625" style="1" customWidth="1"/>
    <col min="7" max="11" width="6.140625" style="1" customWidth="1"/>
    <col min="12" max="13" width="7.00390625" style="1" customWidth="1"/>
    <col min="14" max="14" width="6.7109375" style="1" customWidth="1"/>
    <col min="15" max="16384" width="9.140625" style="1" customWidth="1"/>
  </cols>
  <sheetData>
    <row r="1" spans="1:15" ht="32.25" customHeight="1">
      <c r="A1" s="9" t="s">
        <v>165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5" ht="27" customHeight="1">
      <c r="A2" s="2" t="s">
        <v>143</v>
      </c>
      <c r="B2" s="2" t="s">
        <v>134</v>
      </c>
      <c r="C2" s="2" t="s">
        <v>135</v>
      </c>
      <c r="D2" s="2" t="s">
        <v>136</v>
      </c>
      <c r="E2" s="2" t="s">
        <v>137</v>
      </c>
      <c r="F2" s="2" t="s">
        <v>138</v>
      </c>
      <c r="G2" s="2" t="s">
        <v>140</v>
      </c>
      <c r="H2" s="2" t="s">
        <v>141</v>
      </c>
      <c r="I2" s="2" t="s">
        <v>139</v>
      </c>
      <c r="J2" s="2" t="s">
        <v>142</v>
      </c>
      <c r="K2" s="2" t="s">
        <v>155</v>
      </c>
      <c r="L2" s="2" t="s">
        <v>157</v>
      </c>
      <c r="M2" s="2" t="s">
        <v>164</v>
      </c>
      <c r="N2" s="2" t="s">
        <v>163</v>
      </c>
      <c r="O2" s="2" t="s">
        <v>161</v>
      </c>
    </row>
    <row r="3" spans="1:15" ht="28.5" customHeight="1">
      <c r="A3" s="3">
        <v>1</v>
      </c>
      <c r="B3" s="3" t="s">
        <v>5</v>
      </c>
      <c r="C3" s="3" t="s">
        <v>1</v>
      </c>
      <c r="D3" s="4" t="s">
        <v>2</v>
      </c>
      <c r="E3" s="3" t="s">
        <v>3</v>
      </c>
      <c r="F3" s="3" t="s">
        <v>6</v>
      </c>
      <c r="G3" s="3">
        <v>48.5</v>
      </c>
      <c r="H3" s="3">
        <v>65.5</v>
      </c>
      <c r="I3" s="3">
        <v>0</v>
      </c>
      <c r="J3" s="3">
        <v>35.9</v>
      </c>
      <c r="K3" s="3">
        <v>86.1</v>
      </c>
      <c r="L3" s="3">
        <f aca="true" t="shared" si="0" ref="L3:L32">K3*0.4</f>
        <v>34.44</v>
      </c>
      <c r="M3" s="3">
        <f aca="true" t="shared" si="1" ref="M3:M32">J3+L3</f>
        <v>70.34</v>
      </c>
      <c r="N3" s="3">
        <v>1</v>
      </c>
      <c r="O3" s="2"/>
    </row>
    <row r="4" spans="1:15" ht="28.5" customHeight="1">
      <c r="A4" s="3">
        <v>2</v>
      </c>
      <c r="B4" s="3" t="s">
        <v>0</v>
      </c>
      <c r="C4" s="3" t="s">
        <v>1</v>
      </c>
      <c r="D4" s="7" t="s">
        <v>152</v>
      </c>
      <c r="E4" s="3" t="s">
        <v>3</v>
      </c>
      <c r="F4" s="3" t="s">
        <v>4</v>
      </c>
      <c r="G4" s="3">
        <v>52.5</v>
      </c>
      <c r="H4" s="3">
        <v>64</v>
      </c>
      <c r="I4" s="3">
        <v>0</v>
      </c>
      <c r="J4" s="3">
        <v>36.1</v>
      </c>
      <c r="K4" s="3">
        <v>76.8</v>
      </c>
      <c r="L4" s="3">
        <f t="shared" si="0"/>
        <v>30.72</v>
      </c>
      <c r="M4" s="3">
        <f t="shared" si="1"/>
        <v>66.82</v>
      </c>
      <c r="N4" s="3">
        <v>2</v>
      </c>
      <c r="O4" s="2"/>
    </row>
    <row r="5" spans="1:15" ht="28.5" customHeight="1">
      <c r="A5" s="3">
        <v>3</v>
      </c>
      <c r="B5" s="3" t="s">
        <v>11</v>
      </c>
      <c r="C5" s="3" t="s">
        <v>1</v>
      </c>
      <c r="D5" s="4" t="s">
        <v>2</v>
      </c>
      <c r="E5" s="3" t="s">
        <v>3</v>
      </c>
      <c r="F5" s="3" t="s">
        <v>12</v>
      </c>
      <c r="G5" s="3">
        <v>54</v>
      </c>
      <c r="H5" s="3">
        <v>54.5</v>
      </c>
      <c r="I5" s="3">
        <v>0</v>
      </c>
      <c r="J5" s="3">
        <v>32.6</v>
      </c>
      <c r="K5" s="3">
        <v>82</v>
      </c>
      <c r="L5" s="3">
        <f t="shared" si="0"/>
        <v>32.800000000000004</v>
      </c>
      <c r="M5" s="3">
        <f t="shared" si="1"/>
        <v>65.4</v>
      </c>
      <c r="N5" s="3">
        <v>3</v>
      </c>
      <c r="O5" s="2"/>
    </row>
    <row r="6" spans="1:15" ht="28.5" customHeight="1">
      <c r="A6" s="3">
        <v>4</v>
      </c>
      <c r="B6" s="3" t="s">
        <v>9</v>
      </c>
      <c r="C6" s="3" t="s">
        <v>1</v>
      </c>
      <c r="D6" s="4" t="s">
        <v>2</v>
      </c>
      <c r="E6" s="3" t="s">
        <v>3</v>
      </c>
      <c r="F6" s="3" t="s">
        <v>10</v>
      </c>
      <c r="G6" s="3">
        <v>57</v>
      </c>
      <c r="H6" s="3">
        <v>53.5</v>
      </c>
      <c r="I6" s="3">
        <v>0</v>
      </c>
      <c r="J6" s="3">
        <v>32.8</v>
      </c>
      <c r="K6" s="3">
        <v>76.6</v>
      </c>
      <c r="L6" s="3">
        <f t="shared" si="0"/>
        <v>30.64</v>
      </c>
      <c r="M6" s="3">
        <f t="shared" si="1"/>
        <v>63.44</v>
      </c>
      <c r="N6" s="3">
        <v>4</v>
      </c>
      <c r="O6" s="2"/>
    </row>
    <row r="7" spans="1:15" ht="28.5" customHeight="1">
      <c r="A7" s="3">
        <v>5</v>
      </c>
      <c r="B7" s="3" t="s">
        <v>7</v>
      </c>
      <c r="C7" s="3" t="s">
        <v>1</v>
      </c>
      <c r="D7" s="4" t="s">
        <v>2</v>
      </c>
      <c r="E7" s="3" t="s">
        <v>3</v>
      </c>
      <c r="F7" s="3" t="s">
        <v>8</v>
      </c>
      <c r="G7" s="3">
        <v>48</v>
      </c>
      <c r="H7" s="3">
        <v>58.5</v>
      </c>
      <c r="I7" s="3">
        <v>0</v>
      </c>
      <c r="J7" s="3">
        <v>33</v>
      </c>
      <c r="K7" s="3">
        <v>75.8</v>
      </c>
      <c r="L7" s="3">
        <f t="shared" si="0"/>
        <v>30.32</v>
      </c>
      <c r="M7" s="3">
        <f t="shared" si="1"/>
        <v>63.32</v>
      </c>
      <c r="N7" s="3">
        <v>5</v>
      </c>
      <c r="O7" s="2"/>
    </row>
    <row r="8" spans="1:15" ht="28.5" customHeight="1">
      <c r="A8" s="3">
        <v>6</v>
      </c>
      <c r="B8" s="5" t="s">
        <v>144</v>
      </c>
      <c r="C8" s="5" t="s">
        <v>1</v>
      </c>
      <c r="D8" s="6" t="s">
        <v>2</v>
      </c>
      <c r="E8" s="5" t="s">
        <v>3</v>
      </c>
      <c r="F8" s="5" t="s">
        <v>145</v>
      </c>
      <c r="G8" s="5">
        <v>53</v>
      </c>
      <c r="H8" s="5">
        <v>54.5</v>
      </c>
      <c r="I8" s="5">
        <v>0</v>
      </c>
      <c r="J8" s="5">
        <v>32.4</v>
      </c>
      <c r="K8" s="3">
        <v>73.4</v>
      </c>
      <c r="L8" s="3">
        <f t="shared" si="0"/>
        <v>29.360000000000003</v>
      </c>
      <c r="M8" s="3">
        <f t="shared" si="1"/>
        <v>61.760000000000005</v>
      </c>
      <c r="N8" s="3">
        <v>6</v>
      </c>
      <c r="O8" s="2"/>
    </row>
    <row r="9" spans="1:15" ht="28.5" customHeight="1">
      <c r="A9" s="3">
        <v>7</v>
      </c>
      <c r="B9" s="3" t="s">
        <v>16</v>
      </c>
      <c r="C9" s="3" t="s">
        <v>1</v>
      </c>
      <c r="D9" s="4" t="s">
        <v>2</v>
      </c>
      <c r="E9" s="3" t="s">
        <v>14</v>
      </c>
      <c r="F9" s="3" t="s">
        <v>17</v>
      </c>
      <c r="G9" s="3">
        <v>53</v>
      </c>
      <c r="H9" s="3">
        <v>73.8</v>
      </c>
      <c r="I9" s="3">
        <v>0</v>
      </c>
      <c r="J9" s="3">
        <v>40.12</v>
      </c>
      <c r="K9" s="3">
        <v>88.18</v>
      </c>
      <c r="L9" s="3">
        <f t="shared" si="0"/>
        <v>35.272000000000006</v>
      </c>
      <c r="M9" s="3">
        <f t="shared" si="1"/>
        <v>75.392</v>
      </c>
      <c r="N9" s="3">
        <v>1</v>
      </c>
      <c r="O9" s="2"/>
    </row>
    <row r="10" spans="1:15" ht="28.5" customHeight="1">
      <c r="A10" s="3">
        <v>8</v>
      </c>
      <c r="B10" s="3" t="s">
        <v>13</v>
      </c>
      <c r="C10" s="3" t="s">
        <v>1</v>
      </c>
      <c r="D10" s="7" t="s">
        <v>154</v>
      </c>
      <c r="E10" s="3" t="s">
        <v>14</v>
      </c>
      <c r="F10" s="3" t="s">
        <v>15</v>
      </c>
      <c r="G10" s="3">
        <v>69</v>
      </c>
      <c r="H10" s="3">
        <v>66.4</v>
      </c>
      <c r="I10" s="3">
        <v>0</v>
      </c>
      <c r="J10" s="3">
        <v>40.36</v>
      </c>
      <c r="K10" s="3">
        <v>79.86</v>
      </c>
      <c r="L10" s="3">
        <f t="shared" si="0"/>
        <v>31.944000000000003</v>
      </c>
      <c r="M10" s="3">
        <f t="shared" si="1"/>
        <v>72.304</v>
      </c>
      <c r="N10" s="3">
        <v>2</v>
      </c>
      <c r="O10" s="3"/>
    </row>
    <row r="11" spans="1:15" ht="28.5" customHeight="1">
      <c r="A11" s="3">
        <v>9</v>
      </c>
      <c r="B11" s="3" t="s">
        <v>19</v>
      </c>
      <c r="C11" s="3" t="s">
        <v>1</v>
      </c>
      <c r="D11" s="4" t="s">
        <v>20</v>
      </c>
      <c r="E11" s="3" t="s">
        <v>21</v>
      </c>
      <c r="F11" s="3" t="s">
        <v>22</v>
      </c>
      <c r="G11" s="3">
        <v>67</v>
      </c>
      <c r="H11" s="3">
        <v>75</v>
      </c>
      <c r="I11" s="3">
        <v>0</v>
      </c>
      <c r="J11" s="3">
        <v>43.4</v>
      </c>
      <c r="K11" s="3">
        <v>89.76</v>
      </c>
      <c r="L11" s="3">
        <f t="shared" si="0"/>
        <v>35.904</v>
      </c>
      <c r="M11" s="3">
        <f t="shared" si="1"/>
        <v>79.304</v>
      </c>
      <c r="N11" s="3">
        <v>1</v>
      </c>
      <c r="O11" s="2"/>
    </row>
    <row r="12" spans="1:15" ht="28.5" customHeight="1">
      <c r="A12" s="3">
        <v>10</v>
      </c>
      <c r="B12" s="3" t="s">
        <v>25</v>
      </c>
      <c r="C12" s="3" t="s">
        <v>1</v>
      </c>
      <c r="D12" s="4" t="s">
        <v>20</v>
      </c>
      <c r="E12" s="3" t="s">
        <v>21</v>
      </c>
      <c r="F12" s="3" t="s">
        <v>26</v>
      </c>
      <c r="G12" s="3">
        <v>61.5</v>
      </c>
      <c r="H12" s="3">
        <v>75.5</v>
      </c>
      <c r="I12" s="3">
        <v>0</v>
      </c>
      <c r="J12" s="3">
        <v>42.5</v>
      </c>
      <c r="K12" s="3">
        <v>91.22</v>
      </c>
      <c r="L12" s="3">
        <f t="shared" si="0"/>
        <v>36.488</v>
      </c>
      <c r="M12" s="3">
        <f t="shared" si="1"/>
        <v>78.988</v>
      </c>
      <c r="N12" s="3">
        <v>2</v>
      </c>
      <c r="O12" s="2"/>
    </row>
    <row r="13" spans="1:15" ht="28.5" customHeight="1">
      <c r="A13" s="3">
        <v>11</v>
      </c>
      <c r="B13" s="3" t="s">
        <v>33</v>
      </c>
      <c r="C13" s="3" t="s">
        <v>18</v>
      </c>
      <c r="D13" s="4" t="s">
        <v>20</v>
      </c>
      <c r="E13" s="2" t="s">
        <v>159</v>
      </c>
      <c r="F13" s="3" t="s">
        <v>34</v>
      </c>
      <c r="G13" s="3">
        <v>61.5</v>
      </c>
      <c r="H13" s="3">
        <v>71</v>
      </c>
      <c r="I13" s="3">
        <v>0</v>
      </c>
      <c r="J13" s="3">
        <v>40.7</v>
      </c>
      <c r="K13" s="3">
        <v>80.14</v>
      </c>
      <c r="L13" s="3">
        <f t="shared" si="0"/>
        <v>32.056000000000004</v>
      </c>
      <c r="M13" s="3">
        <f t="shared" si="1"/>
        <v>72.756</v>
      </c>
      <c r="N13" s="3">
        <v>3</v>
      </c>
      <c r="O13" s="2"/>
    </row>
    <row r="14" spans="1:15" ht="28.5" customHeight="1">
      <c r="A14" s="3">
        <v>12</v>
      </c>
      <c r="B14" s="3" t="s">
        <v>23</v>
      </c>
      <c r="C14" s="3" t="s">
        <v>18</v>
      </c>
      <c r="D14" s="4" t="s">
        <v>20</v>
      </c>
      <c r="E14" s="3" t="s">
        <v>21</v>
      </c>
      <c r="F14" s="3" t="s">
        <v>24</v>
      </c>
      <c r="G14" s="3">
        <v>56.5</v>
      </c>
      <c r="H14" s="3">
        <v>79</v>
      </c>
      <c r="I14" s="3">
        <v>0</v>
      </c>
      <c r="J14" s="3">
        <v>42.9</v>
      </c>
      <c r="K14" s="3">
        <v>74.26</v>
      </c>
      <c r="L14" s="3">
        <f t="shared" si="0"/>
        <v>29.704000000000004</v>
      </c>
      <c r="M14" s="3">
        <f t="shared" si="1"/>
        <v>72.604</v>
      </c>
      <c r="N14" s="3">
        <v>4</v>
      </c>
      <c r="O14" s="2"/>
    </row>
    <row r="15" spans="1:15" ht="28.5" customHeight="1">
      <c r="A15" s="3">
        <v>13</v>
      </c>
      <c r="B15" s="3" t="s">
        <v>27</v>
      </c>
      <c r="C15" s="3" t="s">
        <v>18</v>
      </c>
      <c r="D15" s="4" t="s">
        <v>20</v>
      </c>
      <c r="E15" s="3" t="s">
        <v>21</v>
      </c>
      <c r="F15" s="3" t="s">
        <v>28</v>
      </c>
      <c r="G15" s="3">
        <v>66</v>
      </c>
      <c r="H15" s="3">
        <v>71.5</v>
      </c>
      <c r="I15" s="3">
        <v>0</v>
      </c>
      <c r="J15" s="3">
        <v>41.8</v>
      </c>
      <c r="K15" s="3">
        <v>75.24</v>
      </c>
      <c r="L15" s="3">
        <f t="shared" si="0"/>
        <v>30.096</v>
      </c>
      <c r="M15" s="3">
        <f t="shared" si="1"/>
        <v>71.896</v>
      </c>
      <c r="N15" s="3">
        <v>5</v>
      </c>
      <c r="O15" s="2"/>
    </row>
    <row r="16" spans="1:15" ht="28.5" customHeight="1">
      <c r="A16" s="3">
        <v>14</v>
      </c>
      <c r="B16" s="3" t="s">
        <v>31</v>
      </c>
      <c r="C16" s="3" t="s">
        <v>1</v>
      </c>
      <c r="D16" s="4" t="s">
        <v>20</v>
      </c>
      <c r="E16" s="3" t="s">
        <v>21</v>
      </c>
      <c r="F16" s="3" t="s">
        <v>32</v>
      </c>
      <c r="G16" s="3">
        <v>53.5</v>
      </c>
      <c r="H16" s="3">
        <v>75</v>
      </c>
      <c r="I16" s="3">
        <v>0</v>
      </c>
      <c r="J16" s="3">
        <v>40.7</v>
      </c>
      <c r="K16" s="3">
        <v>77.92</v>
      </c>
      <c r="L16" s="3">
        <f t="shared" si="0"/>
        <v>31.168000000000003</v>
      </c>
      <c r="M16" s="3">
        <f t="shared" si="1"/>
        <v>71.86800000000001</v>
      </c>
      <c r="N16" s="3">
        <v>6</v>
      </c>
      <c r="O16" s="2"/>
    </row>
    <row r="17" spans="1:15" ht="28.5" customHeight="1">
      <c r="A17" s="3">
        <v>15</v>
      </c>
      <c r="B17" s="3" t="s">
        <v>29</v>
      </c>
      <c r="C17" s="3" t="s">
        <v>18</v>
      </c>
      <c r="D17" s="4" t="s">
        <v>20</v>
      </c>
      <c r="E17" s="3" t="s">
        <v>21</v>
      </c>
      <c r="F17" s="3" t="s">
        <v>30</v>
      </c>
      <c r="G17" s="3">
        <v>59</v>
      </c>
      <c r="H17" s="3">
        <v>74</v>
      </c>
      <c r="I17" s="3">
        <v>0</v>
      </c>
      <c r="J17" s="3">
        <v>41.4</v>
      </c>
      <c r="K17" s="3">
        <v>75.12</v>
      </c>
      <c r="L17" s="3">
        <f t="shared" si="0"/>
        <v>30.048000000000002</v>
      </c>
      <c r="M17" s="3">
        <f t="shared" si="1"/>
        <v>71.44800000000001</v>
      </c>
      <c r="N17" s="3">
        <v>7</v>
      </c>
      <c r="O17" s="2"/>
    </row>
    <row r="18" spans="1:15" ht="28.5" customHeight="1">
      <c r="A18" s="3">
        <v>16</v>
      </c>
      <c r="B18" s="3" t="s">
        <v>35</v>
      </c>
      <c r="C18" s="3" t="s">
        <v>18</v>
      </c>
      <c r="D18" s="4" t="s">
        <v>20</v>
      </c>
      <c r="E18" s="3" t="s">
        <v>21</v>
      </c>
      <c r="F18" s="3" t="s">
        <v>36</v>
      </c>
      <c r="G18" s="3">
        <v>54</v>
      </c>
      <c r="H18" s="3">
        <v>64.5</v>
      </c>
      <c r="I18" s="3">
        <v>4</v>
      </c>
      <c r="J18" s="3">
        <v>40.6</v>
      </c>
      <c r="K18" s="3">
        <v>73.16</v>
      </c>
      <c r="L18" s="3">
        <f t="shared" si="0"/>
        <v>29.264</v>
      </c>
      <c r="M18" s="3">
        <f t="shared" si="1"/>
        <v>69.864</v>
      </c>
      <c r="N18" s="3">
        <v>8</v>
      </c>
      <c r="O18" s="2"/>
    </row>
    <row r="19" spans="1:15" ht="28.5" customHeight="1">
      <c r="A19" s="3">
        <v>17</v>
      </c>
      <c r="B19" s="3" t="s">
        <v>51</v>
      </c>
      <c r="C19" s="3" t="s">
        <v>1</v>
      </c>
      <c r="D19" s="4" t="s">
        <v>20</v>
      </c>
      <c r="E19" s="3" t="s">
        <v>21</v>
      </c>
      <c r="F19" s="3" t="s">
        <v>52</v>
      </c>
      <c r="G19" s="3">
        <v>46.5</v>
      </c>
      <c r="H19" s="3">
        <v>61.5</v>
      </c>
      <c r="I19" s="3">
        <v>0</v>
      </c>
      <c r="J19" s="3">
        <v>33.9</v>
      </c>
      <c r="K19" s="3">
        <v>89.8</v>
      </c>
      <c r="L19" s="3">
        <f t="shared" si="0"/>
        <v>35.92</v>
      </c>
      <c r="M19" s="3">
        <f t="shared" si="1"/>
        <v>69.82</v>
      </c>
      <c r="N19" s="3">
        <v>9</v>
      </c>
      <c r="O19" s="2"/>
    </row>
    <row r="20" spans="1:15" ht="28.5" customHeight="1">
      <c r="A20" s="3">
        <v>18</v>
      </c>
      <c r="B20" s="3" t="s">
        <v>39</v>
      </c>
      <c r="C20" s="3" t="s">
        <v>1</v>
      </c>
      <c r="D20" s="4" t="s">
        <v>20</v>
      </c>
      <c r="E20" s="3" t="s">
        <v>21</v>
      </c>
      <c r="F20" s="3" t="s">
        <v>40</v>
      </c>
      <c r="G20" s="3">
        <v>61</v>
      </c>
      <c r="H20" s="3">
        <v>67</v>
      </c>
      <c r="I20" s="3">
        <v>0</v>
      </c>
      <c r="J20" s="3">
        <v>39</v>
      </c>
      <c r="K20" s="3">
        <v>76.2</v>
      </c>
      <c r="L20" s="3">
        <f t="shared" si="0"/>
        <v>30.480000000000004</v>
      </c>
      <c r="M20" s="3">
        <f t="shared" si="1"/>
        <v>69.48</v>
      </c>
      <c r="N20" s="3">
        <v>10</v>
      </c>
      <c r="O20" s="2"/>
    </row>
    <row r="21" spans="1:15" ht="28.5" customHeight="1">
      <c r="A21" s="3">
        <v>19</v>
      </c>
      <c r="B21" s="3" t="s">
        <v>43</v>
      </c>
      <c r="C21" s="3" t="s">
        <v>18</v>
      </c>
      <c r="D21" s="4" t="s">
        <v>20</v>
      </c>
      <c r="E21" s="3" t="s">
        <v>21</v>
      </c>
      <c r="F21" s="3" t="s">
        <v>44</v>
      </c>
      <c r="G21" s="3">
        <v>57</v>
      </c>
      <c r="H21" s="3">
        <v>67</v>
      </c>
      <c r="I21" s="3">
        <v>0</v>
      </c>
      <c r="J21" s="3">
        <v>38.2</v>
      </c>
      <c r="K21" s="3">
        <v>73.62</v>
      </c>
      <c r="L21" s="3">
        <f t="shared" si="0"/>
        <v>29.448000000000004</v>
      </c>
      <c r="M21" s="3">
        <f t="shared" si="1"/>
        <v>67.64800000000001</v>
      </c>
      <c r="N21" s="3">
        <v>11</v>
      </c>
      <c r="O21" s="2"/>
    </row>
    <row r="22" spans="1:15" ht="28.5" customHeight="1">
      <c r="A22" s="3">
        <v>20</v>
      </c>
      <c r="B22" s="3" t="s">
        <v>37</v>
      </c>
      <c r="C22" s="3" t="s">
        <v>18</v>
      </c>
      <c r="D22" s="4" t="s">
        <v>20</v>
      </c>
      <c r="E22" s="3" t="s">
        <v>21</v>
      </c>
      <c r="F22" s="3" t="s">
        <v>38</v>
      </c>
      <c r="G22" s="3">
        <v>63</v>
      </c>
      <c r="H22" s="3">
        <v>66.5</v>
      </c>
      <c r="I22" s="3">
        <v>0</v>
      </c>
      <c r="J22" s="3">
        <v>39.2</v>
      </c>
      <c r="K22" s="3">
        <v>70.74</v>
      </c>
      <c r="L22" s="3">
        <f t="shared" si="0"/>
        <v>28.296</v>
      </c>
      <c r="M22" s="3">
        <f t="shared" si="1"/>
        <v>67.49600000000001</v>
      </c>
      <c r="N22" s="3">
        <v>12</v>
      </c>
      <c r="O22" s="2"/>
    </row>
    <row r="23" spans="1:15" ht="28.5" customHeight="1">
      <c r="A23" s="3">
        <v>21</v>
      </c>
      <c r="B23" s="3" t="s">
        <v>45</v>
      </c>
      <c r="C23" s="3" t="s">
        <v>1</v>
      </c>
      <c r="D23" s="4" t="s">
        <v>20</v>
      </c>
      <c r="E23" s="3" t="s">
        <v>21</v>
      </c>
      <c r="F23" s="3" t="s">
        <v>46</v>
      </c>
      <c r="G23" s="3">
        <v>57</v>
      </c>
      <c r="H23" s="3">
        <v>65</v>
      </c>
      <c r="I23" s="3">
        <v>0</v>
      </c>
      <c r="J23" s="3">
        <v>37.4</v>
      </c>
      <c r="K23" s="3">
        <v>75.02</v>
      </c>
      <c r="L23" s="3">
        <f t="shared" si="0"/>
        <v>30.008</v>
      </c>
      <c r="M23" s="3">
        <f t="shared" si="1"/>
        <v>67.408</v>
      </c>
      <c r="N23" s="3">
        <v>13</v>
      </c>
      <c r="O23" s="2"/>
    </row>
    <row r="24" spans="1:15" ht="28.5" customHeight="1">
      <c r="A24" s="3">
        <v>22</v>
      </c>
      <c r="B24" s="3" t="s">
        <v>59</v>
      </c>
      <c r="C24" s="3" t="s">
        <v>1</v>
      </c>
      <c r="D24" s="4" t="s">
        <v>20</v>
      </c>
      <c r="E24" s="3" t="s">
        <v>21</v>
      </c>
      <c r="F24" s="3" t="s">
        <v>60</v>
      </c>
      <c r="G24" s="3">
        <v>44</v>
      </c>
      <c r="H24" s="3">
        <v>61</v>
      </c>
      <c r="I24" s="3">
        <v>0</v>
      </c>
      <c r="J24" s="3">
        <v>33.2</v>
      </c>
      <c r="K24" s="3">
        <v>85.14</v>
      </c>
      <c r="L24" s="3">
        <f t="shared" si="0"/>
        <v>34.056000000000004</v>
      </c>
      <c r="M24" s="3">
        <f t="shared" si="1"/>
        <v>67.256</v>
      </c>
      <c r="N24" s="3">
        <v>14</v>
      </c>
      <c r="O24" s="3"/>
    </row>
    <row r="25" spans="1:15" ht="28.5" customHeight="1">
      <c r="A25" s="3">
        <v>23</v>
      </c>
      <c r="B25" s="3" t="s">
        <v>41</v>
      </c>
      <c r="C25" s="3" t="s">
        <v>18</v>
      </c>
      <c r="D25" s="4" t="s">
        <v>20</v>
      </c>
      <c r="E25" s="3" t="s">
        <v>21</v>
      </c>
      <c r="F25" s="3" t="s">
        <v>42</v>
      </c>
      <c r="G25" s="3">
        <v>62.5</v>
      </c>
      <c r="H25" s="3">
        <v>66</v>
      </c>
      <c r="I25" s="3">
        <v>0</v>
      </c>
      <c r="J25" s="3">
        <v>38.9</v>
      </c>
      <c r="K25" s="3">
        <v>69.78</v>
      </c>
      <c r="L25" s="3">
        <f t="shared" si="0"/>
        <v>27.912000000000003</v>
      </c>
      <c r="M25" s="3">
        <f t="shared" si="1"/>
        <v>66.812</v>
      </c>
      <c r="N25" s="3">
        <v>15</v>
      </c>
      <c r="O25" s="3"/>
    </row>
    <row r="26" spans="1:15" ht="28.5" customHeight="1">
      <c r="A26" s="3">
        <v>24</v>
      </c>
      <c r="B26" s="3" t="s">
        <v>47</v>
      </c>
      <c r="C26" s="3" t="s">
        <v>18</v>
      </c>
      <c r="D26" s="4" t="s">
        <v>20</v>
      </c>
      <c r="E26" s="3" t="s">
        <v>21</v>
      </c>
      <c r="F26" s="3" t="s">
        <v>48</v>
      </c>
      <c r="G26" s="3">
        <v>52.5</v>
      </c>
      <c r="H26" s="3">
        <v>57</v>
      </c>
      <c r="I26" s="3">
        <v>4</v>
      </c>
      <c r="J26" s="3">
        <v>37.3</v>
      </c>
      <c r="K26" s="3">
        <v>72.5</v>
      </c>
      <c r="L26" s="3">
        <f t="shared" si="0"/>
        <v>29</v>
      </c>
      <c r="M26" s="3">
        <f t="shared" si="1"/>
        <v>66.3</v>
      </c>
      <c r="N26" s="3">
        <v>16</v>
      </c>
      <c r="O26" s="3"/>
    </row>
    <row r="27" spans="1:15" ht="28.5" customHeight="1">
      <c r="A27" s="3">
        <v>25</v>
      </c>
      <c r="B27" s="3" t="s">
        <v>49</v>
      </c>
      <c r="C27" s="3" t="s">
        <v>18</v>
      </c>
      <c r="D27" s="4" t="s">
        <v>20</v>
      </c>
      <c r="E27" s="3" t="s">
        <v>21</v>
      </c>
      <c r="F27" s="3" t="s">
        <v>50</v>
      </c>
      <c r="G27" s="3">
        <v>46</v>
      </c>
      <c r="H27" s="3">
        <v>62.5</v>
      </c>
      <c r="I27" s="3">
        <v>0</v>
      </c>
      <c r="J27" s="3">
        <v>34.2</v>
      </c>
      <c r="K27" s="3">
        <v>72.4</v>
      </c>
      <c r="L27" s="3">
        <f t="shared" si="0"/>
        <v>28.960000000000004</v>
      </c>
      <c r="M27" s="3">
        <f t="shared" si="1"/>
        <v>63.16000000000001</v>
      </c>
      <c r="N27" s="3">
        <v>17</v>
      </c>
      <c r="O27" s="3"/>
    </row>
    <row r="28" spans="1:15" ht="28.5" customHeight="1">
      <c r="A28" s="3">
        <v>26</v>
      </c>
      <c r="B28" s="3" t="s">
        <v>53</v>
      </c>
      <c r="C28" s="3" t="s">
        <v>18</v>
      </c>
      <c r="D28" s="4" t="s">
        <v>20</v>
      </c>
      <c r="E28" s="3" t="s">
        <v>21</v>
      </c>
      <c r="F28" s="3" t="s">
        <v>54</v>
      </c>
      <c r="G28" s="3">
        <v>50.5</v>
      </c>
      <c r="H28" s="3">
        <v>59.5</v>
      </c>
      <c r="I28" s="3">
        <v>0</v>
      </c>
      <c r="J28" s="3">
        <v>33.9</v>
      </c>
      <c r="K28" s="3">
        <v>72.9</v>
      </c>
      <c r="L28" s="3">
        <f t="shared" si="0"/>
        <v>29.160000000000004</v>
      </c>
      <c r="M28" s="3">
        <f t="shared" si="1"/>
        <v>63.06</v>
      </c>
      <c r="N28" s="3">
        <v>18</v>
      </c>
      <c r="O28" s="3"/>
    </row>
    <row r="29" spans="1:15" ht="28.5" customHeight="1">
      <c r="A29" s="3">
        <v>27</v>
      </c>
      <c r="B29" s="3" t="s">
        <v>55</v>
      </c>
      <c r="C29" s="3" t="s">
        <v>1</v>
      </c>
      <c r="D29" s="4" t="s">
        <v>20</v>
      </c>
      <c r="E29" s="3" t="s">
        <v>21</v>
      </c>
      <c r="F29" s="3" t="s">
        <v>56</v>
      </c>
      <c r="G29" s="3">
        <v>53.5</v>
      </c>
      <c r="H29" s="3">
        <v>58</v>
      </c>
      <c r="I29" s="3">
        <v>0</v>
      </c>
      <c r="J29" s="3">
        <v>33.9</v>
      </c>
      <c r="K29" s="3">
        <v>70.04</v>
      </c>
      <c r="L29" s="3">
        <f t="shared" si="0"/>
        <v>28.016000000000005</v>
      </c>
      <c r="M29" s="3">
        <f t="shared" si="1"/>
        <v>61.916000000000004</v>
      </c>
      <c r="N29" s="3">
        <v>19</v>
      </c>
      <c r="O29" s="3"/>
    </row>
    <row r="30" spans="1:15" ht="28.5" customHeight="1">
      <c r="A30" s="3">
        <v>28</v>
      </c>
      <c r="B30" s="3" t="s">
        <v>57</v>
      </c>
      <c r="C30" s="3" t="s">
        <v>1</v>
      </c>
      <c r="D30" s="4" t="s">
        <v>20</v>
      </c>
      <c r="E30" s="3" t="s">
        <v>21</v>
      </c>
      <c r="F30" s="3" t="s">
        <v>58</v>
      </c>
      <c r="G30" s="3">
        <v>52.5</v>
      </c>
      <c r="H30" s="3">
        <v>58</v>
      </c>
      <c r="I30" s="3">
        <v>0</v>
      </c>
      <c r="J30" s="3">
        <v>33.7</v>
      </c>
      <c r="K30" s="3">
        <v>64.58</v>
      </c>
      <c r="L30" s="3">
        <f t="shared" si="0"/>
        <v>25.832</v>
      </c>
      <c r="M30" s="3">
        <f t="shared" si="1"/>
        <v>59.532000000000004</v>
      </c>
      <c r="N30" s="3">
        <v>20</v>
      </c>
      <c r="O30" s="3"/>
    </row>
    <row r="31" spans="1:15" ht="28.5" customHeight="1">
      <c r="A31" s="3">
        <v>29</v>
      </c>
      <c r="B31" s="3" t="s">
        <v>61</v>
      </c>
      <c r="C31" s="3" t="s">
        <v>18</v>
      </c>
      <c r="D31" s="4" t="s">
        <v>20</v>
      </c>
      <c r="E31" s="3" t="s">
        <v>21</v>
      </c>
      <c r="F31" s="3" t="s">
        <v>62</v>
      </c>
      <c r="G31" s="3">
        <v>54.5</v>
      </c>
      <c r="H31" s="3">
        <v>50</v>
      </c>
      <c r="I31" s="3">
        <v>0</v>
      </c>
      <c r="J31" s="3">
        <v>30.9</v>
      </c>
      <c r="K31" s="3">
        <v>71.16</v>
      </c>
      <c r="L31" s="3">
        <f t="shared" si="0"/>
        <v>28.464</v>
      </c>
      <c r="M31" s="3">
        <f t="shared" si="1"/>
        <v>59.364</v>
      </c>
      <c r="N31" s="3">
        <v>21</v>
      </c>
      <c r="O31" s="3"/>
    </row>
    <row r="32" spans="1:15" ht="28.5" customHeight="1">
      <c r="A32" s="3">
        <v>30</v>
      </c>
      <c r="B32" s="3" t="s">
        <v>65</v>
      </c>
      <c r="C32" s="3" t="s">
        <v>1</v>
      </c>
      <c r="D32" s="7" t="s">
        <v>153</v>
      </c>
      <c r="E32" s="3" t="s">
        <v>21</v>
      </c>
      <c r="F32" s="3" t="s">
        <v>66</v>
      </c>
      <c r="G32" s="3">
        <v>52</v>
      </c>
      <c r="H32" s="3">
        <v>38.5</v>
      </c>
      <c r="I32" s="3">
        <v>0</v>
      </c>
      <c r="J32" s="3">
        <v>25.8</v>
      </c>
      <c r="K32" s="3">
        <v>65.42</v>
      </c>
      <c r="L32" s="3">
        <f t="shared" si="0"/>
        <v>26.168000000000003</v>
      </c>
      <c r="M32" s="3">
        <f t="shared" si="1"/>
        <v>51.968</v>
      </c>
      <c r="N32" s="3">
        <v>22</v>
      </c>
      <c r="O32" s="3"/>
    </row>
    <row r="33" spans="1:15" ht="28.5" customHeight="1">
      <c r="A33" s="3">
        <v>31</v>
      </c>
      <c r="B33" s="3" t="s">
        <v>63</v>
      </c>
      <c r="C33" s="3" t="s">
        <v>1</v>
      </c>
      <c r="D33" s="4" t="s">
        <v>20</v>
      </c>
      <c r="E33" s="3" t="s">
        <v>21</v>
      </c>
      <c r="F33" s="3" t="s">
        <v>64</v>
      </c>
      <c r="G33" s="3">
        <v>54</v>
      </c>
      <c r="H33" s="3">
        <v>44.5</v>
      </c>
      <c r="I33" s="3">
        <v>0</v>
      </c>
      <c r="J33" s="3">
        <v>28.6</v>
      </c>
      <c r="K33" s="2" t="s">
        <v>156</v>
      </c>
      <c r="L33" s="2" t="s">
        <v>158</v>
      </c>
      <c r="M33" s="2" t="s">
        <v>158</v>
      </c>
      <c r="N33" s="3">
        <v>23</v>
      </c>
      <c r="O33" s="3"/>
    </row>
    <row r="34" spans="1:15" ht="28.5" customHeight="1">
      <c r="A34" s="3">
        <v>32</v>
      </c>
      <c r="B34" s="3" t="s">
        <v>67</v>
      </c>
      <c r="C34" s="3" t="s">
        <v>1</v>
      </c>
      <c r="D34" s="4" t="s">
        <v>20</v>
      </c>
      <c r="E34" s="3" t="s">
        <v>3</v>
      </c>
      <c r="F34" s="3" t="s">
        <v>68</v>
      </c>
      <c r="G34" s="3">
        <v>55</v>
      </c>
      <c r="H34" s="3">
        <v>64</v>
      </c>
      <c r="I34" s="3">
        <v>0</v>
      </c>
      <c r="J34" s="3">
        <v>36.6</v>
      </c>
      <c r="K34" s="3">
        <v>84.26</v>
      </c>
      <c r="L34" s="3">
        <f aca="true" t="shared" si="2" ref="L34:L66">K34*0.4</f>
        <v>33.704</v>
      </c>
      <c r="M34" s="3">
        <f aca="true" t="shared" si="3" ref="M34:M52">J34+L34</f>
        <v>70.304</v>
      </c>
      <c r="N34" s="3">
        <v>1</v>
      </c>
      <c r="O34" s="2"/>
    </row>
    <row r="35" spans="1:15" ht="28.5" customHeight="1">
      <c r="A35" s="3">
        <v>33</v>
      </c>
      <c r="B35" s="3" t="s">
        <v>83</v>
      </c>
      <c r="C35" s="3" t="s">
        <v>1</v>
      </c>
      <c r="D35" s="4" t="s">
        <v>20</v>
      </c>
      <c r="E35" s="3" t="s">
        <v>3</v>
      </c>
      <c r="F35" s="3" t="s">
        <v>84</v>
      </c>
      <c r="G35" s="3">
        <v>47</v>
      </c>
      <c r="H35" s="3">
        <v>53.5</v>
      </c>
      <c r="I35" s="3">
        <v>0</v>
      </c>
      <c r="J35" s="3">
        <v>30.8</v>
      </c>
      <c r="K35" s="3">
        <v>86.12</v>
      </c>
      <c r="L35" s="3">
        <f t="shared" si="2"/>
        <v>34.448</v>
      </c>
      <c r="M35" s="3">
        <f t="shared" si="3"/>
        <v>65.248</v>
      </c>
      <c r="N35" s="3">
        <v>2</v>
      </c>
      <c r="O35" s="2"/>
    </row>
    <row r="36" spans="1:15" ht="28.5" customHeight="1">
      <c r="A36" s="3">
        <v>34</v>
      </c>
      <c r="B36" s="3" t="s">
        <v>81</v>
      </c>
      <c r="C36" s="3" t="s">
        <v>1</v>
      </c>
      <c r="D36" s="4" t="s">
        <v>20</v>
      </c>
      <c r="E36" s="3" t="s">
        <v>3</v>
      </c>
      <c r="F36" s="3" t="s">
        <v>82</v>
      </c>
      <c r="G36" s="3">
        <v>49.5</v>
      </c>
      <c r="H36" s="3">
        <v>52.5</v>
      </c>
      <c r="I36" s="3">
        <v>0</v>
      </c>
      <c r="J36" s="3">
        <v>30.9</v>
      </c>
      <c r="K36" s="3">
        <v>84.7</v>
      </c>
      <c r="L36" s="3">
        <f t="shared" si="2"/>
        <v>33.88</v>
      </c>
      <c r="M36" s="3">
        <f t="shared" si="3"/>
        <v>64.78</v>
      </c>
      <c r="N36" s="3">
        <v>3</v>
      </c>
      <c r="O36" s="2"/>
    </row>
    <row r="37" spans="1:15" ht="28.5" customHeight="1">
      <c r="A37" s="3">
        <v>35</v>
      </c>
      <c r="B37" s="3" t="s">
        <v>87</v>
      </c>
      <c r="C37" s="3" t="s">
        <v>1</v>
      </c>
      <c r="D37" s="7" t="s">
        <v>153</v>
      </c>
      <c r="E37" s="3" t="s">
        <v>3</v>
      </c>
      <c r="F37" s="3" t="s">
        <v>88</v>
      </c>
      <c r="G37" s="3">
        <v>52</v>
      </c>
      <c r="H37" s="3">
        <v>49.5</v>
      </c>
      <c r="I37" s="3">
        <v>0</v>
      </c>
      <c r="J37" s="3">
        <v>30.2</v>
      </c>
      <c r="K37" s="3">
        <v>85.96</v>
      </c>
      <c r="L37" s="3">
        <f t="shared" si="2"/>
        <v>34.384</v>
      </c>
      <c r="M37" s="3">
        <f t="shared" si="3"/>
        <v>64.584</v>
      </c>
      <c r="N37" s="3">
        <v>4</v>
      </c>
      <c r="O37" s="2"/>
    </row>
    <row r="38" spans="1:15" ht="28.5" customHeight="1">
      <c r="A38" s="3">
        <v>36</v>
      </c>
      <c r="B38" s="3" t="s">
        <v>69</v>
      </c>
      <c r="C38" s="3" t="s">
        <v>1</v>
      </c>
      <c r="D38" s="4" t="s">
        <v>20</v>
      </c>
      <c r="E38" s="3" t="s">
        <v>3</v>
      </c>
      <c r="F38" s="3" t="s">
        <v>70</v>
      </c>
      <c r="G38" s="3">
        <v>46</v>
      </c>
      <c r="H38" s="3">
        <v>66</v>
      </c>
      <c r="I38" s="3">
        <v>0</v>
      </c>
      <c r="J38" s="3">
        <v>35.6</v>
      </c>
      <c r="K38" s="3">
        <v>71.96</v>
      </c>
      <c r="L38" s="3">
        <f t="shared" si="2"/>
        <v>28.784</v>
      </c>
      <c r="M38" s="3">
        <f t="shared" si="3"/>
        <v>64.384</v>
      </c>
      <c r="N38" s="3">
        <v>5</v>
      </c>
      <c r="O38" s="2"/>
    </row>
    <row r="39" spans="1:15" ht="28.5" customHeight="1">
      <c r="A39" s="3">
        <v>37</v>
      </c>
      <c r="B39" s="3" t="s">
        <v>71</v>
      </c>
      <c r="C39" s="3" t="s">
        <v>1</v>
      </c>
      <c r="D39" s="4" t="s">
        <v>20</v>
      </c>
      <c r="E39" s="3" t="s">
        <v>3</v>
      </c>
      <c r="F39" s="3" t="s">
        <v>72</v>
      </c>
      <c r="G39" s="3">
        <v>43.5</v>
      </c>
      <c r="H39" s="3">
        <v>65</v>
      </c>
      <c r="I39" s="3">
        <v>0</v>
      </c>
      <c r="J39" s="3">
        <v>34.7</v>
      </c>
      <c r="K39" s="3">
        <v>72.8</v>
      </c>
      <c r="L39" s="3">
        <f t="shared" si="2"/>
        <v>29.12</v>
      </c>
      <c r="M39" s="3">
        <f t="shared" si="3"/>
        <v>63.82000000000001</v>
      </c>
      <c r="N39" s="3">
        <v>6</v>
      </c>
      <c r="O39" s="2"/>
    </row>
    <row r="40" spans="1:15" ht="28.5" customHeight="1">
      <c r="A40" s="3">
        <v>38</v>
      </c>
      <c r="B40" s="3" t="s">
        <v>77</v>
      </c>
      <c r="C40" s="3" t="s">
        <v>1</v>
      </c>
      <c r="D40" s="4" t="s">
        <v>20</v>
      </c>
      <c r="E40" s="3" t="s">
        <v>3</v>
      </c>
      <c r="F40" s="3" t="s">
        <v>78</v>
      </c>
      <c r="G40" s="3">
        <v>56.5</v>
      </c>
      <c r="H40" s="3">
        <v>52</v>
      </c>
      <c r="I40" s="3">
        <v>0</v>
      </c>
      <c r="J40" s="3">
        <v>32.1</v>
      </c>
      <c r="K40" s="3">
        <v>74.5</v>
      </c>
      <c r="L40" s="3">
        <f t="shared" si="2"/>
        <v>29.8</v>
      </c>
      <c r="M40" s="3">
        <f t="shared" si="3"/>
        <v>61.900000000000006</v>
      </c>
      <c r="N40" s="3">
        <v>7</v>
      </c>
      <c r="O40" s="2"/>
    </row>
    <row r="41" spans="1:15" ht="28.5" customHeight="1">
      <c r="A41" s="3">
        <v>39</v>
      </c>
      <c r="B41" s="3" t="s">
        <v>79</v>
      </c>
      <c r="C41" s="3" t="s">
        <v>1</v>
      </c>
      <c r="D41" s="4" t="s">
        <v>20</v>
      </c>
      <c r="E41" s="3" t="s">
        <v>3</v>
      </c>
      <c r="F41" s="3" t="s">
        <v>80</v>
      </c>
      <c r="G41" s="3">
        <v>46.5</v>
      </c>
      <c r="H41" s="3">
        <v>55.5</v>
      </c>
      <c r="I41" s="3">
        <v>0</v>
      </c>
      <c r="J41" s="3">
        <v>31.5</v>
      </c>
      <c r="K41" s="3">
        <v>76</v>
      </c>
      <c r="L41" s="3">
        <f t="shared" si="2"/>
        <v>30.400000000000002</v>
      </c>
      <c r="M41" s="3">
        <f t="shared" si="3"/>
        <v>61.900000000000006</v>
      </c>
      <c r="N41" s="3">
        <v>8</v>
      </c>
      <c r="O41" s="2"/>
    </row>
    <row r="42" spans="1:15" ht="28.5" customHeight="1">
      <c r="A42" s="3">
        <v>40</v>
      </c>
      <c r="B42" s="3" t="s">
        <v>73</v>
      </c>
      <c r="C42" s="3" t="s">
        <v>1</v>
      </c>
      <c r="D42" s="4" t="s">
        <v>20</v>
      </c>
      <c r="E42" s="3" t="s">
        <v>3</v>
      </c>
      <c r="F42" s="3" t="s">
        <v>74</v>
      </c>
      <c r="G42" s="3">
        <v>44.5</v>
      </c>
      <c r="H42" s="3">
        <v>61.5</v>
      </c>
      <c r="I42" s="3">
        <v>0</v>
      </c>
      <c r="J42" s="3">
        <v>33.5</v>
      </c>
      <c r="K42" s="3">
        <v>66.2</v>
      </c>
      <c r="L42" s="3">
        <f t="shared" si="2"/>
        <v>26.480000000000004</v>
      </c>
      <c r="M42" s="3">
        <f t="shared" si="3"/>
        <v>59.980000000000004</v>
      </c>
      <c r="N42" s="3">
        <v>9</v>
      </c>
      <c r="O42" s="3"/>
    </row>
    <row r="43" spans="1:15" ht="28.5" customHeight="1">
      <c r="A43" s="3">
        <v>41</v>
      </c>
      <c r="B43" s="3" t="s">
        <v>75</v>
      </c>
      <c r="C43" s="3" t="s">
        <v>1</v>
      </c>
      <c r="D43" s="4" t="s">
        <v>20</v>
      </c>
      <c r="E43" s="3" t="s">
        <v>3</v>
      </c>
      <c r="F43" s="3" t="s">
        <v>76</v>
      </c>
      <c r="G43" s="3">
        <v>55.5</v>
      </c>
      <c r="H43" s="3">
        <v>53.5</v>
      </c>
      <c r="I43" s="3">
        <v>0</v>
      </c>
      <c r="J43" s="3">
        <v>32.5</v>
      </c>
      <c r="K43" s="3">
        <v>67.2</v>
      </c>
      <c r="L43" s="3">
        <f t="shared" si="2"/>
        <v>26.880000000000003</v>
      </c>
      <c r="M43" s="3">
        <f t="shared" si="3"/>
        <v>59.38</v>
      </c>
      <c r="N43" s="3">
        <v>10</v>
      </c>
      <c r="O43" s="3"/>
    </row>
    <row r="44" spans="1:15" ht="28.5" customHeight="1">
      <c r="A44" s="3">
        <v>42</v>
      </c>
      <c r="B44" s="3" t="s">
        <v>85</v>
      </c>
      <c r="C44" s="3" t="s">
        <v>1</v>
      </c>
      <c r="D44" s="4" t="s">
        <v>20</v>
      </c>
      <c r="E44" s="3" t="s">
        <v>3</v>
      </c>
      <c r="F44" s="3" t="s">
        <v>86</v>
      </c>
      <c r="G44" s="3">
        <v>47.5</v>
      </c>
      <c r="H44" s="3">
        <v>52</v>
      </c>
      <c r="I44" s="3">
        <v>0</v>
      </c>
      <c r="J44" s="3">
        <v>30.3</v>
      </c>
      <c r="K44" s="3">
        <v>70.2</v>
      </c>
      <c r="L44" s="3">
        <f t="shared" si="2"/>
        <v>28.080000000000002</v>
      </c>
      <c r="M44" s="3">
        <f t="shared" si="3"/>
        <v>58.38</v>
      </c>
      <c r="N44" s="3">
        <v>11</v>
      </c>
      <c r="O44" s="3"/>
    </row>
    <row r="45" spans="1:15" ht="28.5" customHeight="1">
      <c r="A45" s="3">
        <v>43</v>
      </c>
      <c r="B45" s="3" t="s">
        <v>89</v>
      </c>
      <c r="C45" s="3" t="s">
        <v>1</v>
      </c>
      <c r="D45" s="4" t="s">
        <v>20</v>
      </c>
      <c r="E45" s="3" t="s">
        <v>3</v>
      </c>
      <c r="F45" s="3" t="s">
        <v>90</v>
      </c>
      <c r="G45" s="3">
        <v>43.5</v>
      </c>
      <c r="H45" s="3">
        <v>53</v>
      </c>
      <c r="I45" s="3">
        <v>0</v>
      </c>
      <c r="J45" s="3">
        <v>29.9</v>
      </c>
      <c r="K45" s="3">
        <v>64.9</v>
      </c>
      <c r="L45" s="3">
        <f t="shared" si="2"/>
        <v>25.960000000000004</v>
      </c>
      <c r="M45" s="3">
        <f t="shared" si="3"/>
        <v>55.86</v>
      </c>
      <c r="N45" s="3">
        <v>12</v>
      </c>
      <c r="O45" s="3"/>
    </row>
    <row r="46" spans="1:15" ht="28.5" customHeight="1">
      <c r="A46" s="3">
        <v>44</v>
      </c>
      <c r="B46" s="3" t="s">
        <v>93</v>
      </c>
      <c r="C46" s="3" t="s">
        <v>1</v>
      </c>
      <c r="D46" s="4" t="s">
        <v>20</v>
      </c>
      <c r="E46" s="3" t="s">
        <v>3</v>
      </c>
      <c r="F46" s="3" t="s">
        <v>94</v>
      </c>
      <c r="G46" s="3">
        <v>56</v>
      </c>
      <c r="H46" s="3">
        <v>39.5</v>
      </c>
      <c r="I46" s="3">
        <v>0</v>
      </c>
      <c r="J46" s="3">
        <v>27</v>
      </c>
      <c r="K46" s="3">
        <v>69.8</v>
      </c>
      <c r="L46" s="3">
        <f t="shared" si="2"/>
        <v>27.92</v>
      </c>
      <c r="M46" s="3">
        <f t="shared" si="3"/>
        <v>54.92</v>
      </c>
      <c r="N46" s="3">
        <v>13</v>
      </c>
      <c r="O46" s="3"/>
    </row>
    <row r="47" spans="1:15" ht="28.5" customHeight="1">
      <c r="A47" s="3">
        <v>45</v>
      </c>
      <c r="B47" s="3" t="s">
        <v>91</v>
      </c>
      <c r="C47" s="3" t="s">
        <v>1</v>
      </c>
      <c r="D47" s="4" t="s">
        <v>20</v>
      </c>
      <c r="E47" s="3" t="s">
        <v>3</v>
      </c>
      <c r="F47" s="3" t="s">
        <v>92</v>
      </c>
      <c r="G47" s="3">
        <v>48</v>
      </c>
      <c r="H47" s="3">
        <v>49.5</v>
      </c>
      <c r="I47" s="3">
        <v>0</v>
      </c>
      <c r="J47" s="3">
        <v>29.4</v>
      </c>
      <c r="K47" s="3">
        <v>63.6</v>
      </c>
      <c r="L47" s="3">
        <f t="shared" si="2"/>
        <v>25.44</v>
      </c>
      <c r="M47" s="3">
        <f t="shared" si="3"/>
        <v>54.84</v>
      </c>
      <c r="N47" s="3">
        <v>14</v>
      </c>
      <c r="O47" s="3"/>
    </row>
    <row r="48" spans="1:15" ht="28.5" customHeight="1">
      <c r="A48" s="3">
        <v>46</v>
      </c>
      <c r="B48" s="3" t="s">
        <v>95</v>
      </c>
      <c r="C48" s="3" t="s">
        <v>1</v>
      </c>
      <c r="D48" s="4" t="s">
        <v>20</v>
      </c>
      <c r="E48" s="3" t="s">
        <v>3</v>
      </c>
      <c r="F48" s="3" t="s">
        <v>96</v>
      </c>
      <c r="G48" s="3">
        <v>49</v>
      </c>
      <c r="H48" s="3">
        <v>42.5</v>
      </c>
      <c r="I48" s="3">
        <v>0</v>
      </c>
      <c r="J48" s="3">
        <v>26.8</v>
      </c>
      <c r="K48" s="3">
        <v>69.6</v>
      </c>
      <c r="L48" s="3">
        <f t="shared" si="2"/>
        <v>27.84</v>
      </c>
      <c r="M48" s="3">
        <f t="shared" si="3"/>
        <v>54.64</v>
      </c>
      <c r="N48" s="3">
        <v>15</v>
      </c>
      <c r="O48" s="3"/>
    </row>
    <row r="49" spans="1:15" ht="28.5" customHeight="1">
      <c r="A49" s="3">
        <v>47</v>
      </c>
      <c r="B49" s="3" t="s">
        <v>99</v>
      </c>
      <c r="C49" s="3" t="s">
        <v>1</v>
      </c>
      <c r="D49" s="4" t="s">
        <v>20</v>
      </c>
      <c r="E49" s="3" t="s">
        <v>3</v>
      </c>
      <c r="F49" s="3" t="s">
        <v>100</v>
      </c>
      <c r="G49" s="3">
        <v>53</v>
      </c>
      <c r="H49" s="3">
        <v>38</v>
      </c>
      <c r="I49" s="3">
        <v>0</v>
      </c>
      <c r="J49" s="3">
        <v>25.8</v>
      </c>
      <c r="K49" s="3">
        <v>69.7</v>
      </c>
      <c r="L49" s="3">
        <f t="shared" si="2"/>
        <v>27.880000000000003</v>
      </c>
      <c r="M49" s="3">
        <f t="shared" si="3"/>
        <v>53.68000000000001</v>
      </c>
      <c r="N49" s="3">
        <v>16</v>
      </c>
      <c r="O49" s="3"/>
    </row>
    <row r="50" spans="1:15" ht="28.5" customHeight="1">
      <c r="A50" s="3">
        <v>48</v>
      </c>
      <c r="B50" s="3" t="s">
        <v>97</v>
      </c>
      <c r="C50" s="3" t="s">
        <v>1</v>
      </c>
      <c r="D50" s="4" t="s">
        <v>20</v>
      </c>
      <c r="E50" s="3" t="s">
        <v>3</v>
      </c>
      <c r="F50" s="3" t="s">
        <v>98</v>
      </c>
      <c r="G50" s="3">
        <v>54</v>
      </c>
      <c r="H50" s="3">
        <v>40</v>
      </c>
      <c r="I50" s="3">
        <v>0</v>
      </c>
      <c r="J50" s="3">
        <v>26.8</v>
      </c>
      <c r="K50" s="3">
        <v>63.2</v>
      </c>
      <c r="L50" s="3">
        <f t="shared" si="2"/>
        <v>25.28</v>
      </c>
      <c r="M50" s="3">
        <f t="shared" si="3"/>
        <v>52.08</v>
      </c>
      <c r="N50" s="3">
        <v>17</v>
      </c>
      <c r="O50" s="3"/>
    </row>
    <row r="51" spans="1:15" ht="28.5" customHeight="1">
      <c r="A51" s="3">
        <v>49</v>
      </c>
      <c r="B51" s="5" t="s">
        <v>146</v>
      </c>
      <c r="C51" s="5" t="s">
        <v>1</v>
      </c>
      <c r="D51" s="6" t="s">
        <v>20</v>
      </c>
      <c r="E51" s="5" t="s">
        <v>3</v>
      </c>
      <c r="F51" s="5" t="s">
        <v>147</v>
      </c>
      <c r="G51" s="5">
        <v>53.5</v>
      </c>
      <c r="H51" s="5">
        <v>34.5</v>
      </c>
      <c r="I51" s="5">
        <v>0</v>
      </c>
      <c r="J51" s="5">
        <v>24.5</v>
      </c>
      <c r="K51" s="3">
        <v>62.6</v>
      </c>
      <c r="L51" s="3">
        <f t="shared" si="2"/>
        <v>25.040000000000003</v>
      </c>
      <c r="M51" s="3">
        <f t="shared" si="3"/>
        <v>49.540000000000006</v>
      </c>
      <c r="N51" s="3">
        <v>18</v>
      </c>
      <c r="O51" s="3"/>
    </row>
    <row r="52" spans="1:15" ht="28.5" customHeight="1">
      <c r="A52" s="3">
        <v>50</v>
      </c>
      <c r="B52" s="5" t="s">
        <v>148</v>
      </c>
      <c r="C52" s="5" t="s">
        <v>1</v>
      </c>
      <c r="D52" s="6" t="s">
        <v>20</v>
      </c>
      <c r="E52" s="5" t="s">
        <v>3</v>
      </c>
      <c r="F52" s="5" t="s">
        <v>149</v>
      </c>
      <c r="G52" s="5">
        <v>43.5</v>
      </c>
      <c r="H52" s="5">
        <v>31.5</v>
      </c>
      <c r="I52" s="5">
        <v>0</v>
      </c>
      <c r="J52" s="5">
        <v>21.3</v>
      </c>
      <c r="K52" s="3">
        <v>66.54</v>
      </c>
      <c r="L52" s="3">
        <f t="shared" si="2"/>
        <v>26.616000000000003</v>
      </c>
      <c r="M52" s="3">
        <f t="shared" si="3"/>
        <v>47.916000000000004</v>
      </c>
      <c r="N52" s="3">
        <v>19</v>
      </c>
      <c r="O52" s="3"/>
    </row>
    <row r="53" spans="1:15" ht="28.5" customHeight="1">
      <c r="A53" s="3">
        <v>51</v>
      </c>
      <c r="B53" s="3" t="s">
        <v>101</v>
      </c>
      <c r="C53" s="3" t="s">
        <v>1</v>
      </c>
      <c r="D53" s="4" t="s">
        <v>20</v>
      </c>
      <c r="E53" s="3" t="s">
        <v>102</v>
      </c>
      <c r="F53" s="3" t="s">
        <v>103</v>
      </c>
      <c r="G53" s="3">
        <v>58.5</v>
      </c>
      <c r="H53" s="3">
        <v>72</v>
      </c>
      <c r="I53" s="3">
        <v>0</v>
      </c>
      <c r="J53" s="3">
        <v>40.5</v>
      </c>
      <c r="K53" s="3">
        <v>82.24</v>
      </c>
      <c r="L53" s="3">
        <f t="shared" si="2"/>
        <v>32.896</v>
      </c>
      <c r="M53" s="3">
        <f aca="true" t="shared" si="4" ref="M53:M63">J53+L53</f>
        <v>73.396</v>
      </c>
      <c r="N53" s="3">
        <v>1</v>
      </c>
      <c r="O53" s="2"/>
    </row>
    <row r="54" spans="1:15" ht="28.5" customHeight="1">
      <c r="A54" s="3">
        <v>52</v>
      </c>
      <c r="B54" s="3" t="s">
        <v>106</v>
      </c>
      <c r="C54" s="3" t="s">
        <v>1</v>
      </c>
      <c r="D54" s="4" t="s">
        <v>20</v>
      </c>
      <c r="E54" s="3" t="s">
        <v>102</v>
      </c>
      <c r="F54" s="3" t="s">
        <v>107</v>
      </c>
      <c r="G54" s="3">
        <v>62</v>
      </c>
      <c r="H54" s="3">
        <v>58.5</v>
      </c>
      <c r="I54" s="3">
        <v>0</v>
      </c>
      <c r="J54" s="3">
        <v>35.8</v>
      </c>
      <c r="K54" s="3">
        <v>86.52</v>
      </c>
      <c r="L54" s="3">
        <f t="shared" si="2"/>
        <v>34.608</v>
      </c>
      <c r="M54" s="3">
        <f>J54+L54</f>
        <v>70.40799999999999</v>
      </c>
      <c r="N54" s="3">
        <v>2</v>
      </c>
      <c r="O54" s="2"/>
    </row>
    <row r="55" spans="1:15" ht="28.5" customHeight="1">
      <c r="A55" s="3">
        <v>53</v>
      </c>
      <c r="B55" s="3" t="s">
        <v>104</v>
      </c>
      <c r="C55" s="3" t="s">
        <v>18</v>
      </c>
      <c r="D55" s="4" t="s">
        <v>20</v>
      </c>
      <c r="E55" s="3" t="s">
        <v>102</v>
      </c>
      <c r="F55" s="3" t="s">
        <v>105</v>
      </c>
      <c r="G55" s="3">
        <v>59</v>
      </c>
      <c r="H55" s="3">
        <v>61.5</v>
      </c>
      <c r="I55" s="3">
        <v>0</v>
      </c>
      <c r="J55" s="3">
        <v>36.4</v>
      </c>
      <c r="K55" s="3">
        <v>79.78</v>
      </c>
      <c r="L55" s="3">
        <f t="shared" si="2"/>
        <v>31.912000000000003</v>
      </c>
      <c r="M55" s="3">
        <f t="shared" si="4"/>
        <v>68.312</v>
      </c>
      <c r="N55" s="3">
        <v>3</v>
      </c>
      <c r="O55" s="3"/>
    </row>
    <row r="56" spans="1:15" ht="28.5" customHeight="1">
      <c r="A56" s="3">
        <v>54</v>
      </c>
      <c r="B56" s="3" t="s">
        <v>108</v>
      </c>
      <c r="C56" s="3" t="s">
        <v>1</v>
      </c>
      <c r="D56" s="4" t="s">
        <v>20</v>
      </c>
      <c r="E56" s="3" t="s">
        <v>102</v>
      </c>
      <c r="F56" s="3" t="s">
        <v>109</v>
      </c>
      <c r="G56" s="3">
        <v>47</v>
      </c>
      <c r="H56" s="3">
        <v>64</v>
      </c>
      <c r="I56" s="3">
        <v>0</v>
      </c>
      <c r="J56" s="3">
        <v>35</v>
      </c>
      <c r="K56" s="3">
        <v>72.54</v>
      </c>
      <c r="L56" s="3">
        <f t="shared" si="2"/>
        <v>29.016000000000005</v>
      </c>
      <c r="M56" s="3">
        <f t="shared" si="4"/>
        <v>64.016</v>
      </c>
      <c r="N56" s="3">
        <v>4</v>
      </c>
      <c r="O56" s="3"/>
    </row>
    <row r="57" spans="1:15" ht="28.5" customHeight="1">
      <c r="A57" s="3">
        <v>55</v>
      </c>
      <c r="B57" s="3" t="s">
        <v>110</v>
      </c>
      <c r="C57" s="3" t="s">
        <v>1</v>
      </c>
      <c r="D57" s="4" t="s">
        <v>20</v>
      </c>
      <c r="E57" s="3" t="s">
        <v>102</v>
      </c>
      <c r="F57" s="3" t="s">
        <v>111</v>
      </c>
      <c r="G57" s="3">
        <v>46.5</v>
      </c>
      <c r="H57" s="3">
        <v>55</v>
      </c>
      <c r="I57" s="3">
        <v>0</v>
      </c>
      <c r="J57" s="3">
        <v>31.3</v>
      </c>
      <c r="K57" s="3">
        <v>77.7</v>
      </c>
      <c r="L57" s="3">
        <f t="shared" si="2"/>
        <v>31.080000000000002</v>
      </c>
      <c r="M57" s="3">
        <f t="shared" si="4"/>
        <v>62.38</v>
      </c>
      <c r="N57" s="3">
        <v>5</v>
      </c>
      <c r="O57" s="3"/>
    </row>
    <row r="58" spans="1:15" ht="28.5" customHeight="1">
      <c r="A58" s="3">
        <v>56</v>
      </c>
      <c r="B58" s="3" t="s">
        <v>112</v>
      </c>
      <c r="C58" s="3" t="s">
        <v>18</v>
      </c>
      <c r="D58" s="4" t="s">
        <v>20</v>
      </c>
      <c r="E58" s="3" t="s">
        <v>113</v>
      </c>
      <c r="F58" s="3" t="s">
        <v>114</v>
      </c>
      <c r="G58" s="3">
        <v>56</v>
      </c>
      <c r="H58" s="3">
        <v>56</v>
      </c>
      <c r="I58" s="3">
        <v>0</v>
      </c>
      <c r="J58" s="3">
        <v>33.6</v>
      </c>
      <c r="K58" s="3">
        <v>86.38</v>
      </c>
      <c r="L58" s="3">
        <f t="shared" si="2"/>
        <v>34.552</v>
      </c>
      <c r="M58" s="3">
        <f t="shared" si="4"/>
        <v>68.152</v>
      </c>
      <c r="N58" s="3">
        <v>1</v>
      </c>
      <c r="O58" s="2"/>
    </row>
    <row r="59" spans="1:15" ht="28.5" customHeight="1">
      <c r="A59" s="3">
        <v>57</v>
      </c>
      <c r="B59" s="3" t="s">
        <v>117</v>
      </c>
      <c r="C59" s="3" t="s">
        <v>1</v>
      </c>
      <c r="D59" s="4" t="s">
        <v>20</v>
      </c>
      <c r="E59" s="3" t="s">
        <v>113</v>
      </c>
      <c r="F59" s="3" t="s">
        <v>118</v>
      </c>
      <c r="G59" s="3">
        <v>46.5</v>
      </c>
      <c r="H59" s="3">
        <v>43</v>
      </c>
      <c r="I59" s="3">
        <v>0</v>
      </c>
      <c r="J59" s="3">
        <v>26.5</v>
      </c>
      <c r="K59" s="3">
        <v>84.78</v>
      </c>
      <c r="L59" s="3">
        <f t="shared" si="2"/>
        <v>33.912</v>
      </c>
      <c r="M59" s="3">
        <f>J59+L59</f>
        <v>60.412</v>
      </c>
      <c r="N59" s="3">
        <v>2</v>
      </c>
      <c r="O59" s="2"/>
    </row>
    <row r="60" spans="1:15" s="8" customFormat="1" ht="28.5" customHeight="1">
      <c r="A60" s="5">
        <v>58</v>
      </c>
      <c r="B60" s="5" t="s">
        <v>119</v>
      </c>
      <c r="C60" s="5" t="s">
        <v>18</v>
      </c>
      <c r="D60" s="6" t="s">
        <v>20</v>
      </c>
      <c r="E60" s="5" t="s">
        <v>113</v>
      </c>
      <c r="F60" s="5" t="s">
        <v>120</v>
      </c>
      <c r="G60" s="5">
        <v>55.5</v>
      </c>
      <c r="H60" s="5">
        <v>36.5</v>
      </c>
      <c r="I60" s="5">
        <v>0</v>
      </c>
      <c r="J60" s="5">
        <v>25.7</v>
      </c>
      <c r="K60" s="5">
        <v>85.58</v>
      </c>
      <c r="L60" s="5">
        <f t="shared" si="2"/>
        <v>34.232</v>
      </c>
      <c r="M60" s="5">
        <f>J60+L60</f>
        <v>59.932</v>
      </c>
      <c r="N60" s="5">
        <v>3</v>
      </c>
      <c r="O60" s="5"/>
    </row>
    <row r="61" spans="1:15" ht="28.5" customHeight="1">
      <c r="A61" s="3">
        <v>59</v>
      </c>
      <c r="B61" s="3" t="s">
        <v>115</v>
      </c>
      <c r="C61" s="3" t="s">
        <v>1</v>
      </c>
      <c r="D61" s="4" t="s">
        <v>20</v>
      </c>
      <c r="E61" s="3" t="s">
        <v>113</v>
      </c>
      <c r="F61" s="3" t="s">
        <v>116</v>
      </c>
      <c r="G61" s="3">
        <v>54.5</v>
      </c>
      <c r="H61" s="3">
        <v>45</v>
      </c>
      <c r="I61" s="3">
        <v>0</v>
      </c>
      <c r="J61" s="3">
        <v>28.9</v>
      </c>
      <c r="K61" s="3">
        <v>73.46</v>
      </c>
      <c r="L61" s="3">
        <f t="shared" si="2"/>
        <v>29.384</v>
      </c>
      <c r="M61" s="3">
        <f t="shared" si="4"/>
        <v>58.284</v>
      </c>
      <c r="N61" s="3">
        <v>4</v>
      </c>
      <c r="O61" s="3"/>
    </row>
    <row r="62" spans="1:15" ht="28.5" customHeight="1">
      <c r="A62" s="3">
        <v>60</v>
      </c>
      <c r="B62" s="3" t="s">
        <v>122</v>
      </c>
      <c r="C62" s="3" t="s">
        <v>1</v>
      </c>
      <c r="D62" s="4" t="s">
        <v>20</v>
      </c>
      <c r="E62" s="3" t="s">
        <v>121</v>
      </c>
      <c r="F62" s="3" t="s">
        <v>123</v>
      </c>
      <c r="G62" s="3">
        <v>49</v>
      </c>
      <c r="H62" s="3">
        <v>66</v>
      </c>
      <c r="I62" s="3">
        <v>0</v>
      </c>
      <c r="J62" s="3">
        <v>36.2</v>
      </c>
      <c r="K62" s="3">
        <v>79.58</v>
      </c>
      <c r="L62" s="3">
        <f t="shared" si="2"/>
        <v>31.832</v>
      </c>
      <c r="M62" s="3">
        <f t="shared" si="4"/>
        <v>68.03200000000001</v>
      </c>
      <c r="N62" s="3">
        <v>1</v>
      </c>
      <c r="O62" s="2"/>
    </row>
    <row r="63" spans="1:15" ht="28.5" customHeight="1">
      <c r="A63" s="3">
        <v>61</v>
      </c>
      <c r="B63" s="3" t="s">
        <v>124</v>
      </c>
      <c r="C63" s="3" t="s">
        <v>1</v>
      </c>
      <c r="D63" s="4" t="s">
        <v>20</v>
      </c>
      <c r="E63" s="3" t="s">
        <v>121</v>
      </c>
      <c r="F63" s="3" t="s">
        <v>125</v>
      </c>
      <c r="G63" s="3">
        <v>50.5</v>
      </c>
      <c r="H63" s="3">
        <v>50.5</v>
      </c>
      <c r="I63" s="3">
        <v>0</v>
      </c>
      <c r="J63" s="3">
        <v>30.3</v>
      </c>
      <c r="K63" s="3">
        <v>80.44</v>
      </c>
      <c r="L63" s="3">
        <f t="shared" si="2"/>
        <v>32.176</v>
      </c>
      <c r="M63" s="3">
        <f t="shared" si="4"/>
        <v>62.476</v>
      </c>
      <c r="N63" s="3">
        <v>2</v>
      </c>
      <c r="O63" s="3"/>
    </row>
    <row r="64" spans="1:15" ht="28.5" customHeight="1">
      <c r="A64" s="3">
        <v>62</v>
      </c>
      <c r="B64" s="3" t="s">
        <v>128</v>
      </c>
      <c r="C64" s="3" t="s">
        <v>18</v>
      </c>
      <c r="D64" s="4" t="s">
        <v>20</v>
      </c>
      <c r="E64" s="3" t="s">
        <v>14</v>
      </c>
      <c r="F64" s="3" t="s">
        <v>129</v>
      </c>
      <c r="G64" s="3">
        <v>62.5</v>
      </c>
      <c r="H64" s="3">
        <v>67.2</v>
      </c>
      <c r="I64" s="3">
        <v>0</v>
      </c>
      <c r="J64" s="3">
        <v>39.38</v>
      </c>
      <c r="K64" s="3">
        <v>86.82</v>
      </c>
      <c r="L64" s="3">
        <f t="shared" si="2"/>
        <v>34.728</v>
      </c>
      <c r="M64" s="3">
        <f>J64+L64</f>
        <v>74.108</v>
      </c>
      <c r="N64" s="3">
        <v>1</v>
      </c>
      <c r="O64" s="2"/>
    </row>
    <row r="65" spans="1:15" ht="28.5" customHeight="1">
      <c r="A65" s="3">
        <v>63</v>
      </c>
      <c r="B65" s="3" t="s">
        <v>130</v>
      </c>
      <c r="C65" s="3" t="s">
        <v>1</v>
      </c>
      <c r="D65" s="4" t="s">
        <v>20</v>
      </c>
      <c r="E65" s="3" t="s">
        <v>14</v>
      </c>
      <c r="F65" s="3" t="s">
        <v>131</v>
      </c>
      <c r="G65" s="3">
        <v>62.5</v>
      </c>
      <c r="H65" s="3">
        <v>59.8</v>
      </c>
      <c r="I65" s="3">
        <v>0</v>
      </c>
      <c r="J65" s="3">
        <v>36.42</v>
      </c>
      <c r="K65" s="3">
        <v>78.94</v>
      </c>
      <c r="L65" s="3">
        <f t="shared" si="2"/>
        <v>31.576</v>
      </c>
      <c r="M65" s="3">
        <f>J65+L65</f>
        <v>67.99600000000001</v>
      </c>
      <c r="N65" s="3">
        <v>2</v>
      </c>
      <c r="O65" s="2"/>
    </row>
    <row r="66" spans="1:15" ht="28.5" customHeight="1">
      <c r="A66" s="3">
        <v>64</v>
      </c>
      <c r="B66" s="3" t="s">
        <v>132</v>
      </c>
      <c r="C66" s="3" t="s">
        <v>1</v>
      </c>
      <c r="D66" s="4" t="s">
        <v>20</v>
      </c>
      <c r="E66" s="3" t="s">
        <v>14</v>
      </c>
      <c r="F66" s="3" t="s">
        <v>133</v>
      </c>
      <c r="G66" s="3">
        <v>50.5</v>
      </c>
      <c r="H66" s="3">
        <v>63.4</v>
      </c>
      <c r="I66" s="3">
        <v>0</v>
      </c>
      <c r="J66" s="3">
        <v>35.46</v>
      </c>
      <c r="K66" s="3">
        <v>75.88</v>
      </c>
      <c r="L66" s="3">
        <f t="shared" si="2"/>
        <v>30.352</v>
      </c>
      <c r="M66" s="3">
        <f>J66+L66</f>
        <v>65.812</v>
      </c>
      <c r="N66" s="3">
        <v>3</v>
      </c>
      <c r="O66" s="3"/>
    </row>
    <row r="67" spans="1:15" ht="28.5" customHeight="1">
      <c r="A67" s="3">
        <v>65</v>
      </c>
      <c r="B67" s="3" t="s">
        <v>126</v>
      </c>
      <c r="C67" s="3" t="s">
        <v>18</v>
      </c>
      <c r="D67" s="7" t="s">
        <v>153</v>
      </c>
      <c r="E67" s="3" t="s">
        <v>14</v>
      </c>
      <c r="F67" s="3" t="s">
        <v>127</v>
      </c>
      <c r="G67" s="3">
        <v>70.5</v>
      </c>
      <c r="H67" s="3">
        <v>70.6</v>
      </c>
      <c r="I67" s="3">
        <v>0</v>
      </c>
      <c r="J67" s="3">
        <v>42.34</v>
      </c>
      <c r="K67" s="2" t="s">
        <v>162</v>
      </c>
      <c r="L67" s="2" t="s">
        <v>162</v>
      </c>
      <c r="M67" s="2" t="s">
        <v>158</v>
      </c>
      <c r="N67" s="3">
        <v>4</v>
      </c>
      <c r="O67" s="3"/>
    </row>
    <row r="68" spans="1:15" ht="28.5" customHeight="1">
      <c r="A68" s="3">
        <v>66</v>
      </c>
      <c r="B68" s="5" t="s">
        <v>150</v>
      </c>
      <c r="C68" s="5" t="s">
        <v>1</v>
      </c>
      <c r="D68" s="6" t="s">
        <v>20</v>
      </c>
      <c r="E68" s="5" t="s">
        <v>14</v>
      </c>
      <c r="F68" s="5" t="s">
        <v>151</v>
      </c>
      <c r="G68" s="5">
        <v>49</v>
      </c>
      <c r="H68" s="5">
        <v>46.8</v>
      </c>
      <c r="I68" s="5">
        <v>0</v>
      </c>
      <c r="J68" s="5">
        <v>28.52</v>
      </c>
      <c r="K68" s="2" t="s">
        <v>156</v>
      </c>
      <c r="L68" s="2" t="s">
        <v>156</v>
      </c>
      <c r="M68" s="2" t="s">
        <v>160</v>
      </c>
      <c r="N68" s="3">
        <v>5</v>
      </c>
      <c r="O68" s="3"/>
    </row>
  </sheetData>
  <autoFilter ref="A2:J68"/>
  <mergeCells count="1">
    <mergeCell ref="A1:O1"/>
  </mergeCells>
  <printOptions horizontalCentered="1"/>
  <pageMargins left="0.35433070866141736" right="0.35433070866141736" top="0.5905511811023623" bottom="0.5905511811023623" header="0.5118110236220472" footer="0.5118110236220472"/>
  <pageSetup fitToHeight="2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睿信</cp:lastModifiedBy>
  <cp:lastPrinted>2013-06-22T07:31:27Z</cp:lastPrinted>
  <dcterms:created xsi:type="dcterms:W3CDTF">2013-05-20T02:11:41Z</dcterms:created>
  <dcterms:modified xsi:type="dcterms:W3CDTF">2013-06-26T02:54:31Z</dcterms:modified>
  <cp:category/>
  <cp:version/>
  <cp:contentType/>
  <cp:contentStatus/>
</cp:coreProperties>
</file>