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7"/>
  </bookViews>
  <sheets>
    <sheet name="B18组(十九考室)" sheetId="1" r:id="rId1"/>
    <sheet name="B19组（二十五考室）" sheetId="2" r:id="rId2"/>
    <sheet name="B20组（二十八考室）" sheetId="3" r:id="rId3"/>
    <sheet name="B21组（十五考室）" sheetId="4" r:id="rId4"/>
    <sheet name="B22组（三十考室）" sheetId="5" r:id="rId5"/>
    <sheet name="B23组（十六考室）" sheetId="6" r:id="rId6"/>
    <sheet name="B24组（八考室）" sheetId="7" r:id="rId7"/>
    <sheet name="B25组（七考室）" sheetId="8" r:id="rId8"/>
  </sheets>
  <definedNames/>
  <calcPr fullCalcOnLoad="1"/>
</workbook>
</file>

<file path=xl/sharedStrings.xml><?xml version="1.0" encoding="utf-8"?>
<sst xmlns="http://schemas.openxmlformats.org/spreadsheetml/2006/main" count="1253" uniqueCount="519">
  <si>
    <t>姓名</t>
  </si>
  <si>
    <t>职位编码</t>
  </si>
  <si>
    <t>准考证号</t>
  </si>
  <si>
    <t>报考单位</t>
  </si>
  <si>
    <t>行测</t>
  </si>
  <si>
    <t>申论</t>
  </si>
  <si>
    <t>加分分数</t>
  </si>
  <si>
    <t>笔试折合成绩</t>
  </si>
  <si>
    <t>面试 成绩</t>
  </si>
  <si>
    <t>面试折合成绩</t>
  </si>
  <si>
    <t>总成绩</t>
  </si>
  <si>
    <t>职位排名</t>
  </si>
  <si>
    <t>乐山市2014年下半年公招面试及总成绩（B18组）</t>
  </si>
  <si>
    <t>乐山市2014年下半年公招面试及总成绩（B19组）</t>
  </si>
  <si>
    <t>乐山市2014年下半年公招面试及总成绩（B20组）</t>
  </si>
  <si>
    <t>乐山市2014年下半年公招面试及总成绩（B21组）</t>
  </si>
  <si>
    <t>乐山市2014年下半年公招面试及总成绩（B22组）</t>
  </si>
  <si>
    <t>乐山市2014年下半年公招面试及总成绩（B23组）</t>
  </si>
  <si>
    <t>乐山市2014年下半年公招面试及总成绩（B24组）</t>
  </si>
  <si>
    <t>乐山市2014年下半年公招面试及总成绩（B25组）</t>
  </si>
  <si>
    <t>面试序号</t>
  </si>
  <si>
    <t>综合管理</t>
  </si>
  <si>
    <t>党政办工作人员</t>
  </si>
  <si>
    <t>杨超</t>
  </si>
  <si>
    <t>黄然</t>
  </si>
  <si>
    <t>26100166</t>
  </si>
  <si>
    <t>4892710061224</t>
  </si>
  <si>
    <t>峨眉山市乡镇2</t>
  </si>
  <si>
    <t>伍文杰</t>
  </si>
  <si>
    <t>4892710061812</t>
  </si>
  <si>
    <t>王勇</t>
  </si>
  <si>
    <t>程洋</t>
  </si>
  <si>
    <t>4892710062118</t>
  </si>
  <si>
    <t>郑元伟</t>
  </si>
  <si>
    <t>4892710062110</t>
  </si>
  <si>
    <t>汪建</t>
  </si>
  <si>
    <t>4892710061814</t>
  </si>
  <si>
    <t>万娟</t>
  </si>
  <si>
    <t>4892710061501</t>
  </si>
  <si>
    <t>闵捷飞</t>
  </si>
  <si>
    <t>4892710062207</t>
  </si>
  <si>
    <t>连文翠</t>
  </si>
  <si>
    <t>4892710061829</t>
  </si>
  <si>
    <t>宋丹妮</t>
  </si>
  <si>
    <t>4892710061523</t>
  </si>
  <si>
    <t>罗智</t>
  </si>
  <si>
    <t>4892710061407</t>
  </si>
  <si>
    <t>张琴</t>
  </si>
  <si>
    <t>4892710061808</t>
  </si>
  <si>
    <t>吕芸</t>
  </si>
  <si>
    <t>4892710061908</t>
  </si>
  <si>
    <t>何治江</t>
  </si>
  <si>
    <t>4892710062310</t>
  </si>
  <si>
    <t>宋叶舟</t>
  </si>
  <si>
    <t>4892710061127</t>
  </si>
  <si>
    <t>杜莹</t>
  </si>
  <si>
    <t>4892710062027</t>
  </si>
  <si>
    <t>张曾</t>
  </si>
  <si>
    <t>4892710061401</t>
  </si>
  <si>
    <t>王天仪</t>
  </si>
  <si>
    <t>4892710061826</t>
  </si>
  <si>
    <t>骆大伟</t>
  </si>
  <si>
    <t>4892710061328</t>
  </si>
  <si>
    <t>曾杰</t>
  </si>
  <si>
    <t>4892710061325</t>
  </si>
  <si>
    <t>张鲜</t>
  </si>
  <si>
    <t>4892710061610</t>
  </si>
  <si>
    <t>刘晓容</t>
  </si>
  <si>
    <t>4892710062104</t>
  </si>
  <si>
    <t>朱婉秋</t>
  </si>
  <si>
    <t>4892710062314</t>
  </si>
  <si>
    <t>张勇</t>
  </si>
  <si>
    <t>4892710061816</t>
  </si>
  <si>
    <t>石沁灵</t>
  </si>
  <si>
    <t>4892710061811</t>
  </si>
  <si>
    <t>苟彤彤</t>
  </si>
  <si>
    <t>4892710061913</t>
  </si>
  <si>
    <t>李茂</t>
  </si>
  <si>
    <t>4892710062026</t>
  </si>
  <si>
    <t>伍梦璐</t>
  </si>
  <si>
    <t>4892710061121</t>
  </si>
  <si>
    <t>周婉仪</t>
  </si>
  <si>
    <t>4892710062307</t>
  </si>
  <si>
    <t>石娟</t>
  </si>
  <si>
    <t>4892710061322</t>
  </si>
  <si>
    <t>普伟文</t>
  </si>
  <si>
    <t>26100167</t>
  </si>
  <si>
    <t>4892710070113</t>
  </si>
  <si>
    <t>犍为县乡镇1</t>
  </si>
  <si>
    <t>何灿</t>
  </si>
  <si>
    <t>4892710070109</t>
  </si>
  <si>
    <t>杨沛然</t>
  </si>
  <si>
    <t>4892710062721</t>
  </si>
  <si>
    <t>余舒婷</t>
  </si>
  <si>
    <t>4892710062513</t>
  </si>
  <si>
    <t>艾静</t>
  </si>
  <si>
    <t>4892710070207</t>
  </si>
  <si>
    <t>周泽春</t>
  </si>
  <si>
    <t>4892710062520</t>
  </si>
  <si>
    <t>邱健</t>
  </si>
  <si>
    <t>4892710062610</t>
  </si>
  <si>
    <t>李其昀</t>
  </si>
  <si>
    <t>4892710062705</t>
  </si>
  <si>
    <t>彭洁</t>
  </si>
  <si>
    <t>4892710070110</t>
  </si>
  <si>
    <t>牟春燕</t>
  </si>
  <si>
    <t>4892710062609</t>
  </si>
  <si>
    <t>刘凯丽</t>
  </si>
  <si>
    <t>4892710062318</t>
  </si>
  <si>
    <t>袁毓蔓</t>
  </si>
  <si>
    <t>4892710062420</t>
  </si>
  <si>
    <t>曾奕</t>
  </si>
  <si>
    <t>4892710062526</t>
  </si>
  <si>
    <t>余茂</t>
  </si>
  <si>
    <t>4892710062711</t>
  </si>
  <si>
    <t>罗良成</t>
  </si>
  <si>
    <t>4892710070116</t>
  </si>
  <si>
    <t>曾妮莉</t>
  </si>
  <si>
    <t>4892710062518</t>
  </si>
  <si>
    <t>邱帅</t>
  </si>
  <si>
    <t>4892710062625</t>
  </si>
  <si>
    <t>胡俊</t>
  </si>
  <si>
    <t>4892710062713</t>
  </si>
  <si>
    <t>杨索路</t>
  </si>
  <si>
    <t>4892710062604</t>
  </si>
  <si>
    <t>但昭文</t>
  </si>
  <si>
    <t>4892710062519</t>
  </si>
  <si>
    <t>赵梦娇</t>
  </si>
  <si>
    <t>4892710062321</t>
  </si>
  <si>
    <t>曹晓玲</t>
  </si>
  <si>
    <t>4892710070119</t>
  </si>
  <si>
    <t>王逸文</t>
  </si>
  <si>
    <t>4892710062717</t>
  </si>
  <si>
    <t>陈永波</t>
  </si>
  <si>
    <t>4892710070104</t>
  </si>
  <si>
    <t>游朝全</t>
  </si>
  <si>
    <t>4892710062322</t>
  </si>
  <si>
    <t>任海</t>
  </si>
  <si>
    <t>4892710070226</t>
  </si>
  <si>
    <t>廖举川</t>
  </si>
  <si>
    <t>4892710062603</t>
  </si>
  <si>
    <t>税霞</t>
  </si>
  <si>
    <t>4892710062515</t>
  </si>
  <si>
    <t>王海莉</t>
  </si>
  <si>
    <t>26100168</t>
  </si>
  <si>
    <t>4892710070509</t>
  </si>
  <si>
    <t>犍为县乡镇2</t>
  </si>
  <si>
    <t>罗俊</t>
  </si>
  <si>
    <t>4892710070606</t>
  </si>
  <si>
    <t>蒋艳丽</t>
  </si>
  <si>
    <t>4892710070610</t>
  </si>
  <si>
    <t>魏堂正</t>
  </si>
  <si>
    <t>4892710070611</t>
  </si>
  <si>
    <t>胡扬秋</t>
  </si>
  <si>
    <t>4892710070428</t>
  </si>
  <si>
    <t>4892710070415</t>
  </si>
  <si>
    <t>谢杰</t>
  </si>
  <si>
    <t>4892710070603</t>
  </si>
  <si>
    <t>邹萍</t>
  </si>
  <si>
    <t>4892710070607</t>
  </si>
  <si>
    <t>罗莉娟</t>
  </si>
  <si>
    <t>4892710070416</t>
  </si>
  <si>
    <t>罗冬梅</t>
  </si>
  <si>
    <t>4892710070411</t>
  </si>
  <si>
    <t>费科</t>
  </si>
  <si>
    <t>4892710070508</t>
  </si>
  <si>
    <t>邓建军</t>
  </si>
  <si>
    <t>4892710070315</t>
  </si>
  <si>
    <t>徐旭勤</t>
  </si>
  <si>
    <t>4892710070419</t>
  </si>
  <si>
    <t>李霞</t>
  </si>
  <si>
    <t>4892710070601</t>
  </si>
  <si>
    <t>苏建</t>
  </si>
  <si>
    <t>4892710070522</t>
  </si>
  <si>
    <t>张丽萍</t>
  </si>
  <si>
    <t>4892710070528</t>
  </si>
  <si>
    <t>李伟霞</t>
  </si>
  <si>
    <t>4892710070328</t>
  </si>
  <si>
    <t>姚尧</t>
  </si>
  <si>
    <t>4892710070323</t>
  </si>
  <si>
    <t>陈安定</t>
  </si>
  <si>
    <t>4892710070422</t>
  </si>
  <si>
    <t>陈建忠</t>
  </si>
  <si>
    <t>4892710070326</t>
  </si>
  <si>
    <t>李燕萍</t>
  </si>
  <si>
    <t>4892710070510</t>
  </si>
  <si>
    <t>罗迪斯</t>
  </si>
  <si>
    <t>4892710070417</t>
  </si>
  <si>
    <t>唐凤琼</t>
  </si>
  <si>
    <t>4892710070404</t>
  </si>
  <si>
    <t>刘洪</t>
  </si>
  <si>
    <t>4892710070521</t>
  </si>
  <si>
    <t>张雪松</t>
  </si>
  <si>
    <t>4892710070609</t>
  </si>
  <si>
    <t>艾霞</t>
  </si>
  <si>
    <t>4892710070414</t>
  </si>
  <si>
    <t>范骏逸</t>
  </si>
  <si>
    <t>26100169</t>
  </si>
  <si>
    <t>4892710070806</t>
  </si>
  <si>
    <t>犍为县乡镇3</t>
  </si>
  <si>
    <t>潘复蓉</t>
  </si>
  <si>
    <t>4892710070823</t>
  </si>
  <si>
    <t>黄勇</t>
  </si>
  <si>
    <t>4892710070621</t>
  </si>
  <si>
    <t>刘春明</t>
  </si>
  <si>
    <t>4892710071222</t>
  </si>
  <si>
    <t>万霖</t>
  </si>
  <si>
    <t>4892710070921</t>
  </si>
  <si>
    <t>李科</t>
  </si>
  <si>
    <t>4892710071207</t>
  </si>
  <si>
    <t>黄光剑</t>
  </si>
  <si>
    <t>4892710071324</t>
  </si>
  <si>
    <t>陈世凯</t>
  </si>
  <si>
    <t>4892710071022</t>
  </si>
  <si>
    <t>吴世军</t>
  </si>
  <si>
    <t>4892710070714</t>
  </si>
  <si>
    <t>胡张莉</t>
  </si>
  <si>
    <t>4892710070827</t>
  </si>
  <si>
    <t>吴丽萍</t>
  </si>
  <si>
    <t>4892710071102</t>
  </si>
  <si>
    <t>肖练</t>
  </si>
  <si>
    <t>4892710070702</t>
  </si>
  <si>
    <t>张德琰</t>
  </si>
  <si>
    <t>4892710071023</t>
  </si>
  <si>
    <t>罗莉</t>
  </si>
  <si>
    <t>4892710071327</t>
  </si>
  <si>
    <t>周延</t>
  </si>
  <si>
    <t>4892710071117</t>
  </si>
  <si>
    <t>罗丽勤</t>
  </si>
  <si>
    <t>4892710070727</t>
  </si>
  <si>
    <t>谢奎天</t>
  </si>
  <si>
    <t>4892710071107</t>
  </si>
  <si>
    <t>张钰敏</t>
  </si>
  <si>
    <t>4892710071017</t>
  </si>
  <si>
    <t>邓利</t>
  </si>
  <si>
    <t>4892710071116</t>
  </si>
  <si>
    <t>傅淳</t>
  </si>
  <si>
    <t>4892710071105</t>
  </si>
  <si>
    <t>刘祥</t>
  </si>
  <si>
    <t>4892710071205</t>
  </si>
  <si>
    <t>汤玉兰</t>
  </si>
  <si>
    <t>4892710071303</t>
  </si>
  <si>
    <t>薛猛</t>
  </si>
  <si>
    <t>4892710070624</t>
  </si>
  <si>
    <t>谭俊波</t>
  </si>
  <si>
    <t>4892710070911</t>
  </si>
  <si>
    <t>雷畅</t>
  </si>
  <si>
    <t>26100185</t>
  </si>
  <si>
    <t>4892710093723</t>
  </si>
  <si>
    <t>乐山市市中区司法局</t>
  </si>
  <si>
    <t>基层司法助理员</t>
  </si>
  <si>
    <t>赵玲丽</t>
  </si>
  <si>
    <t>4892710093719</t>
  </si>
  <si>
    <t>吕央婕</t>
  </si>
  <si>
    <t>4892710093727</t>
  </si>
  <si>
    <t>王力苹</t>
  </si>
  <si>
    <t>4892710093728</t>
  </si>
  <si>
    <t>叶茂林</t>
  </si>
  <si>
    <t>4892710093714</t>
  </si>
  <si>
    <t>刘芯宇</t>
  </si>
  <si>
    <t>4892710093625</t>
  </si>
  <si>
    <t>巫梦</t>
  </si>
  <si>
    <t>4892710093729</t>
  </si>
  <si>
    <t>李闯</t>
  </si>
  <si>
    <t>4892710093710</t>
  </si>
  <si>
    <t>古肸梅</t>
  </si>
  <si>
    <t>4892710093623</t>
  </si>
  <si>
    <t>杨海疆</t>
  </si>
  <si>
    <t>4892710093701</t>
  </si>
  <si>
    <t>周杨超</t>
  </si>
  <si>
    <t>4892710093621</t>
  </si>
  <si>
    <t>万靖煜</t>
  </si>
  <si>
    <t>4892710093713</t>
  </si>
  <si>
    <t>张文靓</t>
  </si>
  <si>
    <t>4892710093711</t>
  </si>
  <si>
    <t>潘加敏</t>
  </si>
  <si>
    <t>4892710093626</t>
  </si>
  <si>
    <t>26100187</t>
  </si>
  <si>
    <t>乐山市沙湾区司法局</t>
  </si>
  <si>
    <t>张佳萍</t>
  </si>
  <si>
    <t>4892710094302</t>
  </si>
  <si>
    <t>刘虹</t>
  </si>
  <si>
    <t>4892710094129</t>
  </si>
  <si>
    <t>高双燕</t>
  </si>
  <si>
    <t>4892710094309</t>
  </si>
  <si>
    <t>徐珂</t>
  </si>
  <si>
    <t>4892710094402</t>
  </si>
  <si>
    <t>赵若鹏</t>
  </si>
  <si>
    <t>4892710094305</t>
  </si>
  <si>
    <t>钟佳佳</t>
  </si>
  <si>
    <t>4892710094210</t>
  </si>
  <si>
    <t>毛怡</t>
  </si>
  <si>
    <t>4892710094322</t>
  </si>
  <si>
    <t>潘雨阳</t>
  </si>
  <si>
    <t>4892710094323</t>
  </si>
  <si>
    <t>欧良玉</t>
  </si>
  <si>
    <t>4892710094207</t>
  </si>
  <si>
    <t>宋远超</t>
  </si>
  <si>
    <t>26100188</t>
  </si>
  <si>
    <t>4892710094409</t>
  </si>
  <si>
    <t>乐山市金口河区司法局1</t>
  </si>
  <si>
    <t>陈燕</t>
  </si>
  <si>
    <t>4892710094518</t>
  </si>
  <si>
    <t>沈石洪</t>
  </si>
  <si>
    <t>4892710094416</t>
  </si>
  <si>
    <t>罗丽莎</t>
  </si>
  <si>
    <t>4892710094517</t>
  </si>
  <si>
    <t>王超</t>
  </si>
  <si>
    <t>4892710094412</t>
  </si>
  <si>
    <t>廖婷</t>
  </si>
  <si>
    <t>26100186</t>
  </si>
  <si>
    <t>4892710093830</t>
  </si>
  <si>
    <t>乐山市五通桥区司法局</t>
  </si>
  <si>
    <t>颜兵</t>
  </si>
  <si>
    <t>4892710093902</t>
  </si>
  <si>
    <t>辜芮琦</t>
  </si>
  <si>
    <t>4892710094122</t>
  </si>
  <si>
    <t>方梅</t>
  </si>
  <si>
    <t>4892710094030</t>
  </si>
  <si>
    <t>袁月</t>
  </si>
  <si>
    <t>4892710093807</t>
  </si>
  <si>
    <t>苟文静</t>
  </si>
  <si>
    <t>4892710094106</t>
  </si>
  <si>
    <t>胡春</t>
  </si>
  <si>
    <t>4892710093817</t>
  </si>
  <si>
    <t>周静</t>
  </si>
  <si>
    <t>4892710093826</t>
  </si>
  <si>
    <t>章苗</t>
  </si>
  <si>
    <t>4892710093903</t>
  </si>
  <si>
    <t>李秋林</t>
  </si>
  <si>
    <t>4892710094026</t>
  </si>
  <si>
    <t>谢春华</t>
  </si>
  <si>
    <t>4892710094125</t>
  </si>
  <si>
    <t>徐雪舒</t>
  </si>
  <si>
    <t>4892710094105</t>
  </si>
  <si>
    <t>胡烊</t>
  </si>
  <si>
    <t>4892710094022</t>
  </si>
  <si>
    <t>简丽娜</t>
  </si>
  <si>
    <t>26100189</t>
  </si>
  <si>
    <t>4892710094530</t>
  </si>
  <si>
    <t>乐山市金口河区司法局2</t>
  </si>
  <si>
    <t>张丽</t>
  </si>
  <si>
    <t>4892710094606</t>
  </si>
  <si>
    <t>冉拉阿曲</t>
  </si>
  <si>
    <t>4892710094602</t>
  </si>
  <si>
    <t>季海波</t>
  </si>
  <si>
    <t>26100190</t>
  </si>
  <si>
    <t>4892710094617</t>
  </si>
  <si>
    <t>乐山市金口河区司法局3</t>
  </si>
  <si>
    <t>唐文进</t>
  </si>
  <si>
    <t>4892710094614</t>
  </si>
  <si>
    <t>徐惊涛</t>
  </si>
  <si>
    <t>4892710094615</t>
  </si>
  <si>
    <t>帅隽</t>
  </si>
  <si>
    <t>26100191</t>
  </si>
  <si>
    <t>4892710094912</t>
  </si>
  <si>
    <t>犍为县司法局</t>
  </si>
  <si>
    <t>傅蕾燕</t>
  </si>
  <si>
    <t>4892710094718</t>
  </si>
  <si>
    <t>程然</t>
  </si>
  <si>
    <t>4892710094812</t>
  </si>
  <si>
    <t>袁皓</t>
  </si>
  <si>
    <t>4892710094715</t>
  </si>
  <si>
    <t>彭霄霞</t>
  </si>
  <si>
    <t>4892710094821</t>
  </si>
  <si>
    <t>李林</t>
  </si>
  <si>
    <t>4892710094817</t>
  </si>
  <si>
    <t>陈秋悦</t>
  </si>
  <si>
    <t>4892710094816</t>
  </si>
  <si>
    <t>税婉诗</t>
  </si>
  <si>
    <t>4892710094924</t>
  </si>
  <si>
    <t>刘慧</t>
  </si>
  <si>
    <t>4892710095002</t>
  </si>
  <si>
    <t>徐梓淞</t>
  </si>
  <si>
    <t>26100196</t>
  </si>
  <si>
    <t>4892710095430</t>
  </si>
  <si>
    <t>乐山市森林公安局金口河区分局</t>
  </si>
  <si>
    <t>李超</t>
  </si>
  <si>
    <t>4892710095506</t>
  </si>
  <si>
    <t>刘勤</t>
  </si>
  <si>
    <t>4892710095510</t>
  </si>
  <si>
    <t>报考     职位</t>
  </si>
  <si>
    <t>报考      职位</t>
  </si>
  <si>
    <t>报考    职位</t>
  </si>
  <si>
    <t>杨尚安</t>
  </si>
  <si>
    <t>4892710062618</t>
  </si>
  <si>
    <t>刘雪梅</t>
  </si>
  <si>
    <t>4892710062730</t>
  </si>
  <si>
    <t>潘一平</t>
  </si>
  <si>
    <t>4892710070423</t>
  </si>
  <si>
    <t>虞波</t>
  </si>
  <si>
    <t>4892710070605</t>
  </si>
  <si>
    <t>康玲</t>
  </si>
  <si>
    <t>4892710070530</t>
  </si>
  <si>
    <t>黄学海</t>
  </si>
  <si>
    <t>4892710071125</t>
  </si>
  <si>
    <t>吴文</t>
  </si>
  <si>
    <t>4892710071215</t>
  </si>
  <si>
    <t>张雨辰</t>
  </si>
  <si>
    <t>4892710071326</t>
  </si>
  <si>
    <t>王茂</t>
  </si>
  <si>
    <t>4892710070805</t>
  </si>
  <si>
    <t>熊莹莹</t>
  </si>
  <si>
    <t>4892710070821</t>
  </si>
  <si>
    <t>杨晓燕</t>
  </si>
  <si>
    <t>4892710070706</t>
  </si>
  <si>
    <t>冯文瑾</t>
  </si>
  <si>
    <t>4892710093803</t>
  </si>
  <si>
    <t>法官助理</t>
  </si>
  <si>
    <t>五通桥区法院</t>
  </si>
  <si>
    <t>4892710101210</t>
  </si>
  <si>
    <t>33100186</t>
  </si>
  <si>
    <t>付海敏</t>
  </si>
  <si>
    <t>4892710101312</t>
  </si>
  <si>
    <t>李紫薇</t>
  </si>
  <si>
    <t>4892710101127</t>
  </si>
  <si>
    <t>刘潇</t>
  </si>
  <si>
    <t>4892710101301</t>
  </si>
  <si>
    <t>余佶芮</t>
  </si>
  <si>
    <t>4892710101201</t>
  </si>
  <si>
    <t>先伟</t>
  </si>
  <si>
    <t>4892710101227</t>
  </si>
  <si>
    <t>赵晓敏</t>
  </si>
  <si>
    <t>4892710101226</t>
  </si>
  <si>
    <t>严红</t>
  </si>
  <si>
    <t>4892710101224</t>
  </si>
  <si>
    <t>程杰</t>
  </si>
  <si>
    <t>4892710101213</t>
  </si>
  <si>
    <t>王梦蝶</t>
  </si>
  <si>
    <t>4892710101212</t>
  </si>
  <si>
    <t>彭景</t>
  </si>
  <si>
    <t>4892710101215</t>
  </si>
  <si>
    <t>陈秋艺</t>
  </si>
  <si>
    <t>4892710101230</t>
  </si>
  <si>
    <t>章凤</t>
  </si>
  <si>
    <t>4892710101123</t>
  </si>
  <si>
    <t>李新雨</t>
  </si>
  <si>
    <t>4892710101216</t>
  </si>
  <si>
    <t>胡莉</t>
  </si>
  <si>
    <t>4892710101122</t>
  </si>
  <si>
    <t>付文茜</t>
  </si>
  <si>
    <t>李通</t>
  </si>
  <si>
    <t>33100187</t>
  </si>
  <si>
    <t>4892710101404</t>
  </si>
  <si>
    <t>司法警察</t>
  </si>
  <si>
    <t>杨术</t>
  </si>
  <si>
    <t>4892710101329</t>
  </si>
  <si>
    <t>温顺明</t>
  </si>
  <si>
    <t>4892710101319</t>
  </si>
  <si>
    <t>肖天宇</t>
  </si>
  <si>
    <t>4892710101411</t>
  </si>
  <si>
    <t>刘智涛</t>
  </si>
  <si>
    <t>4892710101406</t>
  </si>
  <si>
    <t>杨宗</t>
  </si>
  <si>
    <t>4892710101402</t>
  </si>
  <si>
    <t>刘芮良</t>
  </si>
  <si>
    <t>33100188</t>
  </si>
  <si>
    <t>4892710101510</t>
  </si>
  <si>
    <t>司法会计</t>
  </si>
  <si>
    <t>李果</t>
  </si>
  <si>
    <t>4892710101505</t>
  </si>
  <si>
    <t>周安美</t>
  </si>
  <si>
    <t>33100189</t>
  </si>
  <si>
    <t>4892710101519</t>
  </si>
  <si>
    <t>金口河区法院</t>
  </si>
  <si>
    <t>胡凡</t>
  </si>
  <si>
    <t>4892710101518</t>
  </si>
  <si>
    <t>林楠</t>
  </si>
  <si>
    <t>33100190</t>
  </si>
  <si>
    <t>4892710101523</t>
  </si>
  <si>
    <t>蒲松</t>
  </si>
  <si>
    <t>4892710101522</t>
  </si>
  <si>
    <t>冯鑫</t>
  </si>
  <si>
    <t>33100191</t>
  </si>
  <si>
    <t>4892710101525</t>
  </si>
  <si>
    <t>计算机管理</t>
  </si>
  <si>
    <t>陶世禹</t>
  </si>
  <si>
    <t>4892710101526</t>
  </si>
  <si>
    <t>彭洪洋</t>
  </si>
  <si>
    <t>33100192</t>
  </si>
  <si>
    <t>4892710101610</t>
  </si>
  <si>
    <t>峨眉山市法院</t>
  </si>
  <si>
    <t>毛霞</t>
  </si>
  <si>
    <t>4892710101623</t>
  </si>
  <si>
    <t>4892710101628</t>
  </si>
  <si>
    <t>邓雅心</t>
  </si>
  <si>
    <t>4892710101604</t>
  </si>
  <si>
    <t>彭诗睿</t>
  </si>
  <si>
    <t>4892710101629</t>
  </si>
  <si>
    <t>王雨婷</t>
  </si>
  <si>
    <t>4892710101620</t>
  </si>
  <si>
    <t>兰青</t>
  </si>
  <si>
    <t>4892710101613</t>
  </si>
  <si>
    <t>金梦</t>
  </si>
  <si>
    <t>4892710101630</t>
  </si>
  <si>
    <t>尚杰</t>
  </si>
  <si>
    <t>4892710101601</t>
  </si>
  <si>
    <t>杨琳兰</t>
  </si>
  <si>
    <t>4892710101614</t>
  </si>
  <si>
    <t>陈红</t>
  </si>
  <si>
    <t>4892710101611</t>
  </si>
  <si>
    <t>王萍</t>
  </si>
  <si>
    <t>4892710101626</t>
  </si>
  <si>
    <t>魏江玲</t>
  </si>
  <si>
    <t>4892710101608</t>
  </si>
  <si>
    <t>徐凌海</t>
  </si>
  <si>
    <t>33100193</t>
  </si>
  <si>
    <t>4892710101706</t>
  </si>
  <si>
    <t>范仲倍</t>
  </si>
  <si>
    <t>4892710101703</t>
  </si>
  <si>
    <t>薛峰</t>
  </si>
  <si>
    <t>4892710101718</t>
  </si>
  <si>
    <t>杨枚金</t>
  </si>
  <si>
    <t>4892710101730</t>
  </si>
  <si>
    <t>邓晓东</t>
  </si>
  <si>
    <t>4892710101708</t>
  </si>
  <si>
    <t>张恒文博</t>
  </si>
  <si>
    <t>4892710101724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</si>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</sst>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</numFmts>
  <fonts count="1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7">
      <selection activeCell="M31" sqref="M31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21</v>
      </c>
      <c r="B3" s="13" t="s">
        <v>39</v>
      </c>
      <c r="C3" s="13" t="s">
        <v>25</v>
      </c>
      <c r="D3" s="13" t="s">
        <v>40</v>
      </c>
      <c r="E3" s="15" t="s">
        <v>27</v>
      </c>
      <c r="F3" s="14" t="s">
        <v>22</v>
      </c>
      <c r="G3" s="13">
        <v>71</v>
      </c>
      <c r="H3" s="13">
        <v>62</v>
      </c>
      <c r="I3" s="13">
        <v>0</v>
      </c>
      <c r="J3" s="13">
        <v>46.55</v>
      </c>
      <c r="K3" s="5">
        <v>85</v>
      </c>
      <c r="L3" s="6">
        <f>K3*0.3</f>
        <v>25.5</v>
      </c>
      <c r="M3" s="7">
        <f>J3+L3</f>
        <v>72.05</v>
      </c>
      <c r="N3" s="8">
        <v>1</v>
      </c>
    </row>
    <row r="4" spans="1:14" s="9" customFormat="1" ht="21.75" customHeight="1">
      <c r="A4" s="8">
        <v>26</v>
      </c>
      <c r="B4" s="13" t="s">
        <v>28</v>
      </c>
      <c r="C4" s="13" t="s">
        <v>25</v>
      </c>
      <c r="D4" s="13" t="s">
        <v>29</v>
      </c>
      <c r="E4" s="15" t="s">
        <v>27</v>
      </c>
      <c r="F4" s="14" t="s">
        <v>22</v>
      </c>
      <c r="G4" s="13">
        <v>73</v>
      </c>
      <c r="H4" s="13">
        <v>64</v>
      </c>
      <c r="I4" s="13">
        <v>0</v>
      </c>
      <c r="J4" s="13">
        <v>47.95</v>
      </c>
      <c r="K4" s="5">
        <v>80.1</v>
      </c>
      <c r="L4" s="6">
        <f>K4*0.3</f>
        <v>24.029999999999998</v>
      </c>
      <c r="M4" s="7">
        <f>J4+L4</f>
        <v>71.98</v>
      </c>
      <c r="N4" s="8">
        <v>2</v>
      </c>
    </row>
    <row r="5" spans="1:14" s="9" customFormat="1" ht="21.75" customHeight="1">
      <c r="A5" s="8">
        <v>2</v>
      </c>
      <c r="B5" s="13" t="s">
        <v>24</v>
      </c>
      <c r="C5" s="13" t="s">
        <v>25</v>
      </c>
      <c r="D5" s="13" t="s">
        <v>26</v>
      </c>
      <c r="E5" s="15" t="s">
        <v>27</v>
      </c>
      <c r="F5" s="14" t="s">
        <v>22</v>
      </c>
      <c r="G5" s="13">
        <v>77</v>
      </c>
      <c r="H5" s="13">
        <v>62.5</v>
      </c>
      <c r="I5" s="13">
        <v>0</v>
      </c>
      <c r="J5" s="13">
        <v>48.825</v>
      </c>
      <c r="K5" s="5">
        <v>77</v>
      </c>
      <c r="L5" s="6">
        <f>K5*0.3</f>
        <v>23.099999999999998</v>
      </c>
      <c r="M5" s="7">
        <f>J5+L5</f>
        <v>71.925</v>
      </c>
      <c r="N5" s="8">
        <v>3</v>
      </c>
    </row>
    <row r="6" spans="1:14" s="9" customFormat="1" ht="21.75" customHeight="1">
      <c r="A6" s="8">
        <v>23</v>
      </c>
      <c r="B6" s="13" t="s">
        <v>37</v>
      </c>
      <c r="C6" s="13" t="s">
        <v>25</v>
      </c>
      <c r="D6" s="13" t="s">
        <v>38</v>
      </c>
      <c r="E6" s="15" t="s">
        <v>27</v>
      </c>
      <c r="F6" s="14" t="s">
        <v>22</v>
      </c>
      <c r="G6" s="13">
        <v>71</v>
      </c>
      <c r="H6" s="13">
        <v>62</v>
      </c>
      <c r="I6" s="13">
        <v>0</v>
      </c>
      <c r="J6" s="13">
        <v>46.55</v>
      </c>
      <c r="K6" s="5">
        <v>81.6</v>
      </c>
      <c r="L6" s="6">
        <f>K6*0.3</f>
        <v>24.479999999999997</v>
      </c>
      <c r="M6" s="7">
        <f>J6+L6</f>
        <v>71.03</v>
      </c>
      <c r="N6" s="8">
        <v>4</v>
      </c>
    </row>
    <row r="7" spans="1:14" s="9" customFormat="1" ht="21.75" customHeight="1">
      <c r="A7" s="8">
        <v>8</v>
      </c>
      <c r="B7" s="13" t="s">
        <v>31</v>
      </c>
      <c r="C7" s="13" t="s">
        <v>25</v>
      </c>
      <c r="D7" s="13" t="s">
        <v>32</v>
      </c>
      <c r="E7" s="15" t="s">
        <v>27</v>
      </c>
      <c r="F7" s="14" t="s">
        <v>22</v>
      </c>
      <c r="G7" s="13">
        <v>69</v>
      </c>
      <c r="H7" s="13">
        <v>66</v>
      </c>
      <c r="I7" s="13">
        <v>0</v>
      </c>
      <c r="J7" s="13">
        <v>47.25</v>
      </c>
      <c r="K7" s="5">
        <v>79.2</v>
      </c>
      <c r="L7" s="6">
        <f>K7*0.3</f>
        <v>23.76</v>
      </c>
      <c r="M7" s="7">
        <f>J7+L7</f>
        <v>71.01</v>
      </c>
      <c r="N7" s="8">
        <v>5</v>
      </c>
    </row>
    <row r="8" spans="1:14" s="9" customFormat="1" ht="21.75" customHeight="1">
      <c r="A8" s="8">
        <v>15</v>
      </c>
      <c r="B8" s="13" t="s">
        <v>33</v>
      </c>
      <c r="C8" s="13" t="s">
        <v>25</v>
      </c>
      <c r="D8" s="13" t="s">
        <v>34</v>
      </c>
      <c r="E8" s="15" t="s">
        <v>27</v>
      </c>
      <c r="F8" s="14" t="s">
        <v>22</v>
      </c>
      <c r="G8" s="13">
        <v>73</v>
      </c>
      <c r="H8" s="13">
        <v>61.5</v>
      </c>
      <c r="I8" s="13">
        <v>0</v>
      </c>
      <c r="J8" s="13">
        <v>47.075</v>
      </c>
      <c r="K8" s="5">
        <v>79.2</v>
      </c>
      <c r="L8" s="6">
        <f>K8*0.3</f>
        <v>23.76</v>
      </c>
      <c r="M8" s="7">
        <f>J8+L8</f>
        <v>70.83500000000001</v>
      </c>
      <c r="N8" s="8">
        <v>6</v>
      </c>
    </row>
    <row r="9" spans="1:14" s="9" customFormat="1" ht="21.75" customHeight="1">
      <c r="A9" s="8">
        <v>10</v>
      </c>
      <c r="B9" s="13" t="s">
        <v>51</v>
      </c>
      <c r="C9" s="13" t="s">
        <v>25</v>
      </c>
      <c r="D9" s="13" t="s">
        <v>52</v>
      </c>
      <c r="E9" s="15" t="s">
        <v>27</v>
      </c>
      <c r="F9" s="14" t="s">
        <v>22</v>
      </c>
      <c r="G9" s="13">
        <v>69</v>
      </c>
      <c r="H9" s="13">
        <v>62</v>
      </c>
      <c r="I9" s="13">
        <v>0</v>
      </c>
      <c r="J9" s="13">
        <v>45.85</v>
      </c>
      <c r="K9" s="5">
        <v>83.2</v>
      </c>
      <c r="L9" s="6">
        <f>K9*0.3</f>
        <v>24.96</v>
      </c>
      <c r="M9" s="7">
        <f>J9+L9</f>
        <v>70.81</v>
      </c>
      <c r="N9" s="8">
        <v>7</v>
      </c>
    </row>
    <row r="10" spans="1:14" s="9" customFormat="1" ht="21.75" customHeight="1">
      <c r="A10" s="8">
        <v>27</v>
      </c>
      <c r="B10" s="13" t="s">
        <v>35</v>
      </c>
      <c r="C10" s="13" t="s">
        <v>25</v>
      </c>
      <c r="D10" s="13" t="s">
        <v>36</v>
      </c>
      <c r="E10" s="15" t="s">
        <v>27</v>
      </c>
      <c r="F10" s="14" t="s">
        <v>22</v>
      </c>
      <c r="G10" s="13">
        <v>73</v>
      </c>
      <c r="H10" s="13">
        <v>60.5</v>
      </c>
      <c r="I10" s="13">
        <v>0</v>
      </c>
      <c r="J10" s="13">
        <v>46.725</v>
      </c>
      <c r="K10" s="5">
        <v>78.9</v>
      </c>
      <c r="L10" s="6">
        <f>K10*0.3</f>
        <v>23.67</v>
      </c>
      <c r="M10" s="7">
        <f>J10+L10</f>
        <v>70.39500000000001</v>
      </c>
      <c r="N10" s="8">
        <v>8</v>
      </c>
    </row>
    <row r="11" spans="1:14" s="9" customFormat="1" ht="21.75" customHeight="1">
      <c r="A11" s="8">
        <v>7</v>
      </c>
      <c r="B11" s="13" t="s">
        <v>45</v>
      </c>
      <c r="C11" s="13" t="s">
        <v>25</v>
      </c>
      <c r="D11" s="13" t="s">
        <v>46</v>
      </c>
      <c r="E11" s="15" t="s">
        <v>27</v>
      </c>
      <c r="F11" s="14" t="s">
        <v>22</v>
      </c>
      <c r="G11" s="13">
        <v>70</v>
      </c>
      <c r="H11" s="13">
        <v>61.5</v>
      </c>
      <c r="I11" s="13">
        <v>0</v>
      </c>
      <c r="J11" s="13">
        <v>46.025</v>
      </c>
      <c r="K11" s="5">
        <v>81.1</v>
      </c>
      <c r="L11" s="6">
        <f>K11*0.3</f>
        <v>24.33</v>
      </c>
      <c r="M11" s="7">
        <f>J11+L11</f>
        <v>70.35499999999999</v>
      </c>
      <c r="N11" s="8">
        <v>9</v>
      </c>
    </row>
    <row r="12" spans="1:14" s="9" customFormat="1" ht="21.75" customHeight="1">
      <c r="A12" s="8">
        <v>14</v>
      </c>
      <c r="B12" s="13" t="s">
        <v>59</v>
      </c>
      <c r="C12" s="13" t="s">
        <v>25</v>
      </c>
      <c r="D12" s="13" t="s">
        <v>60</v>
      </c>
      <c r="E12" s="15" t="s">
        <v>27</v>
      </c>
      <c r="F12" s="14" t="s">
        <v>22</v>
      </c>
      <c r="G12" s="13">
        <v>63</v>
      </c>
      <c r="H12" s="13">
        <v>67.5</v>
      </c>
      <c r="I12" s="13">
        <v>0</v>
      </c>
      <c r="J12" s="13">
        <v>45.675</v>
      </c>
      <c r="K12" s="5">
        <v>81.7</v>
      </c>
      <c r="L12" s="6">
        <f>K12*0.3</f>
        <v>24.51</v>
      </c>
      <c r="M12" s="7">
        <f>J12+L12</f>
        <v>70.185</v>
      </c>
      <c r="N12" s="8">
        <v>10</v>
      </c>
    </row>
    <row r="13" spans="1:14" s="9" customFormat="1" ht="21.75" customHeight="1">
      <c r="A13" s="8">
        <v>19</v>
      </c>
      <c r="B13" s="13" t="s">
        <v>53</v>
      </c>
      <c r="C13" s="13" t="s">
        <v>25</v>
      </c>
      <c r="D13" s="13" t="s">
        <v>54</v>
      </c>
      <c r="E13" s="15" t="s">
        <v>27</v>
      </c>
      <c r="F13" s="14" t="s">
        <v>22</v>
      </c>
      <c r="G13" s="13">
        <v>66</v>
      </c>
      <c r="H13" s="13">
        <v>65</v>
      </c>
      <c r="I13" s="13">
        <v>0</v>
      </c>
      <c r="J13" s="13">
        <v>45.85</v>
      </c>
      <c r="K13" s="5">
        <v>80.9</v>
      </c>
      <c r="L13" s="6">
        <f>K13*0.3</f>
        <v>24.27</v>
      </c>
      <c r="M13" s="7">
        <f>J13+L13</f>
        <v>70.12</v>
      </c>
      <c r="N13" s="8">
        <v>11</v>
      </c>
    </row>
    <row r="14" spans="1:14" s="9" customFormat="1" ht="21.75" customHeight="1">
      <c r="A14" s="8">
        <v>12</v>
      </c>
      <c r="B14" s="13" t="s">
        <v>47</v>
      </c>
      <c r="C14" s="13" t="s">
        <v>25</v>
      </c>
      <c r="D14" s="13" t="s">
        <v>48</v>
      </c>
      <c r="E14" s="15" t="s">
        <v>27</v>
      </c>
      <c r="F14" s="14" t="s">
        <v>22</v>
      </c>
      <c r="G14" s="13">
        <v>68</v>
      </c>
      <c r="H14" s="13">
        <v>63.5</v>
      </c>
      <c r="I14" s="13">
        <v>0</v>
      </c>
      <c r="J14" s="13">
        <v>46.025</v>
      </c>
      <c r="K14" s="5">
        <v>79.4</v>
      </c>
      <c r="L14" s="6">
        <f>K14*0.3</f>
        <v>23.82</v>
      </c>
      <c r="M14" s="7">
        <f>J14+L14</f>
        <v>69.845</v>
      </c>
      <c r="N14" s="8">
        <v>12</v>
      </c>
    </row>
    <row r="15" spans="1:14" s="9" customFormat="1" ht="21.75" customHeight="1">
      <c r="A15" s="8">
        <v>1</v>
      </c>
      <c r="B15" s="13" t="s">
        <v>49</v>
      </c>
      <c r="C15" s="13" t="s">
        <v>25</v>
      </c>
      <c r="D15" s="13" t="s">
        <v>50</v>
      </c>
      <c r="E15" s="15" t="s">
        <v>27</v>
      </c>
      <c r="F15" s="14" t="s">
        <v>22</v>
      </c>
      <c r="G15" s="13">
        <v>67</v>
      </c>
      <c r="H15" s="13">
        <v>64.5</v>
      </c>
      <c r="I15" s="13">
        <v>0</v>
      </c>
      <c r="J15" s="13">
        <v>46.025</v>
      </c>
      <c r="K15" s="5">
        <v>79.2</v>
      </c>
      <c r="L15" s="6">
        <f>K15*0.3</f>
        <v>23.76</v>
      </c>
      <c r="M15" s="7">
        <f>J15+L15</f>
        <v>69.785</v>
      </c>
      <c r="N15" s="8">
        <v>13</v>
      </c>
    </row>
    <row r="16" spans="1:14" s="9" customFormat="1" ht="21.75" customHeight="1">
      <c r="A16" s="8">
        <v>18</v>
      </c>
      <c r="B16" s="13" t="s">
        <v>41</v>
      </c>
      <c r="C16" s="13" t="s">
        <v>25</v>
      </c>
      <c r="D16" s="13" t="s">
        <v>42</v>
      </c>
      <c r="E16" s="15" t="s">
        <v>27</v>
      </c>
      <c r="F16" s="14" t="s">
        <v>22</v>
      </c>
      <c r="G16" s="13">
        <v>66</v>
      </c>
      <c r="H16" s="13">
        <v>66.5</v>
      </c>
      <c r="I16" s="13">
        <v>0</v>
      </c>
      <c r="J16" s="13">
        <v>46.375</v>
      </c>
      <c r="K16" s="5">
        <v>77.8</v>
      </c>
      <c r="L16" s="6">
        <f>K16*0.3</f>
        <v>23.34</v>
      </c>
      <c r="M16" s="7">
        <f>J16+L16</f>
        <v>69.715</v>
      </c>
      <c r="N16" s="8">
        <v>14</v>
      </c>
    </row>
    <row r="17" spans="1:14" s="9" customFormat="1" ht="21.75" customHeight="1">
      <c r="A17" s="8">
        <v>16</v>
      </c>
      <c r="B17" s="13" t="s">
        <v>43</v>
      </c>
      <c r="C17" s="13" t="s">
        <v>25</v>
      </c>
      <c r="D17" s="13" t="s">
        <v>44</v>
      </c>
      <c r="E17" s="15" t="s">
        <v>27</v>
      </c>
      <c r="F17" s="14" t="s">
        <v>22</v>
      </c>
      <c r="G17" s="13">
        <v>64</v>
      </c>
      <c r="H17" s="13">
        <v>68</v>
      </c>
      <c r="I17" s="13">
        <v>0</v>
      </c>
      <c r="J17" s="13">
        <v>46.2</v>
      </c>
      <c r="K17" s="5">
        <v>78.2</v>
      </c>
      <c r="L17" s="6">
        <f>K17*0.3</f>
        <v>23.46</v>
      </c>
      <c r="M17" s="7">
        <f>J17+L17</f>
        <v>69.66</v>
      </c>
      <c r="N17" s="8">
        <v>15</v>
      </c>
    </row>
    <row r="18" spans="1:14" s="9" customFormat="1" ht="21.75" customHeight="1">
      <c r="A18" s="8">
        <v>24</v>
      </c>
      <c r="B18" s="13" t="s">
        <v>55</v>
      </c>
      <c r="C18" s="13" t="s">
        <v>25</v>
      </c>
      <c r="D18" s="13" t="s">
        <v>56</v>
      </c>
      <c r="E18" s="15" t="s">
        <v>27</v>
      </c>
      <c r="F18" s="14" t="s">
        <v>22</v>
      </c>
      <c r="G18" s="13">
        <v>60</v>
      </c>
      <c r="H18" s="13">
        <v>71</v>
      </c>
      <c r="I18" s="13">
        <v>0</v>
      </c>
      <c r="J18" s="13">
        <v>45.85</v>
      </c>
      <c r="K18" s="5">
        <v>79.3</v>
      </c>
      <c r="L18" s="6">
        <f>K18*0.3</f>
        <v>23.79</v>
      </c>
      <c r="M18" s="7">
        <f>J18+L18</f>
        <v>69.64</v>
      </c>
      <c r="N18" s="8">
        <v>16</v>
      </c>
    </row>
    <row r="19" spans="1:14" s="9" customFormat="1" ht="21.75" customHeight="1">
      <c r="A19" s="8">
        <v>17</v>
      </c>
      <c r="B19" s="13" t="s">
        <v>67</v>
      </c>
      <c r="C19" s="13" t="s">
        <v>25</v>
      </c>
      <c r="D19" s="13" t="s">
        <v>68</v>
      </c>
      <c r="E19" s="15" t="s">
        <v>27</v>
      </c>
      <c r="F19" s="14" t="s">
        <v>22</v>
      </c>
      <c r="G19" s="13">
        <v>62</v>
      </c>
      <c r="H19" s="13">
        <v>67</v>
      </c>
      <c r="I19" s="13">
        <v>0</v>
      </c>
      <c r="J19" s="13">
        <v>45.15</v>
      </c>
      <c r="K19" s="5">
        <v>81.5</v>
      </c>
      <c r="L19" s="6">
        <f>K19*0.3</f>
        <v>24.45</v>
      </c>
      <c r="M19" s="7">
        <f>J19+L19</f>
        <v>69.6</v>
      </c>
      <c r="N19" s="8">
        <v>17</v>
      </c>
    </row>
    <row r="20" spans="1:14" s="9" customFormat="1" ht="21.75" customHeight="1">
      <c r="A20" s="8">
        <v>11</v>
      </c>
      <c r="B20" s="13" t="s">
        <v>57</v>
      </c>
      <c r="C20" s="13" t="s">
        <v>25</v>
      </c>
      <c r="D20" s="13" t="s">
        <v>58</v>
      </c>
      <c r="E20" s="15" t="s">
        <v>27</v>
      </c>
      <c r="F20" s="14" t="s">
        <v>22</v>
      </c>
      <c r="G20" s="13">
        <v>66</v>
      </c>
      <c r="H20" s="13">
        <v>64.5</v>
      </c>
      <c r="I20" s="13">
        <v>0</v>
      </c>
      <c r="J20" s="13">
        <v>45.675</v>
      </c>
      <c r="K20" s="5">
        <v>79.7</v>
      </c>
      <c r="L20" s="6">
        <f>K20*0.3</f>
        <v>23.91</v>
      </c>
      <c r="M20" s="7">
        <f>J20+L20</f>
        <v>69.585</v>
      </c>
      <c r="N20" s="8">
        <v>18</v>
      </c>
    </row>
    <row r="21" spans="1:14" s="9" customFormat="1" ht="21.75" customHeight="1">
      <c r="A21" s="8">
        <v>5</v>
      </c>
      <c r="B21" s="13" t="s">
        <v>65</v>
      </c>
      <c r="C21" s="13" t="s">
        <v>25</v>
      </c>
      <c r="D21" s="13" t="s">
        <v>66</v>
      </c>
      <c r="E21" s="15" t="s">
        <v>27</v>
      </c>
      <c r="F21" s="14" t="s">
        <v>22</v>
      </c>
      <c r="G21" s="13">
        <v>66</v>
      </c>
      <c r="H21" s="13">
        <v>63.5</v>
      </c>
      <c r="I21" s="13">
        <v>0</v>
      </c>
      <c r="J21" s="13">
        <v>45.325</v>
      </c>
      <c r="K21" s="5">
        <v>80.3</v>
      </c>
      <c r="L21" s="6">
        <f>K21*0.3</f>
        <v>24.09</v>
      </c>
      <c r="M21" s="7">
        <f>J21+L21</f>
        <v>69.415</v>
      </c>
      <c r="N21" s="8">
        <v>19</v>
      </c>
    </row>
    <row r="22" spans="1:14" s="9" customFormat="1" ht="21.75" customHeight="1">
      <c r="A22" s="8">
        <v>6</v>
      </c>
      <c r="B22" s="13" t="s">
        <v>61</v>
      </c>
      <c r="C22" s="13" t="s">
        <v>25</v>
      </c>
      <c r="D22" s="13" t="s">
        <v>62</v>
      </c>
      <c r="E22" s="15" t="s">
        <v>27</v>
      </c>
      <c r="F22" s="14" t="s">
        <v>22</v>
      </c>
      <c r="G22" s="13">
        <v>65</v>
      </c>
      <c r="H22" s="13">
        <v>65</v>
      </c>
      <c r="I22" s="13">
        <v>0</v>
      </c>
      <c r="J22" s="13">
        <v>45.5</v>
      </c>
      <c r="K22" s="5">
        <v>79.6</v>
      </c>
      <c r="L22" s="6">
        <f>K22*0.3</f>
        <v>23.88</v>
      </c>
      <c r="M22" s="7">
        <f>J22+L22</f>
        <v>69.38</v>
      </c>
      <c r="N22" s="8">
        <v>20</v>
      </c>
    </row>
    <row r="23" spans="1:14" s="9" customFormat="1" ht="21.75" customHeight="1">
      <c r="A23" s="8">
        <v>4</v>
      </c>
      <c r="B23" s="13" t="s">
        <v>71</v>
      </c>
      <c r="C23" s="13" t="s">
        <v>25</v>
      </c>
      <c r="D23" s="13" t="s">
        <v>72</v>
      </c>
      <c r="E23" s="15" t="s">
        <v>27</v>
      </c>
      <c r="F23" s="14" t="s">
        <v>22</v>
      </c>
      <c r="G23" s="13">
        <v>65</v>
      </c>
      <c r="H23" s="13">
        <v>63</v>
      </c>
      <c r="I23" s="13">
        <v>0</v>
      </c>
      <c r="J23" s="13">
        <v>44.8</v>
      </c>
      <c r="K23" s="5">
        <v>79.84</v>
      </c>
      <c r="L23" s="6">
        <f>K23*0.3</f>
        <v>23.952</v>
      </c>
      <c r="M23" s="7">
        <f>J23+L23</f>
        <v>68.752</v>
      </c>
      <c r="N23" s="8">
        <v>21</v>
      </c>
    </row>
    <row r="24" spans="1:14" s="9" customFormat="1" ht="21.75" customHeight="1">
      <c r="A24" s="8">
        <v>3</v>
      </c>
      <c r="B24" s="13" t="s">
        <v>79</v>
      </c>
      <c r="C24" s="13" t="s">
        <v>25</v>
      </c>
      <c r="D24" s="13" t="s">
        <v>80</v>
      </c>
      <c r="E24" s="15" t="s">
        <v>27</v>
      </c>
      <c r="F24" s="14" t="s">
        <v>22</v>
      </c>
      <c r="G24" s="13">
        <v>68</v>
      </c>
      <c r="H24" s="13">
        <v>59</v>
      </c>
      <c r="I24" s="13">
        <v>0</v>
      </c>
      <c r="J24" s="13">
        <v>44.45</v>
      </c>
      <c r="K24" s="5">
        <v>80.8</v>
      </c>
      <c r="L24" s="6">
        <f>K24*0.3</f>
        <v>24.24</v>
      </c>
      <c r="M24" s="7">
        <f>J24+L24</f>
        <v>68.69</v>
      </c>
      <c r="N24" s="8">
        <v>22</v>
      </c>
    </row>
    <row r="25" spans="1:14" s="9" customFormat="1" ht="21.75" customHeight="1">
      <c r="A25" s="8">
        <v>9</v>
      </c>
      <c r="B25" s="13" t="s">
        <v>63</v>
      </c>
      <c r="C25" s="13" t="s">
        <v>25</v>
      </c>
      <c r="D25" s="13" t="s">
        <v>64</v>
      </c>
      <c r="E25" s="15" t="s">
        <v>27</v>
      </c>
      <c r="F25" s="14" t="s">
        <v>22</v>
      </c>
      <c r="G25" s="13">
        <v>61</v>
      </c>
      <c r="H25" s="13">
        <v>69</v>
      </c>
      <c r="I25" s="13">
        <v>0</v>
      </c>
      <c r="J25" s="13">
        <v>45.5</v>
      </c>
      <c r="K25" s="5">
        <v>77.28</v>
      </c>
      <c r="L25" s="6">
        <f>K25*0.3</f>
        <v>23.184</v>
      </c>
      <c r="M25" s="7">
        <f>J25+L25</f>
        <v>68.684</v>
      </c>
      <c r="N25" s="8">
        <v>23</v>
      </c>
    </row>
    <row r="26" spans="1:14" s="9" customFormat="1" ht="21.75" customHeight="1">
      <c r="A26" s="8">
        <v>28</v>
      </c>
      <c r="B26" s="13" t="s">
        <v>75</v>
      </c>
      <c r="C26" s="13" t="s">
        <v>25</v>
      </c>
      <c r="D26" s="13" t="s">
        <v>76</v>
      </c>
      <c r="E26" s="15" t="s">
        <v>27</v>
      </c>
      <c r="F26" s="14" t="s">
        <v>22</v>
      </c>
      <c r="G26" s="13">
        <v>58</v>
      </c>
      <c r="H26" s="13">
        <v>69.5</v>
      </c>
      <c r="I26" s="13">
        <v>0</v>
      </c>
      <c r="J26" s="13">
        <v>44.625</v>
      </c>
      <c r="K26" s="5">
        <v>78.9</v>
      </c>
      <c r="L26" s="6">
        <f>K26*0.3</f>
        <v>23.67</v>
      </c>
      <c r="M26" s="7">
        <f>J26+L26</f>
        <v>68.295</v>
      </c>
      <c r="N26" s="8">
        <v>24</v>
      </c>
    </row>
    <row r="27" spans="1:14" s="9" customFormat="1" ht="21.75" customHeight="1">
      <c r="A27" s="8">
        <v>29</v>
      </c>
      <c r="B27" s="13" t="s">
        <v>69</v>
      </c>
      <c r="C27" s="13" t="s">
        <v>25</v>
      </c>
      <c r="D27" s="13" t="s">
        <v>70</v>
      </c>
      <c r="E27" s="15" t="s">
        <v>27</v>
      </c>
      <c r="F27" s="14" t="s">
        <v>22</v>
      </c>
      <c r="G27" s="13">
        <v>64</v>
      </c>
      <c r="H27" s="13">
        <v>64.5</v>
      </c>
      <c r="I27" s="13">
        <v>0</v>
      </c>
      <c r="J27" s="13">
        <v>44.975</v>
      </c>
      <c r="K27" s="5">
        <v>77.7</v>
      </c>
      <c r="L27" s="6">
        <f>K27*0.3</f>
        <v>23.31</v>
      </c>
      <c r="M27" s="7">
        <f>J27+L27</f>
        <v>68.285</v>
      </c>
      <c r="N27" s="8">
        <v>25</v>
      </c>
    </row>
    <row r="28" spans="1:14" s="9" customFormat="1" ht="21.75" customHeight="1">
      <c r="A28" s="8">
        <v>13</v>
      </c>
      <c r="B28" s="13" t="s">
        <v>83</v>
      </c>
      <c r="C28" s="13" t="s">
        <v>25</v>
      </c>
      <c r="D28" s="13" t="s">
        <v>84</v>
      </c>
      <c r="E28" s="15" t="s">
        <v>27</v>
      </c>
      <c r="F28" s="14" t="s">
        <v>22</v>
      </c>
      <c r="G28" s="13">
        <v>58</v>
      </c>
      <c r="H28" s="13">
        <v>69</v>
      </c>
      <c r="I28" s="13">
        <v>0</v>
      </c>
      <c r="J28" s="13">
        <v>44.45</v>
      </c>
      <c r="K28" s="5">
        <v>79.4</v>
      </c>
      <c r="L28" s="6">
        <f>K28*0.3</f>
        <v>23.82</v>
      </c>
      <c r="M28" s="7">
        <f>J28+L28</f>
        <v>68.27000000000001</v>
      </c>
      <c r="N28" s="8">
        <v>26</v>
      </c>
    </row>
    <row r="29" spans="1:14" s="9" customFormat="1" ht="21.75" customHeight="1">
      <c r="A29" s="8">
        <v>20</v>
      </c>
      <c r="B29" s="13" t="s">
        <v>77</v>
      </c>
      <c r="C29" s="13" t="s">
        <v>25</v>
      </c>
      <c r="D29" s="13" t="s">
        <v>78</v>
      </c>
      <c r="E29" s="15" t="s">
        <v>27</v>
      </c>
      <c r="F29" s="14" t="s">
        <v>22</v>
      </c>
      <c r="G29" s="13">
        <v>69</v>
      </c>
      <c r="H29" s="13">
        <v>58</v>
      </c>
      <c r="I29" s="13">
        <v>0</v>
      </c>
      <c r="J29" s="13">
        <v>44.45</v>
      </c>
      <c r="K29" s="5">
        <v>79.2</v>
      </c>
      <c r="L29" s="6">
        <f>K29*0.3</f>
        <v>23.76</v>
      </c>
      <c r="M29" s="7">
        <f>J29+L29</f>
        <v>68.21000000000001</v>
      </c>
      <c r="N29" s="8">
        <v>27</v>
      </c>
    </row>
    <row r="30" spans="1:14" s="9" customFormat="1" ht="21.75" customHeight="1">
      <c r="A30" s="8">
        <v>25</v>
      </c>
      <c r="B30" s="13" t="s">
        <v>73</v>
      </c>
      <c r="C30" s="13" t="s">
        <v>25</v>
      </c>
      <c r="D30" s="13" t="s">
        <v>74</v>
      </c>
      <c r="E30" s="15" t="s">
        <v>27</v>
      </c>
      <c r="F30" s="14" t="s">
        <v>22</v>
      </c>
      <c r="G30" s="13">
        <v>61</v>
      </c>
      <c r="H30" s="13">
        <v>66.5</v>
      </c>
      <c r="I30" s="13">
        <v>0</v>
      </c>
      <c r="J30" s="13">
        <v>44.625</v>
      </c>
      <c r="K30" s="5">
        <v>77.3</v>
      </c>
      <c r="L30" s="6">
        <f>K30*0.3</f>
        <v>23.189999999999998</v>
      </c>
      <c r="M30" s="7">
        <f>J30+L30</f>
        <v>67.815</v>
      </c>
      <c r="N30" s="8">
        <v>28</v>
      </c>
    </row>
    <row r="31" spans="1:14" s="9" customFormat="1" ht="21.75" customHeight="1">
      <c r="A31" s="8">
        <v>22</v>
      </c>
      <c r="B31" s="13" t="s">
        <v>81</v>
      </c>
      <c r="C31" s="13" t="s">
        <v>25</v>
      </c>
      <c r="D31" s="13" t="s">
        <v>82</v>
      </c>
      <c r="E31" s="15" t="s">
        <v>27</v>
      </c>
      <c r="F31" s="14" t="s">
        <v>22</v>
      </c>
      <c r="G31" s="13">
        <v>64</v>
      </c>
      <c r="H31" s="13">
        <v>63</v>
      </c>
      <c r="I31" s="13">
        <v>0</v>
      </c>
      <c r="J31" s="13">
        <v>44.45</v>
      </c>
      <c r="K31" s="5">
        <v>77.8</v>
      </c>
      <c r="L31" s="6">
        <f>K31*0.3</f>
        <v>23.34</v>
      </c>
      <c r="M31" s="7">
        <f>J31+L31</f>
        <v>67.79</v>
      </c>
      <c r="N31" s="8">
        <v>29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9">
      <selection activeCell="M32" sqref="M32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125" style="1" customWidth="1"/>
    <col min="6" max="6" width="7.00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16</v>
      </c>
      <c r="B3" s="13" t="s">
        <v>91</v>
      </c>
      <c r="C3" s="13" t="s">
        <v>86</v>
      </c>
      <c r="D3" s="13" t="s">
        <v>92</v>
      </c>
      <c r="E3" s="14" t="s">
        <v>88</v>
      </c>
      <c r="F3" s="14" t="s">
        <v>22</v>
      </c>
      <c r="G3" s="13">
        <v>75</v>
      </c>
      <c r="H3" s="13">
        <v>60</v>
      </c>
      <c r="I3" s="13">
        <v>0</v>
      </c>
      <c r="J3" s="13">
        <v>47.25</v>
      </c>
      <c r="K3" s="5">
        <v>80.4</v>
      </c>
      <c r="L3" s="6">
        <f aca="true" t="shared" si="0" ref="L3:L32">K3*0.3</f>
        <v>24.12</v>
      </c>
      <c r="M3" s="7">
        <f aca="true" t="shared" si="1" ref="M3:M32">J3+L3</f>
        <v>71.37</v>
      </c>
      <c r="N3" s="8">
        <v>1</v>
      </c>
    </row>
    <row r="4" spans="1:14" s="9" customFormat="1" ht="21.75" customHeight="1">
      <c r="A4" s="8">
        <v>8</v>
      </c>
      <c r="B4" s="13" t="s">
        <v>109</v>
      </c>
      <c r="C4" s="13" t="s">
        <v>86</v>
      </c>
      <c r="D4" s="13" t="s">
        <v>110</v>
      </c>
      <c r="E4" s="14" t="s">
        <v>88</v>
      </c>
      <c r="F4" s="14" t="s">
        <v>22</v>
      </c>
      <c r="G4" s="13">
        <v>65</v>
      </c>
      <c r="H4" s="13">
        <v>67</v>
      </c>
      <c r="I4" s="13">
        <v>0</v>
      </c>
      <c r="J4" s="13">
        <v>46.2</v>
      </c>
      <c r="K4" s="5">
        <v>83.8</v>
      </c>
      <c r="L4" s="6">
        <f t="shared" si="0"/>
        <v>25.139999999999997</v>
      </c>
      <c r="M4" s="7">
        <f t="shared" si="1"/>
        <v>71.34</v>
      </c>
      <c r="N4" s="8">
        <v>2</v>
      </c>
    </row>
    <row r="5" spans="1:14" s="9" customFormat="1" ht="21.75" customHeight="1">
      <c r="A5" s="8">
        <v>1</v>
      </c>
      <c r="B5" s="13" t="s">
        <v>93</v>
      </c>
      <c r="C5" s="13" t="s">
        <v>86</v>
      </c>
      <c r="D5" s="13" t="s">
        <v>94</v>
      </c>
      <c r="E5" s="14" t="s">
        <v>88</v>
      </c>
      <c r="F5" s="14" t="s">
        <v>22</v>
      </c>
      <c r="G5" s="13">
        <v>74</v>
      </c>
      <c r="H5" s="13">
        <v>60.5</v>
      </c>
      <c r="I5" s="13">
        <v>0</v>
      </c>
      <c r="J5" s="13">
        <v>47.075</v>
      </c>
      <c r="K5" s="5">
        <v>79.7</v>
      </c>
      <c r="L5" s="6">
        <f t="shared" si="0"/>
        <v>23.91</v>
      </c>
      <c r="M5" s="7">
        <f t="shared" si="1"/>
        <v>70.985</v>
      </c>
      <c r="N5" s="8">
        <v>3</v>
      </c>
    </row>
    <row r="6" spans="1:14" s="9" customFormat="1" ht="21.75" customHeight="1">
      <c r="A6" s="8">
        <v>21</v>
      </c>
      <c r="B6" s="13" t="s">
        <v>123</v>
      </c>
      <c r="C6" s="13" t="s">
        <v>86</v>
      </c>
      <c r="D6" s="13" t="s">
        <v>124</v>
      </c>
      <c r="E6" s="14" t="s">
        <v>88</v>
      </c>
      <c r="F6" s="14" t="s">
        <v>22</v>
      </c>
      <c r="G6" s="13">
        <v>67</v>
      </c>
      <c r="H6" s="13">
        <v>62.5</v>
      </c>
      <c r="I6" s="13">
        <v>0</v>
      </c>
      <c r="J6" s="13">
        <v>45.325</v>
      </c>
      <c r="K6" s="5">
        <v>85.3</v>
      </c>
      <c r="L6" s="6">
        <f t="shared" si="0"/>
        <v>25.59</v>
      </c>
      <c r="M6" s="7">
        <f t="shared" si="1"/>
        <v>70.915</v>
      </c>
      <c r="N6" s="8">
        <v>4</v>
      </c>
    </row>
    <row r="7" spans="1:14" s="9" customFormat="1" ht="21.75" customHeight="1">
      <c r="A7" s="8">
        <v>11</v>
      </c>
      <c r="B7" s="13" t="s">
        <v>107</v>
      </c>
      <c r="C7" s="13" t="s">
        <v>86</v>
      </c>
      <c r="D7" s="13" t="s">
        <v>108</v>
      </c>
      <c r="E7" s="14" t="s">
        <v>88</v>
      </c>
      <c r="F7" s="14" t="s">
        <v>22</v>
      </c>
      <c r="G7" s="13">
        <v>68</v>
      </c>
      <c r="H7" s="13">
        <v>64</v>
      </c>
      <c r="I7" s="13">
        <v>0</v>
      </c>
      <c r="J7" s="13">
        <v>46.2</v>
      </c>
      <c r="K7" s="5">
        <v>81.6</v>
      </c>
      <c r="L7" s="6">
        <f t="shared" si="0"/>
        <v>24.479999999999997</v>
      </c>
      <c r="M7" s="7">
        <f t="shared" si="1"/>
        <v>70.68</v>
      </c>
      <c r="N7" s="8">
        <v>5</v>
      </c>
    </row>
    <row r="8" spans="1:14" s="9" customFormat="1" ht="21.75" customHeight="1">
      <c r="A8" s="8">
        <v>24</v>
      </c>
      <c r="B8" s="13" t="s">
        <v>89</v>
      </c>
      <c r="C8" s="13" t="s">
        <v>86</v>
      </c>
      <c r="D8" s="13" t="s">
        <v>90</v>
      </c>
      <c r="E8" s="14" t="s">
        <v>88</v>
      </c>
      <c r="F8" s="14" t="s">
        <v>22</v>
      </c>
      <c r="G8" s="13">
        <v>67</v>
      </c>
      <c r="H8" s="13">
        <v>68.5</v>
      </c>
      <c r="I8" s="13">
        <v>0</v>
      </c>
      <c r="J8" s="13">
        <v>47.425</v>
      </c>
      <c r="K8" s="5">
        <v>76.6</v>
      </c>
      <c r="L8" s="6">
        <f t="shared" si="0"/>
        <v>22.979999999999997</v>
      </c>
      <c r="M8" s="7">
        <f t="shared" si="1"/>
        <v>70.405</v>
      </c>
      <c r="N8" s="8">
        <v>6</v>
      </c>
    </row>
    <row r="9" spans="1:14" s="9" customFormat="1" ht="21.75" customHeight="1">
      <c r="A9" s="8">
        <v>12</v>
      </c>
      <c r="B9" s="13" t="s">
        <v>101</v>
      </c>
      <c r="C9" s="13" t="s">
        <v>86</v>
      </c>
      <c r="D9" s="13" t="s">
        <v>102</v>
      </c>
      <c r="E9" s="14" t="s">
        <v>88</v>
      </c>
      <c r="F9" s="14" t="s">
        <v>22</v>
      </c>
      <c r="G9" s="13">
        <v>68</v>
      </c>
      <c r="H9" s="13">
        <v>65.5</v>
      </c>
      <c r="I9" s="13">
        <v>0</v>
      </c>
      <c r="J9" s="13">
        <v>46.725</v>
      </c>
      <c r="K9" s="5">
        <v>77.9</v>
      </c>
      <c r="L9" s="6">
        <f t="shared" si="0"/>
        <v>23.37</v>
      </c>
      <c r="M9" s="7">
        <f t="shared" si="1"/>
        <v>70.095</v>
      </c>
      <c r="N9" s="8">
        <v>7</v>
      </c>
    </row>
    <row r="10" spans="1:14" s="9" customFormat="1" ht="21.75" customHeight="1">
      <c r="A10" s="8">
        <v>2</v>
      </c>
      <c r="B10" s="13" t="s">
        <v>113</v>
      </c>
      <c r="C10" s="13" t="s">
        <v>86</v>
      </c>
      <c r="D10" s="13" t="s">
        <v>114</v>
      </c>
      <c r="E10" s="14" t="s">
        <v>88</v>
      </c>
      <c r="F10" s="14" t="s">
        <v>22</v>
      </c>
      <c r="G10" s="13">
        <v>61</v>
      </c>
      <c r="H10" s="13">
        <v>70</v>
      </c>
      <c r="I10" s="13">
        <v>0</v>
      </c>
      <c r="J10" s="13">
        <v>45.85</v>
      </c>
      <c r="K10" s="5">
        <v>80.7</v>
      </c>
      <c r="L10" s="6">
        <f t="shared" si="0"/>
        <v>24.21</v>
      </c>
      <c r="M10" s="7">
        <f t="shared" si="1"/>
        <v>70.06</v>
      </c>
      <c r="N10" s="8">
        <v>8</v>
      </c>
    </row>
    <row r="11" spans="1:14" s="9" customFormat="1" ht="21.75" customHeight="1">
      <c r="A11" s="8">
        <v>22</v>
      </c>
      <c r="B11" s="13" t="s">
        <v>95</v>
      </c>
      <c r="C11" s="13" t="s">
        <v>86</v>
      </c>
      <c r="D11" s="13" t="s">
        <v>96</v>
      </c>
      <c r="E11" s="14" t="s">
        <v>88</v>
      </c>
      <c r="F11" s="14" t="s">
        <v>22</v>
      </c>
      <c r="G11" s="13">
        <v>70</v>
      </c>
      <c r="H11" s="13">
        <v>64</v>
      </c>
      <c r="I11" s="13">
        <v>0</v>
      </c>
      <c r="J11" s="13">
        <v>46.9</v>
      </c>
      <c r="K11" s="5">
        <v>76.6</v>
      </c>
      <c r="L11" s="6">
        <f t="shared" si="0"/>
        <v>22.979999999999997</v>
      </c>
      <c r="M11" s="7">
        <f t="shared" si="1"/>
        <v>69.88</v>
      </c>
      <c r="N11" s="8">
        <v>9</v>
      </c>
    </row>
    <row r="12" spans="1:14" s="9" customFormat="1" ht="21.75" customHeight="1">
      <c r="A12" s="8">
        <v>27</v>
      </c>
      <c r="B12" s="13" t="s">
        <v>97</v>
      </c>
      <c r="C12" s="13" t="s">
        <v>86</v>
      </c>
      <c r="D12" s="13" t="s">
        <v>98</v>
      </c>
      <c r="E12" s="14" t="s">
        <v>88</v>
      </c>
      <c r="F12" s="14" t="s">
        <v>22</v>
      </c>
      <c r="G12" s="13">
        <v>70</v>
      </c>
      <c r="H12" s="13">
        <v>63.5</v>
      </c>
      <c r="I12" s="13">
        <v>0</v>
      </c>
      <c r="J12" s="13">
        <v>46.725</v>
      </c>
      <c r="K12" s="5">
        <v>76.6</v>
      </c>
      <c r="L12" s="6">
        <f t="shared" si="0"/>
        <v>22.979999999999997</v>
      </c>
      <c r="M12" s="7">
        <f t="shared" si="1"/>
        <v>69.705</v>
      </c>
      <c r="N12" s="8">
        <v>10</v>
      </c>
    </row>
    <row r="13" spans="1:14" s="9" customFormat="1" ht="21.75" customHeight="1">
      <c r="A13" s="8">
        <v>4</v>
      </c>
      <c r="B13" s="13" t="s">
        <v>105</v>
      </c>
      <c r="C13" s="13" t="s">
        <v>86</v>
      </c>
      <c r="D13" s="13" t="s">
        <v>106</v>
      </c>
      <c r="E13" s="14" t="s">
        <v>88</v>
      </c>
      <c r="F13" s="14" t="s">
        <v>22</v>
      </c>
      <c r="G13" s="13">
        <v>72</v>
      </c>
      <c r="H13" s="13">
        <v>60</v>
      </c>
      <c r="I13" s="13">
        <v>0</v>
      </c>
      <c r="J13" s="13">
        <v>46.2</v>
      </c>
      <c r="K13" s="5">
        <v>77.7</v>
      </c>
      <c r="L13" s="6">
        <f t="shared" si="0"/>
        <v>23.31</v>
      </c>
      <c r="M13" s="7">
        <f t="shared" si="1"/>
        <v>69.51</v>
      </c>
      <c r="N13" s="8">
        <v>11</v>
      </c>
    </row>
    <row r="14" spans="1:14" s="9" customFormat="1" ht="21.75" customHeight="1">
      <c r="A14" s="8">
        <v>30</v>
      </c>
      <c r="B14" s="13" t="s">
        <v>99</v>
      </c>
      <c r="C14" s="13" t="s">
        <v>86</v>
      </c>
      <c r="D14" s="13" t="s">
        <v>100</v>
      </c>
      <c r="E14" s="14" t="s">
        <v>88</v>
      </c>
      <c r="F14" s="14" t="s">
        <v>22</v>
      </c>
      <c r="G14" s="13">
        <v>69</v>
      </c>
      <c r="H14" s="13">
        <v>64.5</v>
      </c>
      <c r="I14" s="13">
        <v>0</v>
      </c>
      <c r="J14" s="13">
        <v>46.725</v>
      </c>
      <c r="K14" s="5">
        <v>75.7</v>
      </c>
      <c r="L14" s="6">
        <f t="shared" si="0"/>
        <v>22.71</v>
      </c>
      <c r="M14" s="7">
        <f t="shared" si="1"/>
        <v>69.435</v>
      </c>
      <c r="N14" s="8">
        <v>12</v>
      </c>
    </row>
    <row r="15" spans="1:14" s="9" customFormat="1" ht="21.75" customHeight="1">
      <c r="A15" s="8">
        <v>3</v>
      </c>
      <c r="B15" s="13" t="s">
        <v>141</v>
      </c>
      <c r="C15" s="13" t="s">
        <v>86</v>
      </c>
      <c r="D15" s="13" t="s">
        <v>142</v>
      </c>
      <c r="E15" s="14" t="s">
        <v>88</v>
      </c>
      <c r="F15" s="14" t="s">
        <v>22</v>
      </c>
      <c r="G15" s="13">
        <v>67</v>
      </c>
      <c r="H15" s="13">
        <v>59</v>
      </c>
      <c r="I15" s="13">
        <v>0</v>
      </c>
      <c r="J15" s="13">
        <v>44.1</v>
      </c>
      <c r="K15" s="5">
        <v>83.5</v>
      </c>
      <c r="L15" s="6">
        <f t="shared" si="0"/>
        <v>25.05</v>
      </c>
      <c r="M15" s="7">
        <f t="shared" si="1"/>
        <v>69.15</v>
      </c>
      <c r="N15" s="8">
        <v>13</v>
      </c>
    </row>
    <row r="16" spans="1:14" s="9" customFormat="1" ht="21.75" customHeight="1">
      <c r="A16" s="8">
        <v>6</v>
      </c>
      <c r="B16" s="13" t="s">
        <v>115</v>
      </c>
      <c r="C16" s="13" t="s">
        <v>86</v>
      </c>
      <c r="D16" s="13" t="s">
        <v>116</v>
      </c>
      <c r="E16" s="14" t="s">
        <v>88</v>
      </c>
      <c r="F16" s="14" t="s">
        <v>22</v>
      </c>
      <c r="G16" s="13">
        <v>58</v>
      </c>
      <c r="H16" s="13">
        <v>73</v>
      </c>
      <c r="I16" s="13">
        <v>0</v>
      </c>
      <c r="J16" s="13">
        <v>45.85</v>
      </c>
      <c r="K16" s="5">
        <v>77.6</v>
      </c>
      <c r="L16" s="6">
        <f t="shared" si="0"/>
        <v>23.279999999999998</v>
      </c>
      <c r="M16" s="7">
        <f t="shared" si="1"/>
        <v>69.13</v>
      </c>
      <c r="N16" s="8">
        <v>14</v>
      </c>
    </row>
    <row r="17" spans="1:14" s="9" customFormat="1" ht="21.75" customHeight="1">
      <c r="A17" s="8">
        <v>28</v>
      </c>
      <c r="B17" s="13" t="s">
        <v>111</v>
      </c>
      <c r="C17" s="13" t="s">
        <v>86</v>
      </c>
      <c r="D17" s="13" t="s">
        <v>112</v>
      </c>
      <c r="E17" s="14" t="s">
        <v>88</v>
      </c>
      <c r="F17" s="14" t="s">
        <v>22</v>
      </c>
      <c r="G17" s="13">
        <v>62</v>
      </c>
      <c r="H17" s="13">
        <v>69</v>
      </c>
      <c r="I17" s="13">
        <v>0</v>
      </c>
      <c r="J17" s="13">
        <v>45.85</v>
      </c>
      <c r="K17" s="5">
        <v>77.5</v>
      </c>
      <c r="L17" s="6">
        <f t="shared" si="0"/>
        <v>23.25</v>
      </c>
      <c r="M17" s="7">
        <f t="shared" si="1"/>
        <v>69.1</v>
      </c>
      <c r="N17" s="8">
        <v>15</v>
      </c>
    </row>
    <row r="18" spans="1:14" s="9" customFormat="1" ht="21.75" customHeight="1">
      <c r="A18" s="8">
        <v>17</v>
      </c>
      <c r="B18" s="13" t="s">
        <v>117</v>
      </c>
      <c r="C18" s="13" t="s">
        <v>86</v>
      </c>
      <c r="D18" s="13" t="s">
        <v>118</v>
      </c>
      <c r="E18" s="14" t="s">
        <v>88</v>
      </c>
      <c r="F18" s="14" t="s">
        <v>22</v>
      </c>
      <c r="G18" s="13">
        <v>61</v>
      </c>
      <c r="H18" s="13">
        <v>69.5</v>
      </c>
      <c r="I18" s="13">
        <v>0</v>
      </c>
      <c r="J18" s="13">
        <v>45.675</v>
      </c>
      <c r="K18" s="5">
        <v>77.5</v>
      </c>
      <c r="L18" s="6">
        <f t="shared" si="0"/>
        <v>23.25</v>
      </c>
      <c r="M18" s="7">
        <f t="shared" si="1"/>
        <v>68.925</v>
      </c>
      <c r="N18" s="8">
        <v>16</v>
      </c>
    </row>
    <row r="19" spans="1:14" s="9" customFormat="1" ht="21.75" customHeight="1">
      <c r="A19" s="8">
        <v>23</v>
      </c>
      <c r="B19" s="13" t="s">
        <v>85</v>
      </c>
      <c r="C19" s="13" t="s">
        <v>86</v>
      </c>
      <c r="D19" s="13" t="s">
        <v>87</v>
      </c>
      <c r="E19" s="14" t="s">
        <v>88</v>
      </c>
      <c r="F19" s="14" t="s">
        <v>22</v>
      </c>
      <c r="G19" s="13">
        <v>70</v>
      </c>
      <c r="H19" s="13">
        <v>66.5</v>
      </c>
      <c r="I19" s="13">
        <v>0</v>
      </c>
      <c r="J19" s="13">
        <v>47.775</v>
      </c>
      <c r="K19" s="5">
        <v>68.8</v>
      </c>
      <c r="L19" s="6">
        <f t="shared" si="0"/>
        <v>20.639999999999997</v>
      </c>
      <c r="M19" s="7">
        <f t="shared" si="1"/>
        <v>68.41499999999999</v>
      </c>
      <c r="N19" s="8">
        <v>17</v>
      </c>
    </row>
    <row r="20" spans="1:14" s="9" customFormat="1" ht="21.75" customHeight="1">
      <c r="A20" s="8">
        <v>26</v>
      </c>
      <c r="B20" s="13" t="s">
        <v>131</v>
      </c>
      <c r="C20" s="13" t="s">
        <v>86</v>
      </c>
      <c r="D20" s="13" t="s">
        <v>132</v>
      </c>
      <c r="E20" s="14" t="s">
        <v>88</v>
      </c>
      <c r="F20" s="14" t="s">
        <v>22</v>
      </c>
      <c r="G20" s="13">
        <v>61</v>
      </c>
      <c r="H20" s="13">
        <v>67</v>
      </c>
      <c r="I20" s="13">
        <v>0</v>
      </c>
      <c r="J20" s="13">
        <v>44.8</v>
      </c>
      <c r="K20" s="5">
        <v>78.1</v>
      </c>
      <c r="L20" s="6">
        <f t="shared" si="0"/>
        <v>23.429999999999996</v>
      </c>
      <c r="M20" s="7">
        <f t="shared" si="1"/>
        <v>68.22999999999999</v>
      </c>
      <c r="N20" s="8">
        <v>18</v>
      </c>
    </row>
    <row r="21" spans="1:14" s="9" customFormat="1" ht="21.75" customHeight="1">
      <c r="A21" s="8">
        <v>18</v>
      </c>
      <c r="B21" s="13" t="s">
        <v>384</v>
      </c>
      <c r="C21" s="13" t="s">
        <v>86</v>
      </c>
      <c r="D21" s="13" t="s">
        <v>385</v>
      </c>
      <c r="E21" s="14" t="s">
        <v>88</v>
      </c>
      <c r="F21" s="14" t="s">
        <v>22</v>
      </c>
      <c r="G21" s="13">
        <v>60</v>
      </c>
      <c r="H21" s="13">
        <v>65.5</v>
      </c>
      <c r="I21" s="13">
        <v>0</v>
      </c>
      <c r="J21" s="13">
        <v>43.925</v>
      </c>
      <c r="K21" s="5">
        <v>80.9</v>
      </c>
      <c r="L21" s="6">
        <f t="shared" si="0"/>
        <v>24.27</v>
      </c>
      <c r="M21" s="7">
        <f t="shared" si="1"/>
        <v>68.195</v>
      </c>
      <c r="N21" s="8">
        <v>19</v>
      </c>
    </row>
    <row r="22" spans="1:14" s="9" customFormat="1" ht="21.75" customHeight="1">
      <c r="A22" s="8">
        <v>10</v>
      </c>
      <c r="B22" s="13" t="s">
        <v>103</v>
      </c>
      <c r="C22" s="13" t="s">
        <v>86</v>
      </c>
      <c r="D22" s="13" t="s">
        <v>104</v>
      </c>
      <c r="E22" s="14" t="s">
        <v>88</v>
      </c>
      <c r="F22" s="14" t="s">
        <v>22</v>
      </c>
      <c r="G22" s="13">
        <v>69</v>
      </c>
      <c r="H22" s="13">
        <v>63.5</v>
      </c>
      <c r="I22" s="13">
        <v>0</v>
      </c>
      <c r="J22" s="13">
        <v>46.375</v>
      </c>
      <c r="K22" s="5">
        <v>72.5</v>
      </c>
      <c r="L22" s="6">
        <f t="shared" si="0"/>
        <v>21.75</v>
      </c>
      <c r="M22" s="7">
        <f t="shared" si="1"/>
        <v>68.125</v>
      </c>
      <c r="N22" s="8">
        <v>20</v>
      </c>
    </row>
    <row r="23" spans="1:14" s="9" customFormat="1" ht="21.75" customHeight="1">
      <c r="A23" s="8">
        <v>20</v>
      </c>
      <c r="B23" s="13" t="s">
        <v>121</v>
      </c>
      <c r="C23" s="13" t="s">
        <v>86</v>
      </c>
      <c r="D23" s="13" t="s">
        <v>122</v>
      </c>
      <c r="E23" s="14" t="s">
        <v>88</v>
      </c>
      <c r="F23" s="14" t="s">
        <v>22</v>
      </c>
      <c r="G23" s="13">
        <v>68</v>
      </c>
      <c r="H23" s="13">
        <v>61.5</v>
      </c>
      <c r="I23" s="13">
        <v>0</v>
      </c>
      <c r="J23" s="13">
        <v>45.325</v>
      </c>
      <c r="K23" s="5">
        <v>76</v>
      </c>
      <c r="L23" s="6">
        <f t="shared" si="0"/>
        <v>22.8</v>
      </c>
      <c r="M23" s="7">
        <f t="shared" si="1"/>
        <v>68.125</v>
      </c>
      <c r="N23" s="8">
        <v>21</v>
      </c>
    </row>
    <row r="24" spans="1:14" s="9" customFormat="1" ht="21.75" customHeight="1">
      <c r="A24" s="8">
        <v>29</v>
      </c>
      <c r="B24" s="13" t="s">
        <v>129</v>
      </c>
      <c r="C24" s="13" t="s">
        <v>86</v>
      </c>
      <c r="D24" s="13" t="s">
        <v>130</v>
      </c>
      <c r="E24" s="14" t="s">
        <v>88</v>
      </c>
      <c r="F24" s="14" t="s">
        <v>22</v>
      </c>
      <c r="G24" s="13">
        <v>66</v>
      </c>
      <c r="H24" s="13">
        <v>62.5</v>
      </c>
      <c r="I24" s="13">
        <v>0</v>
      </c>
      <c r="J24" s="13">
        <v>44.975</v>
      </c>
      <c r="K24" s="5">
        <v>77.1</v>
      </c>
      <c r="L24" s="6">
        <f t="shared" si="0"/>
        <v>23.13</v>
      </c>
      <c r="M24" s="7">
        <f t="shared" si="1"/>
        <v>68.105</v>
      </c>
      <c r="N24" s="8">
        <v>22</v>
      </c>
    </row>
    <row r="25" spans="1:14" s="9" customFormat="1" ht="21.75" customHeight="1">
      <c r="A25" s="8">
        <v>25</v>
      </c>
      <c r="B25" s="13" t="s">
        <v>127</v>
      </c>
      <c r="C25" s="13" t="s">
        <v>86</v>
      </c>
      <c r="D25" s="13" t="s">
        <v>128</v>
      </c>
      <c r="E25" s="14" t="s">
        <v>88</v>
      </c>
      <c r="F25" s="14" t="s">
        <v>22</v>
      </c>
      <c r="G25" s="13">
        <v>68</v>
      </c>
      <c r="H25" s="13">
        <v>60.5</v>
      </c>
      <c r="I25" s="13">
        <v>0</v>
      </c>
      <c r="J25" s="13">
        <v>44.975</v>
      </c>
      <c r="K25" s="5">
        <v>76.6</v>
      </c>
      <c r="L25" s="6">
        <f t="shared" si="0"/>
        <v>22.979999999999997</v>
      </c>
      <c r="M25" s="7">
        <f t="shared" si="1"/>
        <v>67.955</v>
      </c>
      <c r="N25" s="8">
        <v>23</v>
      </c>
    </row>
    <row r="26" spans="1:14" s="9" customFormat="1" ht="21.75" customHeight="1">
      <c r="A26" s="8">
        <v>13</v>
      </c>
      <c r="B26" s="13" t="s">
        <v>119</v>
      </c>
      <c r="C26" s="13" t="s">
        <v>86</v>
      </c>
      <c r="D26" s="13" t="s">
        <v>120</v>
      </c>
      <c r="E26" s="14" t="s">
        <v>88</v>
      </c>
      <c r="F26" s="14" t="s">
        <v>22</v>
      </c>
      <c r="G26" s="13">
        <v>71</v>
      </c>
      <c r="H26" s="13">
        <v>58.5</v>
      </c>
      <c r="I26" s="13">
        <v>0</v>
      </c>
      <c r="J26" s="13">
        <v>45.325</v>
      </c>
      <c r="K26" s="5">
        <v>74.7</v>
      </c>
      <c r="L26" s="6">
        <f t="shared" si="0"/>
        <v>22.41</v>
      </c>
      <c r="M26" s="7">
        <f t="shared" si="1"/>
        <v>67.735</v>
      </c>
      <c r="N26" s="8">
        <v>24</v>
      </c>
    </row>
    <row r="27" spans="1:14" s="9" customFormat="1" ht="21.75" customHeight="1">
      <c r="A27" s="8">
        <v>9</v>
      </c>
      <c r="B27" s="13" t="s">
        <v>137</v>
      </c>
      <c r="C27" s="13" t="s">
        <v>86</v>
      </c>
      <c r="D27" s="13" t="s">
        <v>138</v>
      </c>
      <c r="E27" s="14" t="s">
        <v>88</v>
      </c>
      <c r="F27" s="14" t="s">
        <v>22</v>
      </c>
      <c r="G27" s="13">
        <v>64</v>
      </c>
      <c r="H27" s="13">
        <v>63</v>
      </c>
      <c r="I27" s="13">
        <v>0</v>
      </c>
      <c r="J27" s="13">
        <v>44.45</v>
      </c>
      <c r="K27" s="5">
        <v>77.5</v>
      </c>
      <c r="L27" s="6">
        <f t="shared" si="0"/>
        <v>23.25</v>
      </c>
      <c r="M27" s="7">
        <f t="shared" si="1"/>
        <v>67.7</v>
      </c>
      <c r="N27" s="8">
        <v>25</v>
      </c>
    </row>
    <row r="28" spans="1:14" s="9" customFormat="1" ht="21.75" customHeight="1">
      <c r="A28" s="8">
        <v>7</v>
      </c>
      <c r="B28" s="13" t="s">
        <v>125</v>
      </c>
      <c r="C28" s="13" t="s">
        <v>86</v>
      </c>
      <c r="D28" s="13" t="s">
        <v>126</v>
      </c>
      <c r="E28" s="14" t="s">
        <v>88</v>
      </c>
      <c r="F28" s="14" t="s">
        <v>22</v>
      </c>
      <c r="G28" s="13">
        <v>71</v>
      </c>
      <c r="H28" s="13">
        <v>58</v>
      </c>
      <c r="I28" s="13">
        <v>0</v>
      </c>
      <c r="J28" s="13">
        <v>45.15</v>
      </c>
      <c r="K28" s="5">
        <v>74.7</v>
      </c>
      <c r="L28" s="6">
        <f t="shared" si="0"/>
        <v>22.41</v>
      </c>
      <c r="M28" s="7">
        <f t="shared" si="1"/>
        <v>67.56</v>
      </c>
      <c r="N28" s="8">
        <v>26</v>
      </c>
    </row>
    <row r="29" spans="1:14" s="9" customFormat="1" ht="21.75" customHeight="1">
      <c r="A29" s="8">
        <v>15</v>
      </c>
      <c r="B29" s="13" t="s">
        <v>133</v>
      </c>
      <c r="C29" s="13" t="s">
        <v>86</v>
      </c>
      <c r="D29" s="13" t="s">
        <v>134</v>
      </c>
      <c r="E29" s="14" t="s">
        <v>88</v>
      </c>
      <c r="F29" s="14" t="s">
        <v>22</v>
      </c>
      <c r="G29" s="13">
        <v>61</v>
      </c>
      <c r="H29" s="13">
        <v>66.5</v>
      </c>
      <c r="I29" s="13">
        <v>0</v>
      </c>
      <c r="J29" s="13">
        <v>44.625</v>
      </c>
      <c r="K29" s="5">
        <v>76.1</v>
      </c>
      <c r="L29" s="6">
        <f t="shared" si="0"/>
        <v>22.83</v>
      </c>
      <c r="M29" s="7">
        <f t="shared" si="1"/>
        <v>67.455</v>
      </c>
      <c r="N29" s="8">
        <v>27</v>
      </c>
    </row>
    <row r="30" spans="1:14" s="9" customFormat="1" ht="21.75" customHeight="1">
      <c r="A30" s="8">
        <v>5</v>
      </c>
      <c r="B30" s="13" t="s">
        <v>135</v>
      </c>
      <c r="C30" s="13" t="s">
        <v>86</v>
      </c>
      <c r="D30" s="13" t="s">
        <v>136</v>
      </c>
      <c r="E30" s="14" t="s">
        <v>88</v>
      </c>
      <c r="F30" s="14" t="s">
        <v>22</v>
      </c>
      <c r="G30" s="13">
        <v>59</v>
      </c>
      <c r="H30" s="13">
        <v>68.5</v>
      </c>
      <c r="I30" s="13">
        <v>0</v>
      </c>
      <c r="J30" s="13">
        <v>44.625</v>
      </c>
      <c r="K30" s="5">
        <v>75</v>
      </c>
      <c r="L30" s="6">
        <f t="shared" si="0"/>
        <v>22.5</v>
      </c>
      <c r="M30" s="7">
        <f t="shared" si="1"/>
        <v>67.125</v>
      </c>
      <c r="N30" s="8">
        <v>28</v>
      </c>
    </row>
    <row r="31" spans="1:14" s="9" customFormat="1" ht="21.75" customHeight="1">
      <c r="A31" s="8">
        <v>14</v>
      </c>
      <c r="B31" s="13" t="s">
        <v>139</v>
      </c>
      <c r="C31" s="13" t="s">
        <v>86</v>
      </c>
      <c r="D31" s="13" t="s">
        <v>140</v>
      </c>
      <c r="E31" s="14" t="s">
        <v>88</v>
      </c>
      <c r="F31" s="14" t="s">
        <v>22</v>
      </c>
      <c r="G31" s="13">
        <v>61</v>
      </c>
      <c r="H31" s="13">
        <v>65.5</v>
      </c>
      <c r="I31" s="13">
        <v>0</v>
      </c>
      <c r="J31" s="13">
        <v>44.275</v>
      </c>
      <c r="K31" s="5">
        <v>75</v>
      </c>
      <c r="L31" s="6">
        <f t="shared" si="0"/>
        <v>22.5</v>
      </c>
      <c r="M31" s="7">
        <f t="shared" si="1"/>
        <v>66.775</v>
      </c>
      <c r="N31" s="8">
        <v>29</v>
      </c>
    </row>
    <row r="32" spans="1:14" s="9" customFormat="1" ht="21.75" customHeight="1">
      <c r="A32" s="8">
        <v>19</v>
      </c>
      <c r="B32" s="13" t="s">
        <v>386</v>
      </c>
      <c r="C32" s="13" t="s">
        <v>86</v>
      </c>
      <c r="D32" s="13" t="s">
        <v>387</v>
      </c>
      <c r="E32" s="14" t="s">
        <v>88</v>
      </c>
      <c r="F32" s="14" t="s">
        <v>22</v>
      </c>
      <c r="G32" s="13">
        <v>64</v>
      </c>
      <c r="H32" s="13">
        <v>61</v>
      </c>
      <c r="I32" s="13">
        <v>0</v>
      </c>
      <c r="J32" s="13">
        <v>43.75</v>
      </c>
      <c r="K32" s="5">
        <v>76.1</v>
      </c>
      <c r="L32" s="6">
        <f t="shared" si="0"/>
        <v>22.83</v>
      </c>
      <c r="M32" s="7">
        <f t="shared" si="1"/>
        <v>66.58</v>
      </c>
      <c r="N32" s="8">
        <v>30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M31" sqref="M31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37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4</v>
      </c>
      <c r="B3" s="13" t="s">
        <v>147</v>
      </c>
      <c r="C3" s="13" t="s">
        <v>144</v>
      </c>
      <c r="D3" s="13" t="s">
        <v>148</v>
      </c>
      <c r="E3" s="14" t="s">
        <v>146</v>
      </c>
      <c r="F3" s="14" t="s">
        <v>22</v>
      </c>
      <c r="G3" s="13">
        <v>66</v>
      </c>
      <c r="H3" s="13">
        <v>62.5</v>
      </c>
      <c r="I3" s="13">
        <v>0</v>
      </c>
      <c r="J3" s="13">
        <v>44.975</v>
      </c>
      <c r="K3" s="5">
        <v>82</v>
      </c>
      <c r="L3" s="6">
        <f aca="true" t="shared" si="0" ref="L3:L31">K3*0.3</f>
        <v>24.599999999999998</v>
      </c>
      <c r="M3" s="7">
        <f aca="true" t="shared" si="1" ref="M3:M31">J3+L3</f>
        <v>69.575</v>
      </c>
      <c r="N3" s="8">
        <v>1</v>
      </c>
    </row>
    <row r="4" spans="1:14" s="9" customFormat="1" ht="21.75" customHeight="1">
      <c r="A4" s="8">
        <v>9</v>
      </c>
      <c r="B4" s="13" t="s">
        <v>149</v>
      </c>
      <c r="C4" s="13" t="s">
        <v>144</v>
      </c>
      <c r="D4" s="13" t="s">
        <v>150</v>
      </c>
      <c r="E4" s="14" t="s">
        <v>146</v>
      </c>
      <c r="F4" s="14" t="s">
        <v>22</v>
      </c>
      <c r="G4" s="13">
        <v>64</v>
      </c>
      <c r="H4" s="13">
        <v>63.5</v>
      </c>
      <c r="I4" s="13">
        <v>0</v>
      </c>
      <c r="J4" s="13">
        <v>44.625</v>
      </c>
      <c r="K4" s="5">
        <v>80.6</v>
      </c>
      <c r="L4" s="6">
        <f t="shared" si="0"/>
        <v>24.179999999999996</v>
      </c>
      <c r="M4" s="7">
        <f t="shared" si="1"/>
        <v>68.80499999999999</v>
      </c>
      <c r="N4" s="8">
        <v>2</v>
      </c>
    </row>
    <row r="5" spans="1:14" s="9" customFormat="1" ht="21.75" customHeight="1">
      <c r="A5" s="8">
        <v>10</v>
      </c>
      <c r="B5" s="13" t="s">
        <v>143</v>
      </c>
      <c r="C5" s="13" t="s">
        <v>144</v>
      </c>
      <c r="D5" s="13" t="s">
        <v>145</v>
      </c>
      <c r="E5" s="14" t="s">
        <v>146</v>
      </c>
      <c r="F5" s="14" t="s">
        <v>22</v>
      </c>
      <c r="G5" s="13">
        <v>62</v>
      </c>
      <c r="H5" s="13">
        <v>68</v>
      </c>
      <c r="I5" s="13">
        <v>0</v>
      </c>
      <c r="J5" s="13">
        <v>45.5</v>
      </c>
      <c r="K5" s="5">
        <v>77.6</v>
      </c>
      <c r="L5" s="6">
        <f t="shared" si="0"/>
        <v>23.279999999999998</v>
      </c>
      <c r="M5" s="7">
        <f t="shared" si="1"/>
        <v>68.78</v>
      </c>
      <c r="N5" s="8">
        <v>3</v>
      </c>
    </row>
    <row r="6" spans="1:14" s="9" customFormat="1" ht="21.75" customHeight="1">
      <c r="A6" s="8">
        <v>24</v>
      </c>
      <c r="B6" s="13" t="s">
        <v>156</v>
      </c>
      <c r="C6" s="13" t="s">
        <v>144</v>
      </c>
      <c r="D6" s="13" t="s">
        <v>157</v>
      </c>
      <c r="E6" s="14" t="s">
        <v>146</v>
      </c>
      <c r="F6" s="14" t="s">
        <v>22</v>
      </c>
      <c r="G6" s="13">
        <v>58</v>
      </c>
      <c r="H6" s="13">
        <v>66.5</v>
      </c>
      <c r="I6" s="13">
        <v>0</v>
      </c>
      <c r="J6" s="13">
        <v>43.575</v>
      </c>
      <c r="K6" s="5">
        <v>79.6</v>
      </c>
      <c r="L6" s="6">
        <f t="shared" si="0"/>
        <v>23.88</v>
      </c>
      <c r="M6" s="7">
        <f t="shared" si="1"/>
        <v>67.455</v>
      </c>
      <c r="N6" s="8">
        <v>4</v>
      </c>
    </row>
    <row r="7" spans="1:14" s="9" customFormat="1" ht="21.75" customHeight="1">
      <c r="A7" s="8">
        <v>23</v>
      </c>
      <c r="B7" s="13" t="s">
        <v>153</v>
      </c>
      <c r="C7" s="13" t="s">
        <v>144</v>
      </c>
      <c r="D7" s="13" t="s">
        <v>154</v>
      </c>
      <c r="E7" s="14" t="s">
        <v>146</v>
      </c>
      <c r="F7" s="14" t="s">
        <v>22</v>
      </c>
      <c r="G7" s="13">
        <v>64</v>
      </c>
      <c r="H7" s="13">
        <v>62</v>
      </c>
      <c r="I7" s="13">
        <v>0</v>
      </c>
      <c r="J7" s="13">
        <v>44.1</v>
      </c>
      <c r="K7" s="5">
        <v>77</v>
      </c>
      <c r="L7" s="6">
        <f t="shared" si="0"/>
        <v>23.099999999999998</v>
      </c>
      <c r="M7" s="7">
        <f t="shared" si="1"/>
        <v>67.2</v>
      </c>
      <c r="N7" s="8">
        <v>5</v>
      </c>
    </row>
    <row r="8" spans="1:14" s="9" customFormat="1" ht="21.75" customHeight="1">
      <c r="A8" s="8">
        <v>13</v>
      </c>
      <c r="B8" s="13" t="s">
        <v>151</v>
      </c>
      <c r="C8" s="13" t="s">
        <v>144</v>
      </c>
      <c r="D8" s="13" t="s">
        <v>152</v>
      </c>
      <c r="E8" s="14" t="s">
        <v>146</v>
      </c>
      <c r="F8" s="14" t="s">
        <v>22</v>
      </c>
      <c r="G8" s="13">
        <v>66</v>
      </c>
      <c r="H8" s="13">
        <v>61</v>
      </c>
      <c r="I8" s="13">
        <v>0</v>
      </c>
      <c r="J8" s="13">
        <v>44.45</v>
      </c>
      <c r="K8" s="5">
        <v>75.08</v>
      </c>
      <c r="L8" s="6">
        <f t="shared" si="0"/>
        <v>22.523999999999997</v>
      </c>
      <c r="M8" s="7">
        <f t="shared" si="1"/>
        <v>66.974</v>
      </c>
      <c r="N8" s="8">
        <v>6</v>
      </c>
    </row>
    <row r="9" spans="1:14" s="9" customFormat="1" ht="21.75" customHeight="1">
      <c r="A9" s="8">
        <v>12</v>
      </c>
      <c r="B9" s="13" t="s">
        <v>162</v>
      </c>
      <c r="C9" s="13" t="s">
        <v>144</v>
      </c>
      <c r="D9" s="13" t="s">
        <v>163</v>
      </c>
      <c r="E9" s="14" t="s">
        <v>146</v>
      </c>
      <c r="F9" s="14" t="s">
        <v>22</v>
      </c>
      <c r="G9" s="13">
        <v>57</v>
      </c>
      <c r="H9" s="13">
        <v>65</v>
      </c>
      <c r="I9" s="13">
        <v>0</v>
      </c>
      <c r="J9" s="13">
        <v>42.7</v>
      </c>
      <c r="K9" s="5">
        <v>80.4</v>
      </c>
      <c r="L9" s="6">
        <f t="shared" si="0"/>
        <v>24.12</v>
      </c>
      <c r="M9" s="7">
        <f t="shared" si="1"/>
        <v>66.82000000000001</v>
      </c>
      <c r="N9" s="8">
        <v>7</v>
      </c>
    </row>
    <row r="10" spans="1:14" s="9" customFormat="1" ht="21.75" customHeight="1">
      <c r="A10" s="8">
        <v>3</v>
      </c>
      <c r="B10" s="13" t="s">
        <v>30</v>
      </c>
      <c r="C10" s="13" t="s">
        <v>144</v>
      </c>
      <c r="D10" s="13" t="s">
        <v>155</v>
      </c>
      <c r="E10" s="14" t="s">
        <v>146</v>
      </c>
      <c r="F10" s="14" t="s">
        <v>22</v>
      </c>
      <c r="G10" s="13">
        <v>62</v>
      </c>
      <c r="H10" s="13">
        <v>62.5</v>
      </c>
      <c r="I10" s="13">
        <v>0</v>
      </c>
      <c r="J10" s="13">
        <v>43.575</v>
      </c>
      <c r="K10" s="5">
        <v>75.4</v>
      </c>
      <c r="L10" s="6">
        <f t="shared" si="0"/>
        <v>22.62</v>
      </c>
      <c r="M10" s="7">
        <f t="shared" si="1"/>
        <v>66.19500000000001</v>
      </c>
      <c r="N10" s="8">
        <v>8</v>
      </c>
    </row>
    <row r="11" spans="1:14" s="9" customFormat="1" ht="21.75" customHeight="1">
      <c r="A11" s="8">
        <v>16</v>
      </c>
      <c r="B11" s="13" t="s">
        <v>158</v>
      </c>
      <c r="C11" s="13" t="s">
        <v>144</v>
      </c>
      <c r="D11" s="13" t="s">
        <v>159</v>
      </c>
      <c r="E11" s="14" t="s">
        <v>146</v>
      </c>
      <c r="F11" s="14" t="s">
        <v>22</v>
      </c>
      <c r="G11" s="13">
        <v>64</v>
      </c>
      <c r="H11" s="13">
        <v>60</v>
      </c>
      <c r="I11" s="13">
        <v>0</v>
      </c>
      <c r="J11" s="13">
        <v>43.4</v>
      </c>
      <c r="K11" s="5">
        <v>75.4</v>
      </c>
      <c r="L11" s="6">
        <f t="shared" si="0"/>
        <v>22.62</v>
      </c>
      <c r="M11" s="7">
        <f t="shared" si="1"/>
        <v>66.02</v>
      </c>
      <c r="N11" s="8">
        <v>9</v>
      </c>
    </row>
    <row r="12" spans="1:14" s="9" customFormat="1" ht="21.75" customHeight="1">
      <c r="A12" s="8">
        <v>6</v>
      </c>
      <c r="B12" s="13" t="s">
        <v>178</v>
      </c>
      <c r="C12" s="13" t="s">
        <v>144</v>
      </c>
      <c r="D12" s="13" t="s">
        <v>179</v>
      </c>
      <c r="E12" s="14" t="s">
        <v>146</v>
      </c>
      <c r="F12" s="14" t="s">
        <v>22</v>
      </c>
      <c r="G12" s="13">
        <v>66</v>
      </c>
      <c r="H12" s="13">
        <v>53.5</v>
      </c>
      <c r="I12" s="13">
        <v>0</v>
      </c>
      <c r="J12" s="13">
        <v>41.825</v>
      </c>
      <c r="K12" s="5">
        <v>80.4</v>
      </c>
      <c r="L12" s="6">
        <f t="shared" si="0"/>
        <v>24.12</v>
      </c>
      <c r="M12" s="7">
        <f t="shared" si="1"/>
        <v>65.94500000000001</v>
      </c>
      <c r="N12" s="8">
        <v>10</v>
      </c>
    </row>
    <row r="13" spans="1:14" s="9" customFormat="1" ht="21.75" customHeight="1">
      <c r="A13" s="8">
        <v>21</v>
      </c>
      <c r="B13" s="13" t="s">
        <v>166</v>
      </c>
      <c r="C13" s="13" t="s">
        <v>144</v>
      </c>
      <c r="D13" s="13" t="s">
        <v>167</v>
      </c>
      <c r="E13" s="14" t="s">
        <v>146</v>
      </c>
      <c r="F13" s="14" t="s">
        <v>22</v>
      </c>
      <c r="G13" s="13">
        <v>64</v>
      </c>
      <c r="H13" s="13">
        <v>57.5</v>
      </c>
      <c r="I13" s="13">
        <v>0</v>
      </c>
      <c r="J13" s="13">
        <v>42.525</v>
      </c>
      <c r="K13" s="5">
        <v>77.8</v>
      </c>
      <c r="L13" s="6">
        <f t="shared" si="0"/>
        <v>23.34</v>
      </c>
      <c r="M13" s="7">
        <f t="shared" si="1"/>
        <v>65.865</v>
      </c>
      <c r="N13" s="8">
        <v>11</v>
      </c>
    </row>
    <row r="14" spans="1:14" s="9" customFormat="1" ht="21.75" customHeight="1">
      <c r="A14" s="8">
        <v>11</v>
      </c>
      <c r="B14" s="13" t="s">
        <v>164</v>
      </c>
      <c r="C14" s="13" t="s">
        <v>144</v>
      </c>
      <c r="D14" s="13" t="s">
        <v>165</v>
      </c>
      <c r="E14" s="14" t="s">
        <v>146</v>
      </c>
      <c r="F14" s="14" t="s">
        <v>22</v>
      </c>
      <c r="G14" s="13">
        <v>57</v>
      </c>
      <c r="H14" s="13">
        <v>65</v>
      </c>
      <c r="I14" s="13">
        <v>0</v>
      </c>
      <c r="J14" s="13">
        <v>42.7</v>
      </c>
      <c r="K14" s="5">
        <v>77.14</v>
      </c>
      <c r="L14" s="6">
        <f t="shared" si="0"/>
        <v>23.142</v>
      </c>
      <c r="M14" s="7">
        <f t="shared" si="1"/>
        <v>65.842</v>
      </c>
      <c r="N14" s="8">
        <v>12</v>
      </c>
    </row>
    <row r="15" spans="1:14" s="9" customFormat="1" ht="21.75" customHeight="1">
      <c r="A15" s="8">
        <v>14</v>
      </c>
      <c r="B15" s="13" t="s">
        <v>160</v>
      </c>
      <c r="C15" s="13" t="s">
        <v>144</v>
      </c>
      <c r="D15" s="13" t="s">
        <v>161</v>
      </c>
      <c r="E15" s="14" t="s">
        <v>146</v>
      </c>
      <c r="F15" s="14" t="s">
        <v>22</v>
      </c>
      <c r="G15" s="13">
        <v>59</v>
      </c>
      <c r="H15" s="13">
        <v>65</v>
      </c>
      <c r="I15" s="13">
        <v>0</v>
      </c>
      <c r="J15" s="13">
        <v>43.4</v>
      </c>
      <c r="K15" s="5">
        <v>73.4</v>
      </c>
      <c r="L15" s="6">
        <f t="shared" si="0"/>
        <v>22.02</v>
      </c>
      <c r="M15" s="7">
        <f t="shared" si="1"/>
        <v>65.42</v>
      </c>
      <c r="N15" s="8">
        <v>13</v>
      </c>
    </row>
    <row r="16" spans="1:14" s="9" customFormat="1" ht="21.75" customHeight="1">
      <c r="A16" s="8">
        <v>19</v>
      </c>
      <c r="B16" s="13" t="s">
        <v>174</v>
      </c>
      <c r="C16" s="13" t="s">
        <v>144</v>
      </c>
      <c r="D16" s="13" t="s">
        <v>175</v>
      </c>
      <c r="E16" s="14" t="s">
        <v>146</v>
      </c>
      <c r="F16" s="14" t="s">
        <v>22</v>
      </c>
      <c r="G16" s="13">
        <v>62</v>
      </c>
      <c r="H16" s="13">
        <v>59</v>
      </c>
      <c r="I16" s="13">
        <v>0</v>
      </c>
      <c r="J16" s="13">
        <v>42.35</v>
      </c>
      <c r="K16" s="5">
        <v>76.5</v>
      </c>
      <c r="L16" s="6">
        <f t="shared" si="0"/>
        <v>22.95</v>
      </c>
      <c r="M16" s="7">
        <f t="shared" si="1"/>
        <v>65.3</v>
      </c>
      <c r="N16" s="8">
        <v>14</v>
      </c>
    </row>
    <row r="17" spans="1:14" s="9" customFormat="1" ht="21.75" customHeight="1">
      <c r="A17" s="8">
        <v>2</v>
      </c>
      <c r="B17" s="13" t="s">
        <v>168</v>
      </c>
      <c r="C17" s="13" t="s">
        <v>144</v>
      </c>
      <c r="D17" s="13" t="s">
        <v>169</v>
      </c>
      <c r="E17" s="14" t="s">
        <v>146</v>
      </c>
      <c r="F17" s="14" t="s">
        <v>22</v>
      </c>
      <c r="G17" s="13">
        <v>56</v>
      </c>
      <c r="H17" s="13">
        <v>65.5</v>
      </c>
      <c r="I17" s="13">
        <v>0</v>
      </c>
      <c r="J17" s="13">
        <v>42.525</v>
      </c>
      <c r="K17" s="5">
        <v>75.6</v>
      </c>
      <c r="L17" s="6">
        <f t="shared" si="0"/>
        <v>22.679999999999996</v>
      </c>
      <c r="M17" s="7">
        <f t="shared" si="1"/>
        <v>65.205</v>
      </c>
      <c r="N17" s="8">
        <v>15</v>
      </c>
    </row>
    <row r="18" spans="1:14" s="9" customFormat="1" ht="21.75" customHeight="1">
      <c r="A18" s="8">
        <v>27</v>
      </c>
      <c r="B18" s="13" t="s">
        <v>170</v>
      </c>
      <c r="C18" s="13" t="s">
        <v>144</v>
      </c>
      <c r="D18" s="13" t="s">
        <v>171</v>
      </c>
      <c r="E18" s="14" t="s">
        <v>146</v>
      </c>
      <c r="F18" s="14" t="s">
        <v>22</v>
      </c>
      <c r="G18" s="13">
        <v>55</v>
      </c>
      <c r="H18" s="13">
        <v>66.5</v>
      </c>
      <c r="I18" s="13">
        <v>0</v>
      </c>
      <c r="J18" s="13">
        <v>42.525</v>
      </c>
      <c r="K18" s="5">
        <v>75.4</v>
      </c>
      <c r="L18" s="6">
        <f t="shared" si="0"/>
        <v>22.62</v>
      </c>
      <c r="M18" s="7">
        <f t="shared" si="1"/>
        <v>65.145</v>
      </c>
      <c r="N18" s="8">
        <v>16</v>
      </c>
    </row>
    <row r="19" spans="1:14" s="9" customFormat="1" ht="21.75" customHeight="1">
      <c r="A19" s="8">
        <v>8</v>
      </c>
      <c r="B19" s="13" t="s">
        <v>184</v>
      </c>
      <c r="C19" s="13" t="s">
        <v>144</v>
      </c>
      <c r="D19" s="13" t="s">
        <v>185</v>
      </c>
      <c r="E19" s="14" t="s">
        <v>146</v>
      </c>
      <c r="F19" s="14" t="s">
        <v>22</v>
      </c>
      <c r="G19" s="13">
        <v>57</v>
      </c>
      <c r="H19" s="13">
        <v>62</v>
      </c>
      <c r="I19" s="13">
        <v>0</v>
      </c>
      <c r="J19" s="13">
        <v>41.65</v>
      </c>
      <c r="K19" s="5">
        <v>78.3</v>
      </c>
      <c r="L19" s="6">
        <f t="shared" si="0"/>
        <v>23.49</v>
      </c>
      <c r="M19" s="7">
        <f t="shared" si="1"/>
        <v>65.14</v>
      </c>
      <c r="N19" s="8">
        <v>17</v>
      </c>
    </row>
    <row r="20" spans="1:14" s="9" customFormat="1" ht="21.75" customHeight="1">
      <c r="A20" s="8">
        <v>1</v>
      </c>
      <c r="B20" s="13" t="s">
        <v>176</v>
      </c>
      <c r="C20" s="13" t="s">
        <v>144</v>
      </c>
      <c r="D20" s="13" t="s">
        <v>177</v>
      </c>
      <c r="E20" s="14" t="s">
        <v>146</v>
      </c>
      <c r="F20" s="14" t="s">
        <v>22</v>
      </c>
      <c r="G20" s="13">
        <v>62</v>
      </c>
      <c r="H20" s="13">
        <v>58</v>
      </c>
      <c r="I20" s="13">
        <v>0</v>
      </c>
      <c r="J20" s="13">
        <v>42</v>
      </c>
      <c r="K20" s="5">
        <v>76.4</v>
      </c>
      <c r="L20" s="6">
        <f t="shared" si="0"/>
        <v>22.92</v>
      </c>
      <c r="M20" s="7">
        <f t="shared" si="1"/>
        <v>64.92</v>
      </c>
      <c r="N20" s="8">
        <v>18</v>
      </c>
    </row>
    <row r="21" spans="1:14" s="9" customFormat="1" ht="21.75" customHeight="1">
      <c r="A21" s="8">
        <v>26</v>
      </c>
      <c r="B21" s="13" t="s">
        <v>186</v>
      </c>
      <c r="C21" s="13" t="s">
        <v>144</v>
      </c>
      <c r="D21" s="13" t="s">
        <v>187</v>
      </c>
      <c r="E21" s="14" t="s">
        <v>146</v>
      </c>
      <c r="F21" s="14" t="s">
        <v>22</v>
      </c>
      <c r="G21" s="13">
        <v>64</v>
      </c>
      <c r="H21" s="13">
        <v>54.5</v>
      </c>
      <c r="I21" s="13">
        <v>0</v>
      </c>
      <c r="J21" s="13">
        <v>41.475</v>
      </c>
      <c r="K21" s="5">
        <v>77.6</v>
      </c>
      <c r="L21" s="6">
        <f t="shared" si="0"/>
        <v>23.279999999999998</v>
      </c>
      <c r="M21" s="7">
        <f t="shared" si="1"/>
        <v>64.755</v>
      </c>
      <c r="N21" s="8">
        <v>19</v>
      </c>
    </row>
    <row r="22" spans="1:14" s="9" customFormat="1" ht="21.75" customHeight="1">
      <c r="A22" s="8">
        <v>5</v>
      </c>
      <c r="B22" s="13" t="s">
        <v>172</v>
      </c>
      <c r="C22" s="13" t="s">
        <v>144</v>
      </c>
      <c r="D22" s="13" t="s">
        <v>173</v>
      </c>
      <c r="E22" s="14" t="s">
        <v>146</v>
      </c>
      <c r="F22" s="14" t="s">
        <v>22</v>
      </c>
      <c r="G22" s="13">
        <v>63</v>
      </c>
      <c r="H22" s="13">
        <v>58</v>
      </c>
      <c r="I22" s="13">
        <v>0</v>
      </c>
      <c r="J22" s="13">
        <v>42.35</v>
      </c>
      <c r="K22" s="5">
        <v>73.5</v>
      </c>
      <c r="L22" s="6">
        <f t="shared" si="0"/>
        <v>22.05</v>
      </c>
      <c r="M22" s="7">
        <f t="shared" si="1"/>
        <v>64.4</v>
      </c>
      <c r="N22" s="8">
        <v>20</v>
      </c>
    </row>
    <row r="23" spans="1:14" s="9" customFormat="1" ht="21.75" customHeight="1">
      <c r="A23" s="8">
        <v>29</v>
      </c>
      <c r="B23" s="13" t="s">
        <v>194</v>
      </c>
      <c r="C23" s="13" t="s">
        <v>144</v>
      </c>
      <c r="D23" s="13" t="s">
        <v>195</v>
      </c>
      <c r="E23" s="14" t="s">
        <v>146</v>
      </c>
      <c r="F23" s="14" t="s">
        <v>22</v>
      </c>
      <c r="G23" s="13">
        <v>58</v>
      </c>
      <c r="H23" s="13">
        <v>58.5</v>
      </c>
      <c r="I23" s="13">
        <v>0</v>
      </c>
      <c r="J23" s="13">
        <v>40.775</v>
      </c>
      <c r="K23" s="5">
        <v>77.2</v>
      </c>
      <c r="L23" s="6">
        <f t="shared" si="0"/>
        <v>23.16</v>
      </c>
      <c r="M23" s="7">
        <f t="shared" si="1"/>
        <v>63.935</v>
      </c>
      <c r="N23" s="8">
        <v>21</v>
      </c>
    </row>
    <row r="24" spans="1:14" s="9" customFormat="1" ht="21.75" customHeight="1">
      <c r="A24" s="8">
        <v>15</v>
      </c>
      <c r="B24" s="13" t="s">
        <v>390</v>
      </c>
      <c r="C24" s="13" t="s">
        <v>144</v>
      </c>
      <c r="D24" s="13" t="s">
        <v>391</v>
      </c>
      <c r="E24" s="14" t="s">
        <v>146</v>
      </c>
      <c r="F24" s="14" t="s">
        <v>22</v>
      </c>
      <c r="G24" s="13">
        <v>55</v>
      </c>
      <c r="H24" s="13">
        <v>60</v>
      </c>
      <c r="I24" s="13">
        <v>0</v>
      </c>
      <c r="J24" s="13">
        <v>40.25</v>
      </c>
      <c r="K24" s="5">
        <v>77.8</v>
      </c>
      <c r="L24" s="6">
        <f t="shared" si="0"/>
        <v>23.34</v>
      </c>
      <c r="M24" s="7">
        <f t="shared" si="1"/>
        <v>63.59</v>
      </c>
      <c r="N24" s="8">
        <v>22</v>
      </c>
    </row>
    <row r="25" spans="1:14" s="9" customFormat="1" ht="21.75" customHeight="1">
      <c r="A25" s="8">
        <v>17</v>
      </c>
      <c r="B25" s="13" t="s">
        <v>182</v>
      </c>
      <c r="C25" s="13" t="s">
        <v>144</v>
      </c>
      <c r="D25" s="13" t="s">
        <v>183</v>
      </c>
      <c r="E25" s="14" t="s">
        <v>146</v>
      </c>
      <c r="F25" s="14" t="s">
        <v>22</v>
      </c>
      <c r="G25" s="13">
        <v>55</v>
      </c>
      <c r="H25" s="13">
        <v>64.5</v>
      </c>
      <c r="I25" s="13">
        <v>0</v>
      </c>
      <c r="J25" s="13">
        <v>41.825</v>
      </c>
      <c r="K25" s="5">
        <v>71.2</v>
      </c>
      <c r="L25" s="6">
        <f t="shared" si="0"/>
        <v>21.36</v>
      </c>
      <c r="M25" s="7">
        <f t="shared" si="1"/>
        <v>63.185</v>
      </c>
      <c r="N25" s="8">
        <v>23</v>
      </c>
    </row>
    <row r="26" spans="1:14" s="9" customFormat="1" ht="21.75" customHeight="1">
      <c r="A26" s="8">
        <v>25</v>
      </c>
      <c r="B26" s="13" t="s">
        <v>190</v>
      </c>
      <c r="C26" s="13" t="s">
        <v>144</v>
      </c>
      <c r="D26" s="13" t="s">
        <v>191</v>
      </c>
      <c r="E26" s="14" t="s">
        <v>146</v>
      </c>
      <c r="F26" s="14" t="s">
        <v>22</v>
      </c>
      <c r="G26" s="13">
        <v>60</v>
      </c>
      <c r="H26" s="13">
        <v>57.5</v>
      </c>
      <c r="I26" s="13">
        <v>0</v>
      </c>
      <c r="J26" s="13">
        <v>41.125</v>
      </c>
      <c r="K26" s="5">
        <v>73.2</v>
      </c>
      <c r="L26" s="6">
        <f t="shared" si="0"/>
        <v>21.96</v>
      </c>
      <c r="M26" s="7">
        <f t="shared" si="1"/>
        <v>63.085</v>
      </c>
      <c r="N26" s="8">
        <v>24</v>
      </c>
    </row>
    <row r="27" spans="1:14" s="9" customFormat="1" ht="21.75" customHeight="1">
      <c r="A27" s="8">
        <v>28</v>
      </c>
      <c r="B27" s="13" t="s">
        <v>180</v>
      </c>
      <c r="C27" s="13" t="s">
        <v>144</v>
      </c>
      <c r="D27" s="13" t="s">
        <v>181</v>
      </c>
      <c r="E27" s="14" t="s">
        <v>146</v>
      </c>
      <c r="F27" s="14" t="s">
        <v>22</v>
      </c>
      <c r="G27" s="13">
        <v>57</v>
      </c>
      <c r="H27" s="13">
        <v>62.5</v>
      </c>
      <c r="I27" s="13">
        <v>0</v>
      </c>
      <c r="J27" s="13">
        <v>41.825</v>
      </c>
      <c r="K27" s="5">
        <v>70.4</v>
      </c>
      <c r="L27" s="6">
        <f t="shared" si="0"/>
        <v>21.12</v>
      </c>
      <c r="M27" s="7">
        <f t="shared" si="1"/>
        <v>62.94500000000001</v>
      </c>
      <c r="N27" s="8">
        <v>25</v>
      </c>
    </row>
    <row r="28" spans="1:14" s="9" customFormat="1" ht="21.75" customHeight="1">
      <c r="A28" s="8">
        <v>18</v>
      </c>
      <c r="B28" s="13" t="s">
        <v>192</v>
      </c>
      <c r="C28" s="13" t="s">
        <v>144</v>
      </c>
      <c r="D28" s="13" t="s">
        <v>193</v>
      </c>
      <c r="E28" s="14" t="s">
        <v>146</v>
      </c>
      <c r="F28" s="14" t="s">
        <v>22</v>
      </c>
      <c r="G28" s="13">
        <v>59</v>
      </c>
      <c r="H28" s="13">
        <v>57.5</v>
      </c>
      <c r="I28" s="13">
        <v>0</v>
      </c>
      <c r="J28" s="13">
        <v>40.775</v>
      </c>
      <c r="K28" s="5">
        <v>73.4</v>
      </c>
      <c r="L28" s="6">
        <f t="shared" si="0"/>
        <v>22.02</v>
      </c>
      <c r="M28" s="7">
        <f t="shared" si="1"/>
        <v>62.795</v>
      </c>
      <c r="N28" s="8">
        <v>26</v>
      </c>
    </row>
    <row r="29" spans="1:14" s="9" customFormat="1" ht="21.75" customHeight="1">
      <c r="A29" s="8">
        <v>7</v>
      </c>
      <c r="B29" s="13" t="s">
        <v>392</v>
      </c>
      <c r="C29" s="13" t="s">
        <v>144</v>
      </c>
      <c r="D29" s="13" t="s">
        <v>393</v>
      </c>
      <c r="E29" s="14" t="s">
        <v>146</v>
      </c>
      <c r="F29" s="14" t="s">
        <v>22</v>
      </c>
      <c r="G29" s="13">
        <v>56</v>
      </c>
      <c r="H29" s="13">
        <v>58.5</v>
      </c>
      <c r="I29" s="13">
        <v>0</v>
      </c>
      <c r="J29" s="13">
        <v>40.075</v>
      </c>
      <c r="K29" s="5">
        <v>71.8</v>
      </c>
      <c r="L29" s="6">
        <f t="shared" si="0"/>
        <v>21.54</v>
      </c>
      <c r="M29" s="7">
        <f t="shared" si="1"/>
        <v>61.615</v>
      </c>
      <c r="N29" s="8">
        <v>27</v>
      </c>
    </row>
    <row r="30" spans="1:14" s="9" customFormat="1" ht="21.75" customHeight="1">
      <c r="A30" s="8">
        <v>22</v>
      </c>
      <c r="B30" s="13" t="s">
        <v>188</v>
      </c>
      <c r="C30" s="13" t="s">
        <v>144</v>
      </c>
      <c r="D30" s="13" t="s">
        <v>189</v>
      </c>
      <c r="E30" s="14" t="s">
        <v>146</v>
      </c>
      <c r="F30" s="14" t="s">
        <v>22</v>
      </c>
      <c r="G30" s="13">
        <v>58</v>
      </c>
      <c r="H30" s="13">
        <v>60</v>
      </c>
      <c r="I30" s="13">
        <v>0</v>
      </c>
      <c r="J30" s="13">
        <v>41.3</v>
      </c>
      <c r="K30" s="5">
        <v>65.2</v>
      </c>
      <c r="L30" s="6">
        <f t="shared" si="0"/>
        <v>19.56</v>
      </c>
      <c r="M30" s="7">
        <f t="shared" si="1"/>
        <v>60.86</v>
      </c>
      <c r="N30" s="8">
        <v>28</v>
      </c>
    </row>
    <row r="31" spans="1:14" s="9" customFormat="1" ht="21.75" customHeight="1">
      <c r="A31" s="8">
        <v>20</v>
      </c>
      <c r="B31" s="13" t="s">
        <v>388</v>
      </c>
      <c r="C31" s="13" t="s">
        <v>144</v>
      </c>
      <c r="D31" s="13" t="s">
        <v>389</v>
      </c>
      <c r="E31" s="14" t="s">
        <v>146</v>
      </c>
      <c r="F31" s="14" t="s">
        <v>22</v>
      </c>
      <c r="G31" s="13">
        <v>64</v>
      </c>
      <c r="H31" s="13">
        <v>51.5</v>
      </c>
      <c r="I31" s="13">
        <v>0</v>
      </c>
      <c r="J31" s="13">
        <v>40.425</v>
      </c>
      <c r="K31" s="5">
        <v>67.6</v>
      </c>
      <c r="L31" s="6">
        <f t="shared" si="0"/>
        <v>20.279999999999998</v>
      </c>
      <c r="M31" s="7">
        <f t="shared" si="1"/>
        <v>60.705</v>
      </c>
      <c r="N31" s="8">
        <v>29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3">
      <selection activeCell="P29" sqref="P29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9.875" style="1" customWidth="1"/>
    <col min="6" max="6" width="7.3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382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15</v>
      </c>
      <c r="B3" s="13" t="s">
        <v>196</v>
      </c>
      <c r="C3" s="13" t="s">
        <v>197</v>
      </c>
      <c r="D3" s="13" t="s">
        <v>198</v>
      </c>
      <c r="E3" s="14" t="s">
        <v>199</v>
      </c>
      <c r="F3" s="14" t="s">
        <v>22</v>
      </c>
      <c r="G3" s="13">
        <v>74</v>
      </c>
      <c r="H3" s="13">
        <v>60</v>
      </c>
      <c r="I3" s="13">
        <v>0</v>
      </c>
      <c r="J3" s="13">
        <v>46.9</v>
      </c>
      <c r="K3" s="5">
        <v>78.2</v>
      </c>
      <c r="L3" s="6">
        <f aca="true" t="shared" si="0" ref="L3:L30">K3*0.3</f>
        <v>23.46</v>
      </c>
      <c r="M3" s="7">
        <f aca="true" t="shared" si="1" ref="M3:M30">J3+L3</f>
        <v>70.36</v>
      </c>
      <c r="N3" s="8">
        <v>1</v>
      </c>
    </row>
    <row r="4" spans="1:14" s="9" customFormat="1" ht="21.75" customHeight="1">
      <c r="A4" s="8">
        <v>8</v>
      </c>
      <c r="B4" s="13" t="s">
        <v>200</v>
      </c>
      <c r="C4" s="13" t="s">
        <v>197</v>
      </c>
      <c r="D4" s="13" t="s">
        <v>201</v>
      </c>
      <c r="E4" s="14" t="s">
        <v>199</v>
      </c>
      <c r="F4" s="14" t="s">
        <v>22</v>
      </c>
      <c r="G4" s="13">
        <v>67</v>
      </c>
      <c r="H4" s="13">
        <v>63.5</v>
      </c>
      <c r="I4" s="13">
        <v>0</v>
      </c>
      <c r="J4" s="13">
        <v>45.675</v>
      </c>
      <c r="K4" s="5">
        <v>79.4</v>
      </c>
      <c r="L4" s="6">
        <f t="shared" si="0"/>
        <v>23.82</v>
      </c>
      <c r="M4" s="7">
        <f t="shared" si="1"/>
        <v>69.495</v>
      </c>
      <c r="N4" s="8">
        <v>2</v>
      </c>
    </row>
    <row r="5" spans="1:14" s="9" customFormat="1" ht="21.75" customHeight="1">
      <c r="A5" s="8">
        <v>3</v>
      </c>
      <c r="B5" s="13" t="s">
        <v>202</v>
      </c>
      <c r="C5" s="13" t="s">
        <v>197</v>
      </c>
      <c r="D5" s="13" t="s">
        <v>203</v>
      </c>
      <c r="E5" s="14" t="s">
        <v>199</v>
      </c>
      <c r="F5" s="14" t="s">
        <v>22</v>
      </c>
      <c r="G5" s="13">
        <v>71</v>
      </c>
      <c r="H5" s="13">
        <v>58.5</v>
      </c>
      <c r="I5" s="13">
        <v>0</v>
      </c>
      <c r="J5" s="13">
        <v>45.325</v>
      </c>
      <c r="K5" s="5">
        <v>80.2</v>
      </c>
      <c r="L5" s="6">
        <f t="shared" si="0"/>
        <v>24.06</v>
      </c>
      <c r="M5" s="7">
        <f t="shared" si="1"/>
        <v>69.385</v>
      </c>
      <c r="N5" s="8">
        <v>3</v>
      </c>
    </row>
    <row r="6" spans="1:14" s="9" customFormat="1" ht="21.75" customHeight="1">
      <c r="A6" s="8">
        <v>23</v>
      </c>
      <c r="B6" s="13" t="s">
        <v>204</v>
      </c>
      <c r="C6" s="13" t="s">
        <v>197</v>
      </c>
      <c r="D6" s="13" t="s">
        <v>205</v>
      </c>
      <c r="E6" s="14" t="s">
        <v>199</v>
      </c>
      <c r="F6" s="14" t="s">
        <v>22</v>
      </c>
      <c r="G6" s="13">
        <v>66</v>
      </c>
      <c r="H6" s="13">
        <v>63</v>
      </c>
      <c r="I6" s="13">
        <v>0</v>
      </c>
      <c r="J6" s="13">
        <v>45.15</v>
      </c>
      <c r="K6" s="5">
        <v>79.5</v>
      </c>
      <c r="L6" s="6">
        <f t="shared" si="0"/>
        <v>23.849999999999998</v>
      </c>
      <c r="M6" s="7">
        <f t="shared" si="1"/>
        <v>69</v>
      </c>
      <c r="N6" s="8">
        <v>4</v>
      </c>
    </row>
    <row r="7" spans="1:14" s="9" customFormat="1" ht="21.75" customHeight="1">
      <c r="A7" s="8">
        <v>4</v>
      </c>
      <c r="B7" s="13" t="s">
        <v>210</v>
      </c>
      <c r="C7" s="13" t="s">
        <v>197</v>
      </c>
      <c r="D7" s="13" t="s">
        <v>211</v>
      </c>
      <c r="E7" s="14" t="s">
        <v>199</v>
      </c>
      <c r="F7" s="14" t="s">
        <v>22</v>
      </c>
      <c r="G7" s="13">
        <v>64</v>
      </c>
      <c r="H7" s="13">
        <v>63.5</v>
      </c>
      <c r="I7" s="13">
        <v>0</v>
      </c>
      <c r="J7" s="13">
        <v>44.625</v>
      </c>
      <c r="K7" s="5">
        <v>80.8</v>
      </c>
      <c r="L7" s="6">
        <f t="shared" si="0"/>
        <v>24.24</v>
      </c>
      <c r="M7" s="7">
        <f t="shared" si="1"/>
        <v>68.865</v>
      </c>
      <c r="N7" s="8">
        <v>5</v>
      </c>
    </row>
    <row r="8" spans="1:14" s="9" customFormat="1" ht="21.75" customHeight="1">
      <c r="A8" s="8">
        <v>29</v>
      </c>
      <c r="B8" s="13" t="s">
        <v>206</v>
      </c>
      <c r="C8" s="13" t="s">
        <v>197</v>
      </c>
      <c r="D8" s="13" t="s">
        <v>207</v>
      </c>
      <c r="E8" s="14" t="s">
        <v>199</v>
      </c>
      <c r="F8" s="14" t="s">
        <v>22</v>
      </c>
      <c r="G8" s="13">
        <v>65</v>
      </c>
      <c r="H8" s="13">
        <v>62.5</v>
      </c>
      <c r="I8" s="13">
        <v>0</v>
      </c>
      <c r="J8" s="13">
        <v>44.625</v>
      </c>
      <c r="K8" s="5">
        <v>79.9</v>
      </c>
      <c r="L8" s="6">
        <f t="shared" si="0"/>
        <v>23.970000000000002</v>
      </c>
      <c r="M8" s="7">
        <f t="shared" si="1"/>
        <v>68.595</v>
      </c>
      <c r="N8" s="8">
        <v>6</v>
      </c>
    </row>
    <row r="9" spans="1:14" s="9" customFormat="1" ht="21.75" customHeight="1">
      <c r="A9" s="8">
        <v>13</v>
      </c>
      <c r="B9" s="13" t="s">
        <v>214</v>
      </c>
      <c r="C9" s="13" t="s">
        <v>197</v>
      </c>
      <c r="D9" s="13" t="s">
        <v>215</v>
      </c>
      <c r="E9" s="14" t="s">
        <v>199</v>
      </c>
      <c r="F9" s="14" t="s">
        <v>22</v>
      </c>
      <c r="G9" s="13">
        <v>57</v>
      </c>
      <c r="H9" s="13">
        <v>69</v>
      </c>
      <c r="I9" s="13">
        <v>0</v>
      </c>
      <c r="J9" s="13">
        <v>44.1</v>
      </c>
      <c r="K9" s="5">
        <v>81.4</v>
      </c>
      <c r="L9" s="6">
        <f t="shared" si="0"/>
        <v>24.42</v>
      </c>
      <c r="M9" s="7">
        <f t="shared" si="1"/>
        <v>68.52000000000001</v>
      </c>
      <c r="N9" s="8">
        <v>7</v>
      </c>
    </row>
    <row r="10" spans="1:14" s="9" customFormat="1" ht="21.75" customHeight="1">
      <c r="A10" s="8">
        <v>12</v>
      </c>
      <c r="B10" s="13" t="s">
        <v>208</v>
      </c>
      <c r="C10" s="13" t="s">
        <v>197</v>
      </c>
      <c r="D10" s="13" t="s">
        <v>209</v>
      </c>
      <c r="E10" s="14" t="s">
        <v>199</v>
      </c>
      <c r="F10" s="14" t="s">
        <v>22</v>
      </c>
      <c r="G10" s="13">
        <v>65</v>
      </c>
      <c r="H10" s="13">
        <v>62.5</v>
      </c>
      <c r="I10" s="13">
        <v>0</v>
      </c>
      <c r="J10" s="13">
        <v>44.625</v>
      </c>
      <c r="K10" s="5">
        <v>79.5</v>
      </c>
      <c r="L10" s="6">
        <f t="shared" si="0"/>
        <v>23.849999999999998</v>
      </c>
      <c r="M10" s="7">
        <f t="shared" si="1"/>
        <v>68.475</v>
      </c>
      <c r="N10" s="8">
        <v>8</v>
      </c>
    </row>
    <row r="11" spans="1:14" s="9" customFormat="1" ht="21.75" customHeight="1">
      <c r="A11" s="8">
        <v>20</v>
      </c>
      <c r="B11" s="13" t="s">
        <v>228</v>
      </c>
      <c r="C11" s="13" t="s">
        <v>197</v>
      </c>
      <c r="D11" s="13" t="s">
        <v>229</v>
      </c>
      <c r="E11" s="14" t="s">
        <v>199</v>
      </c>
      <c r="F11" s="14" t="s">
        <v>22</v>
      </c>
      <c r="G11" s="13">
        <v>57</v>
      </c>
      <c r="H11" s="13">
        <v>66.5</v>
      </c>
      <c r="I11" s="13">
        <v>0</v>
      </c>
      <c r="J11" s="13">
        <v>43.225</v>
      </c>
      <c r="K11" s="5">
        <v>83.3</v>
      </c>
      <c r="L11" s="6">
        <f t="shared" si="0"/>
        <v>24.99</v>
      </c>
      <c r="M11" s="7">
        <f t="shared" si="1"/>
        <v>68.215</v>
      </c>
      <c r="N11" s="8">
        <v>9</v>
      </c>
    </row>
    <row r="12" spans="1:14" s="9" customFormat="1" ht="21.75" customHeight="1">
      <c r="A12" s="8">
        <v>14</v>
      </c>
      <c r="B12" s="13" t="s">
        <v>216</v>
      </c>
      <c r="C12" s="13" t="s">
        <v>197</v>
      </c>
      <c r="D12" s="13" t="s">
        <v>217</v>
      </c>
      <c r="E12" s="14" t="s">
        <v>199</v>
      </c>
      <c r="F12" s="14" t="s">
        <v>22</v>
      </c>
      <c r="G12" s="13">
        <v>57</v>
      </c>
      <c r="H12" s="13">
        <v>68.5</v>
      </c>
      <c r="I12" s="13">
        <v>0</v>
      </c>
      <c r="J12" s="13">
        <v>43.925</v>
      </c>
      <c r="K12" s="5">
        <v>80.2</v>
      </c>
      <c r="L12" s="6">
        <f t="shared" si="0"/>
        <v>24.06</v>
      </c>
      <c r="M12" s="7">
        <f t="shared" si="1"/>
        <v>67.985</v>
      </c>
      <c r="N12" s="8">
        <v>10</v>
      </c>
    </row>
    <row r="13" spans="1:14" s="9" customFormat="1" ht="21.75" customHeight="1">
      <c r="A13" s="8">
        <v>7</v>
      </c>
      <c r="B13" s="13" t="s">
        <v>212</v>
      </c>
      <c r="C13" s="13" t="s">
        <v>197</v>
      </c>
      <c r="D13" s="13" t="s">
        <v>213</v>
      </c>
      <c r="E13" s="14" t="s">
        <v>199</v>
      </c>
      <c r="F13" s="14" t="s">
        <v>22</v>
      </c>
      <c r="G13" s="13">
        <v>70</v>
      </c>
      <c r="H13" s="13">
        <v>56</v>
      </c>
      <c r="I13" s="13">
        <v>0</v>
      </c>
      <c r="J13" s="13">
        <v>44.1</v>
      </c>
      <c r="K13" s="5">
        <v>78.5</v>
      </c>
      <c r="L13" s="6">
        <f t="shared" si="0"/>
        <v>23.55</v>
      </c>
      <c r="M13" s="7">
        <f t="shared" si="1"/>
        <v>67.65</v>
      </c>
      <c r="N13" s="8">
        <v>11</v>
      </c>
    </row>
    <row r="14" spans="1:14" s="9" customFormat="1" ht="21.75" customHeight="1">
      <c r="A14" s="8">
        <v>27</v>
      </c>
      <c r="B14" s="13" t="s">
        <v>218</v>
      </c>
      <c r="C14" s="13" t="s">
        <v>197</v>
      </c>
      <c r="D14" s="13" t="s">
        <v>219</v>
      </c>
      <c r="E14" s="14" t="s">
        <v>199</v>
      </c>
      <c r="F14" s="14" t="s">
        <v>22</v>
      </c>
      <c r="G14" s="13">
        <v>63</v>
      </c>
      <c r="H14" s="13">
        <v>62</v>
      </c>
      <c r="I14" s="13">
        <v>0</v>
      </c>
      <c r="J14" s="13">
        <v>43.75</v>
      </c>
      <c r="K14" s="5">
        <v>79.4</v>
      </c>
      <c r="L14" s="6">
        <f t="shared" si="0"/>
        <v>23.82</v>
      </c>
      <c r="M14" s="7">
        <f t="shared" si="1"/>
        <v>67.57</v>
      </c>
      <c r="N14" s="8">
        <v>12</v>
      </c>
    </row>
    <row r="15" spans="1:14" s="9" customFormat="1" ht="21.75" customHeight="1">
      <c r="A15" s="8">
        <v>10</v>
      </c>
      <c r="B15" s="13" t="s">
        <v>232</v>
      </c>
      <c r="C15" s="13" t="s">
        <v>197</v>
      </c>
      <c r="D15" s="13" t="s">
        <v>233</v>
      </c>
      <c r="E15" s="14" t="s">
        <v>199</v>
      </c>
      <c r="F15" s="14" t="s">
        <v>22</v>
      </c>
      <c r="G15" s="13">
        <v>56</v>
      </c>
      <c r="H15" s="13">
        <v>66</v>
      </c>
      <c r="I15" s="13">
        <v>0</v>
      </c>
      <c r="J15" s="13">
        <v>42.7</v>
      </c>
      <c r="K15" s="5">
        <v>80.2</v>
      </c>
      <c r="L15" s="6">
        <f t="shared" si="0"/>
        <v>24.06</v>
      </c>
      <c r="M15" s="7">
        <f t="shared" si="1"/>
        <v>66.76</v>
      </c>
      <c r="N15" s="8">
        <v>13</v>
      </c>
    </row>
    <row r="16" spans="1:14" s="9" customFormat="1" ht="21.75" customHeight="1">
      <c r="A16" s="8">
        <v>1</v>
      </c>
      <c r="B16" s="13" t="s">
        <v>222</v>
      </c>
      <c r="C16" s="13" t="s">
        <v>197</v>
      </c>
      <c r="D16" s="13" t="s">
        <v>223</v>
      </c>
      <c r="E16" s="14" t="s">
        <v>199</v>
      </c>
      <c r="F16" s="14" t="s">
        <v>22</v>
      </c>
      <c r="G16" s="13">
        <v>61</v>
      </c>
      <c r="H16" s="13">
        <v>63</v>
      </c>
      <c r="I16" s="13">
        <v>0</v>
      </c>
      <c r="J16" s="13">
        <v>43.4</v>
      </c>
      <c r="K16" s="5">
        <v>77.8</v>
      </c>
      <c r="L16" s="6">
        <f t="shared" si="0"/>
        <v>23.34</v>
      </c>
      <c r="M16" s="7">
        <f t="shared" si="1"/>
        <v>66.74</v>
      </c>
      <c r="N16" s="8">
        <v>14</v>
      </c>
    </row>
    <row r="17" spans="1:14" s="9" customFormat="1" ht="21.75" customHeight="1">
      <c r="A17" s="8">
        <v>19</v>
      </c>
      <c r="B17" s="13" t="s">
        <v>236</v>
      </c>
      <c r="C17" s="13" t="s">
        <v>197</v>
      </c>
      <c r="D17" s="13" t="s">
        <v>237</v>
      </c>
      <c r="E17" s="14" t="s">
        <v>199</v>
      </c>
      <c r="F17" s="14" t="s">
        <v>22</v>
      </c>
      <c r="G17" s="13">
        <v>56</v>
      </c>
      <c r="H17" s="13">
        <v>65.5</v>
      </c>
      <c r="I17" s="13">
        <v>0</v>
      </c>
      <c r="J17" s="13">
        <v>42.525</v>
      </c>
      <c r="K17" s="5">
        <v>80.5</v>
      </c>
      <c r="L17" s="6">
        <f t="shared" si="0"/>
        <v>24.15</v>
      </c>
      <c r="M17" s="7">
        <f t="shared" si="1"/>
        <v>66.675</v>
      </c>
      <c r="N17" s="8">
        <v>15</v>
      </c>
    </row>
    <row r="18" spans="1:14" s="9" customFormat="1" ht="21.75" customHeight="1">
      <c r="A18" s="8">
        <v>26</v>
      </c>
      <c r="B18" s="13" t="s">
        <v>242</v>
      </c>
      <c r="C18" s="13" t="s">
        <v>197</v>
      </c>
      <c r="D18" s="13" t="s">
        <v>243</v>
      </c>
      <c r="E18" s="14" t="s">
        <v>199</v>
      </c>
      <c r="F18" s="14" t="s">
        <v>22</v>
      </c>
      <c r="G18" s="13">
        <v>61</v>
      </c>
      <c r="H18" s="13">
        <v>59.5</v>
      </c>
      <c r="I18" s="13">
        <v>0</v>
      </c>
      <c r="J18" s="13">
        <v>42.175</v>
      </c>
      <c r="K18" s="5">
        <v>81.5</v>
      </c>
      <c r="L18" s="6">
        <f t="shared" si="0"/>
        <v>24.45</v>
      </c>
      <c r="M18" s="7">
        <f t="shared" si="1"/>
        <v>66.625</v>
      </c>
      <c r="N18" s="8">
        <v>16</v>
      </c>
    </row>
    <row r="19" spans="1:14" s="9" customFormat="1" ht="21.75" customHeight="1">
      <c r="A19" s="8">
        <v>6</v>
      </c>
      <c r="B19" s="13" t="s">
        <v>244</v>
      </c>
      <c r="C19" s="13" t="s">
        <v>197</v>
      </c>
      <c r="D19" s="13" t="s">
        <v>245</v>
      </c>
      <c r="E19" s="14" t="s">
        <v>199</v>
      </c>
      <c r="F19" s="14" t="s">
        <v>22</v>
      </c>
      <c r="G19" s="13">
        <v>52</v>
      </c>
      <c r="H19" s="13">
        <v>68</v>
      </c>
      <c r="I19" s="13">
        <v>0</v>
      </c>
      <c r="J19" s="13">
        <v>42</v>
      </c>
      <c r="K19" s="5">
        <v>80.7</v>
      </c>
      <c r="L19" s="6">
        <f t="shared" si="0"/>
        <v>24.21</v>
      </c>
      <c r="M19" s="7">
        <f t="shared" si="1"/>
        <v>66.21000000000001</v>
      </c>
      <c r="N19" s="8">
        <v>17</v>
      </c>
    </row>
    <row r="20" spans="1:14" s="9" customFormat="1" ht="21.75" customHeight="1">
      <c r="A20" s="8">
        <v>30</v>
      </c>
      <c r="B20" s="13" t="s">
        <v>220</v>
      </c>
      <c r="C20" s="13" t="s">
        <v>197</v>
      </c>
      <c r="D20" s="13" t="s">
        <v>221</v>
      </c>
      <c r="E20" s="14" t="s">
        <v>199</v>
      </c>
      <c r="F20" s="14" t="s">
        <v>22</v>
      </c>
      <c r="G20" s="13">
        <v>64</v>
      </c>
      <c r="H20" s="13">
        <v>60</v>
      </c>
      <c r="I20" s="13">
        <v>0</v>
      </c>
      <c r="J20" s="13">
        <v>43.4</v>
      </c>
      <c r="K20" s="5">
        <v>75.7</v>
      </c>
      <c r="L20" s="6">
        <f t="shared" si="0"/>
        <v>22.71</v>
      </c>
      <c r="M20" s="7">
        <f t="shared" si="1"/>
        <v>66.11</v>
      </c>
      <c r="N20" s="8">
        <v>18</v>
      </c>
    </row>
    <row r="21" spans="1:14" s="9" customFormat="1" ht="21.75" customHeight="1">
      <c r="A21" s="8">
        <v>11</v>
      </c>
      <c r="B21" s="13" t="s">
        <v>230</v>
      </c>
      <c r="C21" s="13" t="s">
        <v>197</v>
      </c>
      <c r="D21" s="13" t="s">
        <v>231</v>
      </c>
      <c r="E21" s="14" t="s">
        <v>199</v>
      </c>
      <c r="F21" s="14" t="s">
        <v>22</v>
      </c>
      <c r="G21" s="13">
        <v>61</v>
      </c>
      <c r="H21" s="13">
        <v>62</v>
      </c>
      <c r="I21" s="13">
        <v>0</v>
      </c>
      <c r="J21" s="13">
        <v>43.05</v>
      </c>
      <c r="K21" s="5">
        <v>74.4</v>
      </c>
      <c r="L21" s="6">
        <f t="shared" si="0"/>
        <v>22.32</v>
      </c>
      <c r="M21" s="7">
        <f t="shared" si="1"/>
        <v>65.37</v>
      </c>
      <c r="N21" s="8">
        <v>19</v>
      </c>
    </row>
    <row r="22" spans="1:14" s="9" customFormat="1" ht="21.75" customHeight="1">
      <c r="A22" s="8">
        <v>9</v>
      </c>
      <c r="B22" s="13" t="s">
        <v>394</v>
      </c>
      <c r="C22" s="13" t="s">
        <v>197</v>
      </c>
      <c r="D22" s="13" t="s">
        <v>395</v>
      </c>
      <c r="E22" s="14" t="s">
        <v>199</v>
      </c>
      <c r="F22" s="14" t="s">
        <v>22</v>
      </c>
      <c r="G22" s="13">
        <v>58</v>
      </c>
      <c r="H22" s="13">
        <v>61</v>
      </c>
      <c r="I22" s="13">
        <v>0</v>
      </c>
      <c r="J22" s="13">
        <v>41.65</v>
      </c>
      <c r="K22" s="5">
        <v>77.9</v>
      </c>
      <c r="L22" s="6">
        <f t="shared" si="0"/>
        <v>23.37</v>
      </c>
      <c r="M22" s="7">
        <f t="shared" si="1"/>
        <v>65.02</v>
      </c>
      <c r="N22" s="8">
        <v>20</v>
      </c>
    </row>
    <row r="23" spans="1:14" s="9" customFormat="1" ht="21.75" customHeight="1">
      <c r="A23" s="8">
        <v>2</v>
      </c>
      <c r="B23" s="13" t="s">
        <v>224</v>
      </c>
      <c r="C23" s="13" t="s">
        <v>197</v>
      </c>
      <c r="D23" s="13" t="s">
        <v>225</v>
      </c>
      <c r="E23" s="14" t="s">
        <v>199</v>
      </c>
      <c r="F23" s="14" t="s">
        <v>22</v>
      </c>
      <c r="G23" s="13">
        <v>61</v>
      </c>
      <c r="H23" s="13">
        <v>62.5</v>
      </c>
      <c r="I23" s="13">
        <v>0</v>
      </c>
      <c r="J23" s="13">
        <v>43.225</v>
      </c>
      <c r="K23" s="5">
        <v>72.3</v>
      </c>
      <c r="L23" s="6">
        <f t="shared" si="0"/>
        <v>21.689999999999998</v>
      </c>
      <c r="M23" s="7">
        <f t="shared" si="1"/>
        <v>64.91499999999999</v>
      </c>
      <c r="N23" s="8">
        <v>21</v>
      </c>
    </row>
    <row r="24" spans="1:14" s="9" customFormat="1" ht="21.75" customHeight="1">
      <c r="A24" s="8">
        <v>16</v>
      </c>
      <c r="B24" s="13" t="s">
        <v>238</v>
      </c>
      <c r="C24" s="13" t="s">
        <v>197</v>
      </c>
      <c r="D24" s="13" t="s">
        <v>239</v>
      </c>
      <c r="E24" s="14" t="s">
        <v>199</v>
      </c>
      <c r="F24" s="14" t="s">
        <v>22</v>
      </c>
      <c r="G24" s="13">
        <v>61</v>
      </c>
      <c r="H24" s="13">
        <v>60</v>
      </c>
      <c r="I24" s="13">
        <v>0</v>
      </c>
      <c r="J24" s="13">
        <v>42.35</v>
      </c>
      <c r="K24" s="5">
        <v>75.1</v>
      </c>
      <c r="L24" s="6">
        <f t="shared" si="0"/>
        <v>22.529999999999998</v>
      </c>
      <c r="M24" s="7">
        <f t="shared" si="1"/>
        <v>64.88</v>
      </c>
      <c r="N24" s="8">
        <v>22</v>
      </c>
    </row>
    <row r="25" spans="1:14" s="9" customFormat="1" ht="21.75" customHeight="1">
      <c r="A25" s="8">
        <v>25</v>
      </c>
      <c r="B25" s="13" t="s">
        <v>400</v>
      </c>
      <c r="C25" s="13" t="s">
        <v>197</v>
      </c>
      <c r="D25" s="13" t="s">
        <v>401</v>
      </c>
      <c r="E25" s="14" t="s">
        <v>199</v>
      </c>
      <c r="F25" s="14" t="s">
        <v>22</v>
      </c>
      <c r="G25" s="13">
        <v>64</v>
      </c>
      <c r="H25" s="13">
        <v>54.5</v>
      </c>
      <c r="I25" s="13">
        <v>0</v>
      </c>
      <c r="J25" s="13">
        <v>41.475</v>
      </c>
      <c r="K25" s="5">
        <v>78</v>
      </c>
      <c r="L25" s="6">
        <f t="shared" si="0"/>
        <v>23.4</v>
      </c>
      <c r="M25" s="7">
        <f t="shared" si="1"/>
        <v>64.875</v>
      </c>
      <c r="N25" s="8">
        <v>23</v>
      </c>
    </row>
    <row r="26" spans="1:14" s="9" customFormat="1" ht="21.75" customHeight="1">
      <c r="A26" s="8">
        <v>5</v>
      </c>
      <c r="B26" s="13" t="s">
        <v>226</v>
      </c>
      <c r="C26" s="13" t="s">
        <v>197</v>
      </c>
      <c r="D26" s="13" t="s">
        <v>227</v>
      </c>
      <c r="E26" s="14" t="s">
        <v>199</v>
      </c>
      <c r="F26" s="14" t="s">
        <v>22</v>
      </c>
      <c r="G26" s="13">
        <v>59</v>
      </c>
      <c r="H26" s="13">
        <v>64.5</v>
      </c>
      <c r="I26" s="13">
        <v>0</v>
      </c>
      <c r="J26" s="13">
        <v>43.225</v>
      </c>
      <c r="K26" s="5">
        <v>71.3</v>
      </c>
      <c r="L26" s="6">
        <f t="shared" si="0"/>
        <v>21.389999999999997</v>
      </c>
      <c r="M26" s="7">
        <f t="shared" si="1"/>
        <v>64.615</v>
      </c>
      <c r="N26" s="8">
        <v>24</v>
      </c>
    </row>
    <row r="27" spans="1:14" s="9" customFormat="1" ht="21.75" customHeight="1">
      <c r="A27" s="8">
        <v>17</v>
      </c>
      <c r="B27" s="13" t="s">
        <v>396</v>
      </c>
      <c r="C27" s="13" t="s">
        <v>197</v>
      </c>
      <c r="D27" s="13" t="s">
        <v>397</v>
      </c>
      <c r="E27" s="14" t="s">
        <v>199</v>
      </c>
      <c r="F27" s="14" t="s">
        <v>22</v>
      </c>
      <c r="G27" s="13">
        <v>55</v>
      </c>
      <c r="H27" s="13">
        <v>64</v>
      </c>
      <c r="I27" s="13">
        <v>0</v>
      </c>
      <c r="J27" s="13">
        <v>41.65</v>
      </c>
      <c r="K27" s="5">
        <v>76.3</v>
      </c>
      <c r="L27" s="6">
        <f t="shared" si="0"/>
        <v>22.889999999999997</v>
      </c>
      <c r="M27" s="7">
        <f t="shared" si="1"/>
        <v>64.53999999999999</v>
      </c>
      <c r="N27" s="8">
        <v>25</v>
      </c>
    </row>
    <row r="28" spans="1:14" s="9" customFormat="1" ht="21.75" customHeight="1">
      <c r="A28" s="8">
        <v>24</v>
      </c>
      <c r="B28" s="13" t="s">
        <v>240</v>
      </c>
      <c r="C28" s="13" t="s">
        <v>197</v>
      </c>
      <c r="D28" s="13" t="s">
        <v>241</v>
      </c>
      <c r="E28" s="14" t="s">
        <v>199</v>
      </c>
      <c r="F28" s="14" t="s">
        <v>22</v>
      </c>
      <c r="G28" s="13">
        <v>57</v>
      </c>
      <c r="H28" s="13">
        <v>64</v>
      </c>
      <c r="I28" s="13">
        <v>0</v>
      </c>
      <c r="J28" s="13">
        <v>42.35</v>
      </c>
      <c r="K28" s="5">
        <v>73.2</v>
      </c>
      <c r="L28" s="6">
        <f t="shared" si="0"/>
        <v>21.96</v>
      </c>
      <c r="M28" s="7">
        <f t="shared" si="1"/>
        <v>64.31</v>
      </c>
      <c r="N28" s="8">
        <v>26</v>
      </c>
    </row>
    <row r="29" spans="1:14" s="9" customFormat="1" ht="21.75" customHeight="1">
      <c r="A29" s="8">
        <v>18</v>
      </c>
      <c r="B29" s="13" t="s">
        <v>398</v>
      </c>
      <c r="C29" s="13" t="s">
        <v>197</v>
      </c>
      <c r="D29" s="13" t="s">
        <v>399</v>
      </c>
      <c r="E29" s="14" t="s">
        <v>199</v>
      </c>
      <c r="F29" s="14" t="s">
        <v>22</v>
      </c>
      <c r="G29" s="13">
        <v>67</v>
      </c>
      <c r="H29" s="13">
        <v>51.5</v>
      </c>
      <c r="I29" s="13">
        <v>0</v>
      </c>
      <c r="J29" s="13">
        <v>41.475</v>
      </c>
      <c r="K29" s="5">
        <v>73.7</v>
      </c>
      <c r="L29" s="6">
        <f t="shared" si="0"/>
        <v>22.11</v>
      </c>
      <c r="M29" s="7">
        <f t="shared" si="1"/>
        <v>63.585</v>
      </c>
      <c r="N29" s="8">
        <v>27</v>
      </c>
    </row>
    <row r="30" spans="1:14" s="9" customFormat="1" ht="21.75" customHeight="1">
      <c r="A30" s="8">
        <v>21</v>
      </c>
      <c r="B30" s="13" t="s">
        <v>404</v>
      </c>
      <c r="C30" s="13" t="s">
        <v>197</v>
      </c>
      <c r="D30" s="13" t="s">
        <v>405</v>
      </c>
      <c r="E30" s="14" t="s">
        <v>199</v>
      </c>
      <c r="F30" s="14" t="s">
        <v>22</v>
      </c>
      <c r="G30" s="13">
        <v>54</v>
      </c>
      <c r="H30" s="13">
        <v>64.5</v>
      </c>
      <c r="I30" s="13">
        <v>0</v>
      </c>
      <c r="J30" s="13">
        <v>41.475</v>
      </c>
      <c r="K30" s="5">
        <v>72.3</v>
      </c>
      <c r="L30" s="6">
        <f t="shared" si="0"/>
        <v>21.689999999999998</v>
      </c>
      <c r="M30" s="7">
        <f t="shared" si="1"/>
        <v>63.165</v>
      </c>
      <c r="N30" s="8">
        <v>28</v>
      </c>
    </row>
    <row r="31" spans="1:14" s="9" customFormat="1" ht="21.75" customHeight="1">
      <c r="A31" s="8"/>
      <c r="B31" s="13" t="s">
        <v>234</v>
      </c>
      <c r="C31" s="13" t="s">
        <v>197</v>
      </c>
      <c r="D31" s="13" t="s">
        <v>235</v>
      </c>
      <c r="E31" s="14" t="s">
        <v>199</v>
      </c>
      <c r="F31" s="14" t="s">
        <v>22</v>
      </c>
      <c r="G31" s="13">
        <v>55</v>
      </c>
      <c r="H31" s="13">
        <v>67</v>
      </c>
      <c r="I31" s="13">
        <v>0</v>
      </c>
      <c r="J31" s="13">
        <v>42.7</v>
      </c>
      <c r="K31" s="18" t="s">
        <v>518</v>
      </c>
      <c r="L31" s="6"/>
      <c r="M31" s="7"/>
      <c r="N31" s="8"/>
    </row>
    <row r="32" spans="1:14" s="9" customFormat="1" ht="21.75" customHeight="1">
      <c r="A32" s="8"/>
      <c r="B32" s="13" t="s">
        <v>402</v>
      </c>
      <c r="C32" s="13" t="s">
        <v>197</v>
      </c>
      <c r="D32" s="13" t="s">
        <v>403</v>
      </c>
      <c r="E32" s="14" t="s">
        <v>199</v>
      </c>
      <c r="F32" s="14" t="s">
        <v>22</v>
      </c>
      <c r="G32" s="13">
        <v>57</v>
      </c>
      <c r="H32" s="13">
        <v>61.5</v>
      </c>
      <c r="I32" s="13">
        <v>0</v>
      </c>
      <c r="J32" s="13">
        <v>41.475</v>
      </c>
      <c r="K32" s="18" t="s">
        <v>518</v>
      </c>
      <c r="L32" s="6"/>
      <c r="M32" s="7"/>
      <c r="N32" s="8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6">
      <selection activeCell="M31" sqref="M31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00390625" style="1" customWidth="1"/>
    <col min="6" max="6" width="7.3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4.00390625" style="1" customWidth="1"/>
    <col min="15" max="16384" width="9.00390625" style="1" customWidth="1"/>
  </cols>
  <sheetData>
    <row r="1" spans="1:14" ht="30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2</v>
      </c>
      <c r="B3" s="13" t="s">
        <v>246</v>
      </c>
      <c r="C3" s="13" t="s">
        <v>247</v>
      </c>
      <c r="D3" s="13" t="s">
        <v>248</v>
      </c>
      <c r="E3" s="15" t="s">
        <v>249</v>
      </c>
      <c r="F3" s="14" t="s">
        <v>250</v>
      </c>
      <c r="G3" s="13">
        <v>78</v>
      </c>
      <c r="H3" s="13">
        <v>65.5</v>
      </c>
      <c r="I3" s="13">
        <v>0</v>
      </c>
      <c r="J3" s="13">
        <v>50.225</v>
      </c>
      <c r="K3" s="5">
        <v>81</v>
      </c>
      <c r="L3" s="6">
        <f>K3*0.3</f>
        <v>24.3</v>
      </c>
      <c r="M3" s="7">
        <f>J3+L3</f>
        <v>74.525</v>
      </c>
      <c r="N3" s="8">
        <v>1</v>
      </c>
    </row>
    <row r="4" spans="1:14" s="9" customFormat="1" ht="21.75" customHeight="1">
      <c r="A4" s="8">
        <v>4</v>
      </c>
      <c r="B4" s="13" t="s">
        <v>251</v>
      </c>
      <c r="C4" s="13" t="s">
        <v>247</v>
      </c>
      <c r="D4" s="13" t="s">
        <v>252</v>
      </c>
      <c r="E4" s="15" t="s">
        <v>249</v>
      </c>
      <c r="F4" s="14" t="s">
        <v>250</v>
      </c>
      <c r="G4" s="13">
        <v>66</v>
      </c>
      <c r="H4" s="13">
        <v>67.5</v>
      </c>
      <c r="I4" s="13">
        <v>0</v>
      </c>
      <c r="J4" s="13">
        <v>46.725</v>
      </c>
      <c r="K4" s="5">
        <v>80.8</v>
      </c>
      <c r="L4" s="6">
        <f>K4*0.3</f>
        <v>24.24</v>
      </c>
      <c r="M4" s="7">
        <f>J4+L4</f>
        <v>70.965</v>
      </c>
      <c r="N4" s="8">
        <v>2</v>
      </c>
    </row>
    <row r="5" spans="1:14" s="9" customFormat="1" ht="21.75" customHeight="1">
      <c r="A5" s="8">
        <v>6</v>
      </c>
      <c r="B5" s="13" t="s">
        <v>253</v>
      </c>
      <c r="C5" s="13" t="s">
        <v>247</v>
      </c>
      <c r="D5" s="13" t="s">
        <v>254</v>
      </c>
      <c r="E5" s="15" t="s">
        <v>249</v>
      </c>
      <c r="F5" s="14" t="s">
        <v>250</v>
      </c>
      <c r="G5" s="13">
        <v>66</v>
      </c>
      <c r="H5" s="13">
        <v>66.5</v>
      </c>
      <c r="I5" s="13">
        <v>0</v>
      </c>
      <c r="J5" s="13">
        <v>46.375</v>
      </c>
      <c r="K5" s="5">
        <v>81.9</v>
      </c>
      <c r="L5" s="6">
        <f>K5*0.3</f>
        <v>24.57</v>
      </c>
      <c r="M5" s="7">
        <f>J5+L5</f>
        <v>70.945</v>
      </c>
      <c r="N5" s="8">
        <v>3</v>
      </c>
    </row>
    <row r="6" spans="1:14" s="9" customFormat="1" ht="21.75" customHeight="1">
      <c r="A6" s="8">
        <v>12</v>
      </c>
      <c r="B6" s="13" t="s">
        <v>263</v>
      </c>
      <c r="C6" s="13" t="s">
        <v>247</v>
      </c>
      <c r="D6" s="13" t="s">
        <v>264</v>
      </c>
      <c r="E6" s="15" t="s">
        <v>249</v>
      </c>
      <c r="F6" s="14" t="s">
        <v>250</v>
      </c>
      <c r="G6" s="13">
        <v>64</v>
      </c>
      <c r="H6" s="13">
        <v>65</v>
      </c>
      <c r="I6" s="13">
        <v>0</v>
      </c>
      <c r="J6" s="13">
        <v>45.15</v>
      </c>
      <c r="K6" s="5">
        <v>79.6</v>
      </c>
      <c r="L6" s="6">
        <f>K6*0.3</f>
        <v>23.88</v>
      </c>
      <c r="M6" s="7">
        <f>J6+L6</f>
        <v>69.03</v>
      </c>
      <c r="N6" s="8">
        <v>4</v>
      </c>
    </row>
    <row r="7" spans="1:14" s="9" customFormat="1" ht="21.75" customHeight="1">
      <c r="A7" s="8">
        <v>29</v>
      </c>
      <c r="B7" s="13" t="s">
        <v>257</v>
      </c>
      <c r="C7" s="13" t="s">
        <v>247</v>
      </c>
      <c r="D7" s="13" t="s">
        <v>258</v>
      </c>
      <c r="E7" s="15" t="s">
        <v>249</v>
      </c>
      <c r="F7" s="14" t="s">
        <v>250</v>
      </c>
      <c r="G7" s="13">
        <v>70</v>
      </c>
      <c r="H7" s="13">
        <v>60</v>
      </c>
      <c r="I7" s="13">
        <v>0</v>
      </c>
      <c r="J7" s="13">
        <v>45.5</v>
      </c>
      <c r="K7" s="5">
        <v>78.4</v>
      </c>
      <c r="L7" s="6">
        <f>K7*0.3</f>
        <v>23.52</v>
      </c>
      <c r="M7" s="7">
        <f>J7+L7</f>
        <v>69.02</v>
      </c>
      <c r="N7" s="8">
        <v>5</v>
      </c>
    </row>
    <row r="8" spans="1:14" s="9" customFormat="1" ht="21.75" customHeight="1">
      <c r="A8" s="8">
        <v>19</v>
      </c>
      <c r="B8" s="13" t="s">
        <v>255</v>
      </c>
      <c r="C8" s="13" t="s">
        <v>247</v>
      </c>
      <c r="D8" s="13" t="s">
        <v>256</v>
      </c>
      <c r="E8" s="15" t="s">
        <v>249</v>
      </c>
      <c r="F8" s="14" t="s">
        <v>250</v>
      </c>
      <c r="G8" s="13">
        <v>70</v>
      </c>
      <c r="H8" s="13">
        <v>60.5</v>
      </c>
      <c r="I8" s="13">
        <v>0</v>
      </c>
      <c r="J8" s="13">
        <v>45.675</v>
      </c>
      <c r="K8" s="5">
        <v>77.4</v>
      </c>
      <c r="L8" s="6">
        <f>K8*0.3</f>
        <v>23.220000000000002</v>
      </c>
      <c r="M8" s="7">
        <f>J8+L8</f>
        <v>68.895</v>
      </c>
      <c r="N8" s="8">
        <v>6</v>
      </c>
    </row>
    <row r="9" spans="1:14" s="9" customFormat="1" ht="21.75" customHeight="1">
      <c r="A9" s="8">
        <v>23</v>
      </c>
      <c r="B9" s="13" t="s">
        <v>259</v>
      </c>
      <c r="C9" s="13" t="s">
        <v>247</v>
      </c>
      <c r="D9" s="13" t="s">
        <v>260</v>
      </c>
      <c r="E9" s="15" t="s">
        <v>249</v>
      </c>
      <c r="F9" s="14" t="s">
        <v>250</v>
      </c>
      <c r="G9" s="13">
        <v>66</v>
      </c>
      <c r="H9" s="13">
        <v>63.5</v>
      </c>
      <c r="I9" s="13">
        <v>0</v>
      </c>
      <c r="J9" s="13">
        <v>45.325</v>
      </c>
      <c r="K9" s="5">
        <v>78.2</v>
      </c>
      <c r="L9" s="6">
        <f>K9*0.3</f>
        <v>23.46</v>
      </c>
      <c r="M9" s="7">
        <f>J9+L9</f>
        <v>68.785</v>
      </c>
      <c r="N9" s="8">
        <v>7</v>
      </c>
    </row>
    <row r="10" spans="1:14" s="9" customFormat="1" ht="21.75" customHeight="1">
      <c r="A10" s="8">
        <v>13</v>
      </c>
      <c r="B10" s="13" t="s">
        <v>261</v>
      </c>
      <c r="C10" s="13" t="s">
        <v>247</v>
      </c>
      <c r="D10" s="13" t="s">
        <v>262</v>
      </c>
      <c r="E10" s="15" t="s">
        <v>249</v>
      </c>
      <c r="F10" s="14" t="s">
        <v>250</v>
      </c>
      <c r="G10" s="13">
        <v>65</v>
      </c>
      <c r="H10" s="13">
        <v>64.5</v>
      </c>
      <c r="I10" s="13">
        <v>0</v>
      </c>
      <c r="J10" s="13">
        <v>45.325</v>
      </c>
      <c r="K10" s="5">
        <v>76.7</v>
      </c>
      <c r="L10" s="6">
        <f>K10*0.3</f>
        <v>23.01</v>
      </c>
      <c r="M10" s="7">
        <f>J10+L10</f>
        <v>68.33500000000001</v>
      </c>
      <c r="N10" s="8">
        <v>8</v>
      </c>
    </row>
    <row r="11" spans="1:14" s="9" customFormat="1" ht="21.75" customHeight="1">
      <c r="A11" s="8">
        <v>20</v>
      </c>
      <c r="B11" s="13" t="s">
        <v>271</v>
      </c>
      <c r="C11" s="13" t="s">
        <v>247</v>
      </c>
      <c r="D11" s="13" t="s">
        <v>272</v>
      </c>
      <c r="E11" s="15" t="s">
        <v>249</v>
      </c>
      <c r="F11" s="14" t="s">
        <v>250</v>
      </c>
      <c r="G11" s="13">
        <v>61</v>
      </c>
      <c r="H11" s="13">
        <v>64</v>
      </c>
      <c r="I11" s="13">
        <v>0</v>
      </c>
      <c r="J11" s="13">
        <v>43.75</v>
      </c>
      <c r="K11" s="5">
        <v>81.7</v>
      </c>
      <c r="L11" s="6">
        <f>K11*0.3</f>
        <v>24.51</v>
      </c>
      <c r="M11" s="7">
        <f>J11+L11</f>
        <v>68.26</v>
      </c>
      <c r="N11" s="8">
        <v>9</v>
      </c>
    </row>
    <row r="12" spans="1:14" s="9" customFormat="1" ht="21.75" customHeight="1">
      <c r="A12" s="8">
        <v>14</v>
      </c>
      <c r="B12" s="13" t="s">
        <v>267</v>
      </c>
      <c r="C12" s="13" t="s">
        <v>247</v>
      </c>
      <c r="D12" s="13" t="s">
        <v>268</v>
      </c>
      <c r="E12" s="15" t="s">
        <v>249</v>
      </c>
      <c r="F12" s="14" t="s">
        <v>250</v>
      </c>
      <c r="G12" s="13">
        <v>70</v>
      </c>
      <c r="H12" s="13">
        <v>55</v>
      </c>
      <c r="I12" s="13">
        <v>0</v>
      </c>
      <c r="J12" s="13">
        <v>43.75</v>
      </c>
      <c r="K12" s="5">
        <v>79.8</v>
      </c>
      <c r="L12" s="6">
        <f>K12*0.3</f>
        <v>23.939999999999998</v>
      </c>
      <c r="M12" s="7">
        <f>J12+L12</f>
        <v>67.69</v>
      </c>
      <c r="N12" s="8">
        <v>10</v>
      </c>
    </row>
    <row r="13" spans="1:14" s="9" customFormat="1" ht="21.75" customHeight="1">
      <c r="A13" s="8">
        <v>11</v>
      </c>
      <c r="B13" s="13" t="s">
        <v>269</v>
      </c>
      <c r="C13" s="13" t="s">
        <v>247</v>
      </c>
      <c r="D13" s="13" t="s">
        <v>270</v>
      </c>
      <c r="E13" s="15" t="s">
        <v>249</v>
      </c>
      <c r="F13" s="14" t="s">
        <v>250</v>
      </c>
      <c r="G13" s="13">
        <v>69</v>
      </c>
      <c r="H13" s="13">
        <v>56</v>
      </c>
      <c r="I13" s="13">
        <v>0</v>
      </c>
      <c r="J13" s="13">
        <v>43.75</v>
      </c>
      <c r="K13" s="5">
        <v>76.6</v>
      </c>
      <c r="L13" s="6">
        <f>K13*0.3</f>
        <v>22.979999999999997</v>
      </c>
      <c r="M13" s="7">
        <f>J13+L13</f>
        <v>66.72999999999999</v>
      </c>
      <c r="N13" s="8">
        <v>11</v>
      </c>
    </row>
    <row r="14" spans="1:14" s="9" customFormat="1" ht="21.75" customHeight="1">
      <c r="A14" s="8">
        <v>5</v>
      </c>
      <c r="B14" s="13" t="s">
        <v>275</v>
      </c>
      <c r="C14" s="13" t="s">
        <v>247</v>
      </c>
      <c r="D14" s="13" t="s">
        <v>276</v>
      </c>
      <c r="E14" s="15" t="s">
        <v>249</v>
      </c>
      <c r="F14" s="14" t="s">
        <v>250</v>
      </c>
      <c r="G14" s="13">
        <v>58</v>
      </c>
      <c r="H14" s="13">
        <v>66.5</v>
      </c>
      <c r="I14" s="13">
        <v>0</v>
      </c>
      <c r="J14" s="13">
        <v>43.575</v>
      </c>
      <c r="K14" s="5">
        <v>76.8</v>
      </c>
      <c r="L14" s="6">
        <f>K14*0.3</f>
        <v>23.04</v>
      </c>
      <c r="M14" s="7">
        <f>J14+L14</f>
        <v>66.61500000000001</v>
      </c>
      <c r="N14" s="8">
        <v>12</v>
      </c>
    </row>
    <row r="15" spans="1:14" s="9" customFormat="1" ht="21.75" customHeight="1">
      <c r="A15" s="8">
        <v>25</v>
      </c>
      <c r="B15" s="13" t="s">
        <v>265</v>
      </c>
      <c r="C15" s="13" t="s">
        <v>247</v>
      </c>
      <c r="D15" s="13" t="s">
        <v>266</v>
      </c>
      <c r="E15" s="15" t="s">
        <v>249</v>
      </c>
      <c r="F15" s="14" t="s">
        <v>250</v>
      </c>
      <c r="G15" s="13">
        <v>66</v>
      </c>
      <c r="H15" s="13">
        <v>60.5</v>
      </c>
      <c r="I15" s="13">
        <v>0</v>
      </c>
      <c r="J15" s="13">
        <v>44.275</v>
      </c>
      <c r="K15" s="5">
        <v>73.4</v>
      </c>
      <c r="L15" s="6">
        <f>K15*0.3</f>
        <v>22.02</v>
      </c>
      <c r="M15" s="7">
        <f>J15+L15</f>
        <v>66.295</v>
      </c>
      <c r="N15" s="8">
        <v>13</v>
      </c>
    </row>
    <row r="16" spans="1:14" s="9" customFormat="1" ht="21.75" customHeight="1">
      <c r="A16" s="8">
        <v>7</v>
      </c>
      <c r="B16" s="13" t="s">
        <v>406</v>
      </c>
      <c r="C16" s="13" t="s">
        <v>247</v>
      </c>
      <c r="D16" s="13" t="s">
        <v>407</v>
      </c>
      <c r="E16" s="15" t="s">
        <v>249</v>
      </c>
      <c r="F16" s="14" t="s">
        <v>250</v>
      </c>
      <c r="G16" s="13">
        <v>56</v>
      </c>
      <c r="H16" s="13">
        <v>67.5</v>
      </c>
      <c r="I16" s="13">
        <v>0</v>
      </c>
      <c r="J16" s="13">
        <v>43.225</v>
      </c>
      <c r="K16" s="5">
        <v>76.4</v>
      </c>
      <c r="L16" s="6">
        <f>K16*0.3</f>
        <v>22.92</v>
      </c>
      <c r="M16" s="7">
        <f>J16+L16</f>
        <v>66.14500000000001</v>
      </c>
      <c r="N16" s="8">
        <v>14</v>
      </c>
    </row>
    <row r="17" spans="1:14" s="9" customFormat="1" ht="21.75" customHeight="1">
      <c r="A17" s="8">
        <v>15</v>
      </c>
      <c r="B17" s="13" t="s">
        <v>273</v>
      </c>
      <c r="C17" s="13" t="s">
        <v>247</v>
      </c>
      <c r="D17" s="13" t="s">
        <v>274</v>
      </c>
      <c r="E17" s="15" t="s">
        <v>249</v>
      </c>
      <c r="F17" s="14" t="s">
        <v>250</v>
      </c>
      <c r="G17" s="13">
        <v>59</v>
      </c>
      <c r="H17" s="13">
        <v>65.5</v>
      </c>
      <c r="I17" s="13">
        <v>0</v>
      </c>
      <c r="J17" s="13">
        <v>43.575</v>
      </c>
      <c r="K17" s="5">
        <v>70.5</v>
      </c>
      <c r="L17" s="6">
        <f>K17*0.3</f>
        <v>21.15</v>
      </c>
      <c r="M17" s="7">
        <f>J17+L17</f>
        <v>64.725</v>
      </c>
      <c r="N17" s="8">
        <v>15</v>
      </c>
    </row>
    <row r="18" spans="1:14" s="9" customFormat="1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s="9" customFormat="1" ht="21.75" customHeight="1">
      <c r="A19" s="8">
        <v>26</v>
      </c>
      <c r="B19" s="13" t="s">
        <v>279</v>
      </c>
      <c r="C19" s="13" t="s">
        <v>277</v>
      </c>
      <c r="D19" s="13" t="s">
        <v>280</v>
      </c>
      <c r="E19" s="15" t="s">
        <v>278</v>
      </c>
      <c r="F19" s="14" t="s">
        <v>250</v>
      </c>
      <c r="G19" s="13">
        <v>65</v>
      </c>
      <c r="H19" s="13">
        <v>67</v>
      </c>
      <c r="I19" s="13">
        <v>0</v>
      </c>
      <c r="J19" s="13">
        <v>46.2</v>
      </c>
      <c r="K19" s="5">
        <v>77.9</v>
      </c>
      <c r="L19" s="6">
        <f>K19*0.3</f>
        <v>23.37</v>
      </c>
      <c r="M19" s="7">
        <f>J19+L19</f>
        <v>69.57000000000001</v>
      </c>
      <c r="N19" s="8">
        <v>1</v>
      </c>
    </row>
    <row r="20" spans="1:14" s="9" customFormat="1" ht="21.75" customHeight="1">
      <c r="A20" s="8">
        <v>3</v>
      </c>
      <c r="B20" s="13" t="s">
        <v>285</v>
      </c>
      <c r="C20" s="13" t="s">
        <v>277</v>
      </c>
      <c r="D20" s="13" t="s">
        <v>286</v>
      </c>
      <c r="E20" s="15" t="s">
        <v>278</v>
      </c>
      <c r="F20" s="14" t="s">
        <v>250</v>
      </c>
      <c r="G20" s="13">
        <v>61</v>
      </c>
      <c r="H20" s="13">
        <v>67.5</v>
      </c>
      <c r="I20" s="13">
        <v>0</v>
      </c>
      <c r="J20" s="13">
        <v>44.975</v>
      </c>
      <c r="K20" s="5">
        <v>81.6</v>
      </c>
      <c r="L20" s="6">
        <f>K20*0.3</f>
        <v>24.479999999999997</v>
      </c>
      <c r="M20" s="7">
        <f>J20+L20</f>
        <v>69.455</v>
      </c>
      <c r="N20" s="8">
        <v>2</v>
      </c>
    </row>
    <row r="21" spans="1:14" s="9" customFormat="1" ht="21.75" customHeight="1">
      <c r="A21" s="8">
        <v>1</v>
      </c>
      <c r="B21" s="13" t="s">
        <v>283</v>
      </c>
      <c r="C21" s="13" t="s">
        <v>277</v>
      </c>
      <c r="D21" s="13" t="s">
        <v>284</v>
      </c>
      <c r="E21" s="15" t="s">
        <v>278</v>
      </c>
      <c r="F21" s="14" t="s">
        <v>250</v>
      </c>
      <c r="G21" s="13">
        <v>65</v>
      </c>
      <c r="H21" s="13">
        <v>64.5</v>
      </c>
      <c r="I21" s="13">
        <v>0</v>
      </c>
      <c r="J21" s="13">
        <v>45.325</v>
      </c>
      <c r="K21" s="5">
        <v>75.8</v>
      </c>
      <c r="L21" s="6">
        <f>K21*0.3</f>
        <v>22.74</v>
      </c>
      <c r="M21" s="7">
        <f>J21+L21</f>
        <v>68.065</v>
      </c>
      <c r="N21" s="8">
        <v>3</v>
      </c>
    </row>
    <row r="22" spans="1:14" s="9" customFormat="1" ht="21.75" customHeight="1">
      <c r="A22" s="8">
        <v>21</v>
      </c>
      <c r="B22" s="13" t="s">
        <v>295</v>
      </c>
      <c r="C22" s="13" t="s">
        <v>277</v>
      </c>
      <c r="D22" s="13" t="s">
        <v>296</v>
      </c>
      <c r="E22" s="15" t="s">
        <v>278</v>
      </c>
      <c r="F22" s="14" t="s">
        <v>250</v>
      </c>
      <c r="G22" s="13">
        <v>61</v>
      </c>
      <c r="H22" s="13">
        <v>65.5</v>
      </c>
      <c r="I22" s="13">
        <v>0</v>
      </c>
      <c r="J22" s="13">
        <v>44.275</v>
      </c>
      <c r="K22" s="5">
        <v>79</v>
      </c>
      <c r="L22" s="6">
        <f>K22*0.3</f>
        <v>23.7</v>
      </c>
      <c r="M22" s="7">
        <f>J22+L22</f>
        <v>67.975</v>
      </c>
      <c r="N22" s="8">
        <v>4</v>
      </c>
    </row>
    <row r="23" spans="1:14" s="9" customFormat="1" ht="21.75" customHeight="1">
      <c r="A23" s="8">
        <v>18</v>
      </c>
      <c r="B23" s="13" t="s">
        <v>291</v>
      </c>
      <c r="C23" s="13" t="s">
        <v>277</v>
      </c>
      <c r="D23" s="13" t="s">
        <v>292</v>
      </c>
      <c r="E23" s="15" t="s">
        <v>278</v>
      </c>
      <c r="F23" s="14" t="s">
        <v>250</v>
      </c>
      <c r="G23" s="13">
        <v>63</v>
      </c>
      <c r="H23" s="13">
        <v>63.5</v>
      </c>
      <c r="I23" s="13">
        <v>0</v>
      </c>
      <c r="J23" s="13">
        <v>44.275</v>
      </c>
      <c r="K23" s="5">
        <v>76.5</v>
      </c>
      <c r="L23" s="6">
        <f>K23*0.3</f>
        <v>22.95</v>
      </c>
      <c r="M23" s="7">
        <f>J23+L23</f>
        <v>67.225</v>
      </c>
      <c r="N23" s="8">
        <v>5</v>
      </c>
    </row>
    <row r="24" spans="1:14" s="9" customFormat="1" ht="21.75" customHeight="1">
      <c r="A24" s="8">
        <v>9</v>
      </c>
      <c r="B24" s="13" t="s">
        <v>287</v>
      </c>
      <c r="C24" s="13" t="s">
        <v>277</v>
      </c>
      <c r="D24" s="13" t="s">
        <v>288</v>
      </c>
      <c r="E24" s="15" t="s">
        <v>278</v>
      </c>
      <c r="F24" s="14" t="s">
        <v>250</v>
      </c>
      <c r="G24" s="13">
        <v>66</v>
      </c>
      <c r="H24" s="13">
        <v>62</v>
      </c>
      <c r="I24" s="13">
        <v>0</v>
      </c>
      <c r="J24" s="13">
        <v>44.8</v>
      </c>
      <c r="K24" s="5">
        <v>72.4</v>
      </c>
      <c r="L24" s="6">
        <f>K24*0.3</f>
        <v>21.720000000000002</v>
      </c>
      <c r="M24" s="7">
        <f>J24+L24</f>
        <v>66.52</v>
      </c>
      <c r="N24" s="8">
        <v>6</v>
      </c>
    </row>
    <row r="25" spans="1:14" s="9" customFormat="1" ht="21.75" customHeight="1">
      <c r="A25" s="8">
        <v>17</v>
      </c>
      <c r="B25" s="13" t="s">
        <v>289</v>
      </c>
      <c r="C25" s="13" t="s">
        <v>277</v>
      </c>
      <c r="D25" s="13" t="s">
        <v>290</v>
      </c>
      <c r="E25" s="15" t="s">
        <v>278</v>
      </c>
      <c r="F25" s="14" t="s">
        <v>250</v>
      </c>
      <c r="G25" s="13">
        <v>65</v>
      </c>
      <c r="H25" s="13">
        <v>62</v>
      </c>
      <c r="I25" s="13">
        <v>0</v>
      </c>
      <c r="J25" s="13">
        <v>44.45</v>
      </c>
      <c r="K25" s="5">
        <v>72.8</v>
      </c>
      <c r="L25" s="6">
        <f>K25*0.3</f>
        <v>21.84</v>
      </c>
      <c r="M25" s="7">
        <f>J25+L25</f>
        <v>66.29</v>
      </c>
      <c r="N25" s="8">
        <v>7</v>
      </c>
    </row>
    <row r="26" spans="1:14" s="9" customFormat="1" ht="21.75" customHeight="1">
      <c r="A26" s="8">
        <v>27</v>
      </c>
      <c r="B26" s="13" t="s">
        <v>293</v>
      </c>
      <c r="C26" s="13" t="s">
        <v>277</v>
      </c>
      <c r="D26" s="13" t="s">
        <v>294</v>
      </c>
      <c r="E26" s="15" t="s">
        <v>278</v>
      </c>
      <c r="F26" s="14" t="s">
        <v>250</v>
      </c>
      <c r="G26" s="13">
        <v>63</v>
      </c>
      <c r="H26" s="13">
        <v>63.5</v>
      </c>
      <c r="I26" s="13">
        <v>0</v>
      </c>
      <c r="J26" s="13">
        <v>44.275</v>
      </c>
      <c r="K26" s="5">
        <v>72.6</v>
      </c>
      <c r="L26" s="6">
        <f>K26*0.3</f>
        <v>21.779999999999998</v>
      </c>
      <c r="M26" s="7">
        <f>J26+L26</f>
        <v>66.05499999999999</v>
      </c>
      <c r="N26" s="8">
        <v>8</v>
      </c>
    </row>
    <row r="27" spans="1:14" s="9" customFormat="1" ht="21.75" customHeight="1">
      <c r="A27" s="8"/>
      <c r="B27" s="13" t="s">
        <v>281</v>
      </c>
      <c r="C27" s="13" t="s">
        <v>277</v>
      </c>
      <c r="D27" s="13" t="s">
        <v>282</v>
      </c>
      <c r="E27" s="15" t="s">
        <v>278</v>
      </c>
      <c r="F27" s="14" t="s">
        <v>250</v>
      </c>
      <c r="G27" s="13">
        <v>68</v>
      </c>
      <c r="H27" s="13">
        <v>63</v>
      </c>
      <c r="I27" s="13">
        <v>0</v>
      </c>
      <c r="J27" s="13">
        <v>45.85</v>
      </c>
      <c r="K27" s="18" t="s">
        <v>518</v>
      </c>
      <c r="L27" s="6"/>
      <c r="M27" s="7"/>
      <c r="N27" s="8"/>
    </row>
    <row r="28" spans="1:14" s="9" customFormat="1" ht="12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9" customFormat="1" ht="21.75" customHeight="1">
      <c r="A29" s="8">
        <v>10</v>
      </c>
      <c r="B29" s="13" t="s">
        <v>297</v>
      </c>
      <c r="C29" s="13" t="s">
        <v>298</v>
      </c>
      <c r="D29" s="13" t="s">
        <v>299</v>
      </c>
      <c r="E29" s="15" t="s">
        <v>300</v>
      </c>
      <c r="F29" s="14" t="s">
        <v>250</v>
      </c>
      <c r="G29" s="13">
        <v>64</v>
      </c>
      <c r="H29" s="13">
        <v>65</v>
      </c>
      <c r="I29" s="13">
        <v>0</v>
      </c>
      <c r="J29" s="13">
        <v>45.15</v>
      </c>
      <c r="K29" s="5">
        <v>78</v>
      </c>
      <c r="L29" s="6">
        <f>K29*0.3</f>
        <v>23.4</v>
      </c>
      <c r="M29" s="7">
        <f>J29+L29</f>
        <v>68.55</v>
      </c>
      <c r="N29" s="8">
        <v>1</v>
      </c>
    </row>
    <row r="30" spans="1:14" s="9" customFormat="1" ht="21.75" customHeight="1">
      <c r="A30" s="8">
        <v>28</v>
      </c>
      <c r="B30" s="13" t="s">
        <v>301</v>
      </c>
      <c r="C30" s="13" t="s">
        <v>298</v>
      </c>
      <c r="D30" s="13" t="s">
        <v>302</v>
      </c>
      <c r="E30" s="15" t="s">
        <v>300</v>
      </c>
      <c r="F30" s="14" t="s">
        <v>250</v>
      </c>
      <c r="G30" s="13">
        <v>62</v>
      </c>
      <c r="H30" s="13">
        <v>67</v>
      </c>
      <c r="I30" s="13">
        <v>0</v>
      </c>
      <c r="J30" s="13">
        <v>45.15</v>
      </c>
      <c r="K30" s="5">
        <v>75.6</v>
      </c>
      <c r="L30" s="6">
        <f>K30*0.3</f>
        <v>22.679999999999996</v>
      </c>
      <c r="M30" s="7">
        <f>J30+L30</f>
        <v>67.83</v>
      </c>
      <c r="N30" s="8">
        <v>2</v>
      </c>
    </row>
    <row r="31" spans="1:14" s="9" customFormat="1" ht="21.75" customHeight="1">
      <c r="A31" s="8">
        <v>8</v>
      </c>
      <c r="B31" s="13" t="s">
        <v>305</v>
      </c>
      <c r="C31" s="13" t="s">
        <v>298</v>
      </c>
      <c r="D31" s="13" t="s">
        <v>306</v>
      </c>
      <c r="E31" s="15" t="s">
        <v>300</v>
      </c>
      <c r="F31" s="14" t="s">
        <v>250</v>
      </c>
      <c r="G31" s="13">
        <v>61</v>
      </c>
      <c r="H31" s="13">
        <v>63</v>
      </c>
      <c r="I31" s="13">
        <v>0</v>
      </c>
      <c r="J31" s="13">
        <v>43.4</v>
      </c>
      <c r="K31" s="5">
        <v>76</v>
      </c>
      <c r="L31" s="6">
        <f>K31*0.3</f>
        <v>22.8</v>
      </c>
      <c r="M31" s="7">
        <f>J31+L31</f>
        <v>66.2</v>
      </c>
      <c r="N31" s="8">
        <v>3</v>
      </c>
    </row>
    <row r="32" spans="1:14" s="9" customFormat="1" ht="21.75" customHeight="1">
      <c r="A32" s="8">
        <v>22</v>
      </c>
      <c r="B32" s="13" t="s">
        <v>307</v>
      </c>
      <c r="C32" s="13" t="s">
        <v>298</v>
      </c>
      <c r="D32" s="13" t="s">
        <v>308</v>
      </c>
      <c r="E32" s="15" t="s">
        <v>300</v>
      </c>
      <c r="F32" s="14" t="s">
        <v>250</v>
      </c>
      <c r="G32" s="13">
        <v>60</v>
      </c>
      <c r="H32" s="13">
        <v>60</v>
      </c>
      <c r="I32" s="13">
        <v>0</v>
      </c>
      <c r="J32" s="13">
        <v>42</v>
      </c>
      <c r="K32" s="5">
        <v>80.2</v>
      </c>
      <c r="L32" s="6">
        <f>K32*0.3</f>
        <v>24.06</v>
      </c>
      <c r="M32" s="7">
        <f>J32+L32</f>
        <v>66.06</v>
      </c>
      <c r="N32" s="8">
        <v>4</v>
      </c>
    </row>
    <row r="33" spans="1:14" s="9" customFormat="1" ht="21.75" customHeight="1">
      <c r="A33" s="8">
        <v>24</v>
      </c>
      <c r="B33" s="13" t="s">
        <v>303</v>
      </c>
      <c r="C33" s="13" t="s">
        <v>298</v>
      </c>
      <c r="D33" s="13" t="s">
        <v>304</v>
      </c>
      <c r="E33" s="15" t="s">
        <v>300</v>
      </c>
      <c r="F33" s="14" t="s">
        <v>250</v>
      </c>
      <c r="G33" s="13">
        <v>65</v>
      </c>
      <c r="H33" s="13">
        <v>62</v>
      </c>
      <c r="I33" s="13">
        <v>0</v>
      </c>
      <c r="J33" s="13">
        <v>44.45</v>
      </c>
      <c r="K33" s="5">
        <v>71.8</v>
      </c>
      <c r="L33" s="6">
        <f>K33*0.3</f>
        <v>21.54</v>
      </c>
      <c r="M33" s="7">
        <f>J33+L33</f>
        <v>65.99000000000001</v>
      </c>
      <c r="N33" s="8">
        <v>5</v>
      </c>
    </row>
  </sheetData>
  <mergeCells count="3">
    <mergeCell ref="A1:N1"/>
    <mergeCell ref="A18:N18"/>
    <mergeCell ref="A28:N28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P35" sqref="P35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1.375" style="1" customWidth="1"/>
    <col min="6" max="6" width="6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4.00390625" style="1" customWidth="1"/>
    <col min="15" max="16384" width="9.00390625" style="1" customWidth="1"/>
  </cols>
  <sheetData>
    <row r="1" spans="1:14" ht="23.25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12</v>
      </c>
      <c r="B3" s="13" t="s">
        <v>309</v>
      </c>
      <c r="C3" s="13" t="s">
        <v>310</v>
      </c>
      <c r="D3" s="13" t="s">
        <v>311</v>
      </c>
      <c r="E3" s="15" t="s">
        <v>312</v>
      </c>
      <c r="F3" s="14" t="s">
        <v>250</v>
      </c>
      <c r="G3" s="13">
        <v>74</v>
      </c>
      <c r="H3" s="13">
        <v>71</v>
      </c>
      <c r="I3" s="13">
        <v>0</v>
      </c>
      <c r="J3" s="13">
        <v>50.75</v>
      </c>
      <c r="K3" s="5">
        <v>79.8</v>
      </c>
      <c r="L3" s="6">
        <f>K3*0.3</f>
        <v>23.939999999999998</v>
      </c>
      <c r="M3" s="7">
        <f>J3+L3</f>
        <v>74.69</v>
      </c>
      <c r="N3" s="8">
        <v>1</v>
      </c>
    </row>
    <row r="4" spans="1:14" s="9" customFormat="1" ht="21.75" customHeight="1">
      <c r="A4" s="8">
        <v>6</v>
      </c>
      <c r="B4" s="13" t="s">
        <v>319</v>
      </c>
      <c r="C4" s="13" t="s">
        <v>310</v>
      </c>
      <c r="D4" s="13" t="s">
        <v>320</v>
      </c>
      <c r="E4" s="15" t="s">
        <v>312</v>
      </c>
      <c r="F4" s="14" t="s">
        <v>250</v>
      </c>
      <c r="G4" s="13">
        <v>64</v>
      </c>
      <c r="H4" s="13">
        <v>71</v>
      </c>
      <c r="I4" s="13">
        <v>0</v>
      </c>
      <c r="J4" s="13">
        <v>47.25</v>
      </c>
      <c r="K4" s="5">
        <v>84.2</v>
      </c>
      <c r="L4" s="6">
        <f>K4*0.3</f>
        <v>25.26</v>
      </c>
      <c r="M4" s="7">
        <f>J4+L4</f>
        <v>72.51</v>
      </c>
      <c r="N4" s="8">
        <v>2</v>
      </c>
    </row>
    <row r="5" spans="1:14" s="9" customFormat="1" ht="21.75" customHeight="1">
      <c r="A5" s="8">
        <v>9</v>
      </c>
      <c r="B5" s="13" t="s">
        <v>315</v>
      </c>
      <c r="C5" s="13" t="s">
        <v>310</v>
      </c>
      <c r="D5" s="13" t="s">
        <v>316</v>
      </c>
      <c r="E5" s="15" t="s">
        <v>312</v>
      </c>
      <c r="F5" s="14" t="s">
        <v>250</v>
      </c>
      <c r="G5" s="13">
        <v>70</v>
      </c>
      <c r="H5" s="13">
        <v>67</v>
      </c>
      <c r="I5" s="13">
        <v>0</v>
      </c>
      <c r="J5" s="13">
        <v>47.95</v>
      </c>
      <c r="K5" s="5">
        <v>80.7</v>
      </c>
      <c r="L5" s="6">
        <f>K5*0.3</f>
        <v>24.21</v>
      </c>
      <c r="M5" s="7">
        <f>J5+L5</f>
        <v>72.16</v>
      </c>
      <c r="N5" s="8">
        <v>3</v>
      </c>
    </row>
    <row r="6" spans="1:14" s="9" customFormat="1" ht="21.75" customHeight="1">
      <c r="A6" s="8">
        <v>20</v>
      </c>
      <c r="B6" s="13" t="s">
        <v>313</v>
      </c>
      <c r="C6" s="13" t="s">
        <v>310</v>
      </c>
      <c r="D6" s="13" t="s">
        <v>314</v>
      </c>
      <c r="E6" s="15" t="s">
        <v>312</v>
      </c>
      <c r="F6" s="14" t="s">
        <v>250</v>
      </c>
      <c r="G6" s="13">
        <v>70</v>
      </c>
      <c r="H6" s="13">
        <v>68</v>
      </c>
      <c r="I6" s="13">
        <v>0</v>
      </c>
      <c r="J6" s="13">
        <v>48.3</v>
      </c>
      <c r="K6" s="5">
        <v>77.4</v>
      </c>
      <c r="L6" s="6">
        <f>K6*0.3</f>
        <v>23.220000000000002</v>
      </c>
      <c r="M6" s="7">
        <f>J6+L6</f>
        <v>71.52</v>
      </c>
      <c r="N6" s="8">
        <v>4</v>
      </c>
    </row>
    <row r="7" spans="1:14" s="9" customFormat="1" ht="21.75" customHeight="1">
      <c r="A7" s="8">
        <v>10</v>
      </c>
      <c r="B7" s="13" t="s">
        <v>317</v>
      </c>
      <c r="C7" s="13" t="s">
        <v>310</v>
      </c>
      <c r="D7" s="13" t="s">
        <v>318</v>
      </c>
      <c r="E7" s="15" t="s">
        <v>312</v>
      </c>
      <c r="F7" s="14" t="s">
        <v>250</v>
      </c>
      <c r="G7" s="13">
        <v>67</v>
      </c>
      <c r="H7" s="13">
        <v>68</v>
      </c>
      <c r="I7" s="13">
        <v>0</v>
      </c>
      <c r="J7" s="13">
        <v>47.25</v>
      </c>
      <c r="K7" s="5">
        <v>78</v>
      </c>
      <c r="L7" s="6">
        <f>K7*0.3</f>
        <v>23.4</v>
      </c>
      <c r="M7" s="7">
        <f>J7+L7</f>
        <v>70.65</v>
      </c>
      <c r="N7" s="8">
        <v>5</v>
      </c>
    </row>
    <row r="8" spans="1:14" s="9" customFormat="1" ht="21.75" customHeight="1">
      <c r="A8" s="8">
        <v>19</v>
      </c>
      <c r="B8" s="13" t="s">
        <v>333</v>
      </c>
      <c r="C8" s="13" t="s">
        <v>310</v>
      </c>
      <c r="D8" s="13" t="s">
        <v>334</v>
      </c>
      <c r="E8" s="15" t="s">
        <v>312</v>
      </c>
      <c r="F8" s="14" t="s">
        <v>250</v>
      </c>
      <c r="G8" s="13">
        <v>67</v>
      </c>
      <c r="H8" s="13">
        <v>62.5</v>
      </c>
      <c r="I8" s="13">
        <v>0</v>
      </c>
      <c r="J8" s="13">
        <v>45.325</v>
      </c>
      <c r="K8" s="5">
        <v>80.4</v>
      </c>
      <c r="L8" s="6">
        <f>K8*0.3</f>
        <v>24.12</v>
      </c>
      <c r="M8" s="7">
        <f>J8+L8</f>
        <v>69.44500000000001</v>
      </c>
      <c r="N8" s="8">
        <v>6</v>
      </c>
    </row>
    <row r="9" spans="1:14" s="9" customFormat="1" ht="21.75" customHeight="1">
      <c r="A9" s="8">
        <v>27</v>
      </c>
      <c r="B9" s="13" t="s">
        <v>323</v>
      </c>
      <c r="C9" s="13" t="s">
        <v>310</v>
      </c>
      <c r="D9" s="13" t="s">
        <v>324</v>
      </c>
      <c r="E9" s="15" t="s">
        <v>312</v>
      </c>
      <c r="F9" s="14" t="s">
        <v>250</v>
      </c>
      <c r="G9" s="13">
        <v>70</v>
      </c>
      <c r="H9" s="13">
        <v>62</v>
      </c>
      <c r="I9" s="13">
        <v>0</v>
      </c>
      <c r="J9" s="13">
        <v>46.2</v>
      </c>
      <c r="K9" s="5">
        <v>76.5</v>
      </c>
      <c r="L9" s="6">
        <f>K9*0.3</f>
        <v>22.95</v>
      </c>
      <c r="M9" s="7">
        <f>J9+L9</f>
        <v>69.15</v>
      </c>
      <c r="N9" s="8">
        <v>7</v>
      </c>
    </row>
    <row r="10" spans="1:14" s="9" customFormat="1" ht="21.75" customHeight="1">
      <c r="A10" s="8">
        <v>28</v>
      </c>
      <c r="B10" s="13" t="s">
        <v>321</v>
      </c>
      <c r="C10" s="13" t="s">
        <v>310</v>
      </c>
      <c r="D10" s="13" t="s">
        <v>322</v>
      </c>
      <c r="E10" s="15" t="s">
        <v>312</v>
      </c>
      <c r="F10" s="14" t="s">
        <v>250</v>
      </c>
      <c r="G10" s="13">
        <v>67</v>
      </c>
      <c r="H10" s="13">
        <v>66.5</v>
      </c>
      <c r="I10" s="13">
        <v>0</v>
      </c>
      <c r="J10" s="13">
        <v>46.725</v>
      </c>
      <c r="K10" s="5">
        <v>74.2</v>
      </c>
      <c r="L10" s="6">
        <f>K10*0.3</f>
        <v>22.26</v>
      </c>
      <c r="M10" s="7">
        <f>J10+L10</f>
        <v>68.985</v>
      </c>
      <c r="N10" s="8">
        <v>8</v>
      </c>
    </row>
    <row r="11" spans="1:14" s="9" customFormat="1" ht="21.75" customHeight="1">
      <c r="A11" s="8">
        <v>25</v>
      </c>
      <c r="B11" s="13" t="s">
        <v>327</v>
      </c>
      <c r="C11" s="13" t="s">
        <v>310</v>
      </c>
      <c r="D11" s="13" t="s">
        <v>328</v>
      </c>
      <c r="E11" s="15" t="s">
        <v>312</v>
      </c>
      <c r="F11" s="14" t="s">
        <v>250</v>
      </c>
      <c r="G11" s="13">
        <v>66</v>
      </c>
      <c r="H11" s="13">
        <v>64.5</v>
      </c>
      <c r="I11" s="13">
        <v>0</v>
      </c>
      <c r="J11" s="13">
        <v>45.675</v>
      </c>
      <c r="K11" s="5">
        <v>77.2</v>
      </c>
      <c r="L11" s="6">
        <f>K11*0.3</f>
        <v>23.16</v>
      </c>
      <c r="M11" s="7">
        <f>J11+L11</f>
        <v>68.835</v>
      </c>
      <c r="N11" s="8">
        <v>9</v>
      </c>
    </row>
    <row r="12" spans="1:14" s="9" customFormat="1" ht="21.75" customHeight="1">
      <c r="A12" s="8">
        <v>2</v>
      </c>
      <c r="B12" s="13" t="s">
        <v>331</v>
      </c>
      <c r="C12" s="13" t="s">
        <v>310</v>
      </c>
      <c r="D12" s="13" t="s">
        <v>332</v>
      </c>
      <c r="E12" s="15" t="s">
        <v>312</v>
      </c>
      <c r="F12" s="14" t="s">
        <v>250</v>
      </c>
      <c r="G12" s="13">
        <v>64</v>
      </c>
      <c r="H12" s="13">
        <v>66</v>
      </c>
      <c r="I12" s="13">
        <v>0</v>
      </c>
      <c r="J12" s="13">
        <v>45.5</v>
      </c>
      <c r="K12" s="5">
        <v>77.6</v>
      </c>
      <c r="L12" s="6">
        <f>K12*0.3</f>
        <v>23.279999999999998</v>
      </c>
      <c r="M12" s="7">
        <f>J12+L12</f>
        <v>68.78</v>
      </c>
      <c r="N12" s="8">
        <v>10</v>
      </c>
    </row>
    <row r="13" spans="1:14" s="9" customFormat="1" ht="21.75" customHeight="1">
      <c r="A13" s="8">
        <v>14</v>
      </c>
      <c r="B13" s="13" t="s">
        <v>325</v>
      </c>
      <c r="C13" s="13" t="s">
        <v>310</v>
      </c>
      <c r="D13" s="13" t="s">
        <v>326</v>
      </c>
      <c r="E13" s="15" t="s">
        <v>312</v>
      </c>
      <c r="F13" s="14" t="s">
        <v>250</v>
      </c>
      <c r="G13" s="13">
        <v>67</v>
      </c>
      <c r="H13" s="13">
        <v>64.5</v>
      </c>
      <c r="I13" s="13">
        <v>0</v>
      </c>
      <c r="J13" s="13">
        <v>46.025</v>
      </c>
      <c r="K13" s="5">
        <v>75.4</v>
      </c>
      <c r="L13" s="6">
        <f>K13*0.3</f>
        <v>22.62</v>
      </c>
      <c r="M13" s="7">
        <f>J13+L13</f>
        <v>68.645</v>
      </c>
      <c r="N13" s="8">
        <v>11</v>
      </c>
    </row>
    <row r="14" spans="1:14" s="9" customFormat="1" ht="21.75" customHeight="1">
      <c r="A14" s="8">
        <v>23</v>
      </c>
      <c r="B14" s="13" t="s">
        <v>329</v>
      </c>
      <c r="C14" s="13" t="s">
        <v>310</v>
      </c>
      <c r="D14" s="13" t="s">
        <v>330</v>
      </c>
      <c r="E14" s="15" t="s">
        <v>312</v>
      </c>
      <c r="F14" s="14" t="s">
        <v>250</v>
      </c>
      <c r="G14" s="13">
        <v>61</v>
      </c>
      <c r="H14" s="13">
        <v>69.5</v>
      </c>
      <c r="I14" s="13">
        <v>0</v>
      </c>
      <c r="J14" s="13">
        <v>45.675</v>
      </c>
      <c r="K14" s="5">
        <v>75.6</v>
      </c>
      <c r="L14" s="6">
        <f>K14*0.3</f>
        <v>22.679999999999996</v>
      </c>
      <c r="M14" s="7">
        <f>J14+L14</f>
        <v>68.35499999999999</v>
      </c>
      <c r="N14" s="8">
        <v>12</v>
      </c>
    </row>
    <row r="15" spans="1:14" s="9" customFormat="1" ht="21.75" customHeight="1">
      <c r="A15" s="8">
        <v>13</v>
      </c>
      <c r="B15" s="13" t="s">
        <v>335</v>
      </c>
      <c r="C15" s="13" t="s">
        <v>310</v>
      </c>
      <c r="D15" s="13" t="s">
        <v>336</v>
      </c>
      <c r="E15" s="15" t="s">
        <v>312</v>
      </c>
      <c r="F15" s="14" t="s">
        <v>250</v>
      </c>
      <c r="G15" s="13">
        <v>63</v>
      </c>
      <c r="H15" s="13">
        <v>66.5</v>
      </c>
      <c r="I15" s="13">
        <v>0</v>
      </c>
      <c r="J15" s="13">
        <v>45.325</v>
      </c>
      <c r="K15" s="5">
        <v>75.2</v>
      </c>
      <c r="L15" s="6">
        <f>K15*0.3</f>
        <v>22.56</v>
      </c>
      <c r="M15" s="7">
        <f>J15+L15</f>
        <v>67.885</v>
      </c>
      <c r="N15" s="8">
        <v>13</v>
      </c>
    </row>
    <row r="16" spans="1:14" s="9" customFormat="1" ht="6.7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4" s="9" customFormat="1" ht="21.75" customHeight="1">
      <c r="A17" s="8">
        <v>22</v>
      </c>
      <c r="B17" s="13" t="s">
        <v>337</v>
      </c>
      <c r="C17" s="13" t="s">
        <v>338</v>
      </c>
      <c r="D17" s="13" t="s">
        <v>339</v>
      </c>
      <c r="E17" s="15" t="s">
        <v>340</v>
      </c>
      <c r="F17" s="14" t="s">
        <v>250</v>
      </c>
      <c r="G17" s="13">
        <v>53</v>
      </c>
      <c r="H17" s="13">
        <v>59</v>
      </c>
      <c r="I17" s="13">
        <v>0</v>
      </c>
      <c r="J17" s="13">
        <v>39.2</v>
      </c>
      <c r="K17" s="5">
        <v>79.5</v>
      </c>
      <c r="L17" s="6">
        <f>K17*0.3</f>
        <v>23.849999999999998</v>
      </c>
      <c r="M17" s="7">
        <f>J17+L17</f>
        <v>63.05</v>
      </c>
      <c r="N17" s="8">
        <v>1</v>
      </c>
    </row>
    <row r="18" spans="1:14" s="9" customFormat="1" ht="21.75" customHeight="1">
      <c r="A18" s="8">
        <v>24</v>
      </c>
      <c r="B18" s="13" t="s">
        <v>341</v>
      </c>
      <c r="C18" s="13" t="s">
        <v>338</v>
      </c>
      <c r="D18" s="13" t="s">
        <v>342</v>
      </c>
      <c r="E18" s="15" t="s">
        <v>340</v>
      </c>
      <c r="F18" s="14" t="s">
        <v>250</v>
      </c>
      <c r="G18" s="13">
        <v>51</v>
      </c>
      <c r="H18" s="13">
        <v>60.5</v>
      </c>
      <c r="I18" s="13">
        <v>0</v>
      </c>
      <c r="J18" s="13">
        <v>39.025</v>
      </c>
      <c r="K18" s="5">
        <v>75.2</v>
      </c>
      <c r="L18" s="6">
        <f>K18*0.3</f>
        <v>22.56</v>
      </c>
      <c r="M18" s="7">
        <f>J18+L18</f>
        <v>61.584999999999994</v>
      </c>
      <c r="N18" s="8">
        <v>2</v>
      </c>
    </row>
    <row r="19" spans="1:14" s="9" customFormat="1" ht="21.75" customHeight="1">
      <c r="A19" s="8">
        <v>11</v>
      </c>
      <c r="B19" s="13" t="s">
        <v>343</v>
      </c>
      <c r="C19" s="13" t="s">
        <v>338</v>
      </c>
      <c r="D19" s="13" t="s">
        <v>344</v>
      </c>
      <c r="E19" s="15" t="s">
        <v>340</v>
      </c>
      <c r="F19" s="14" t="s">
        <v>250</v>
      </c>
      <c r="G19" s="13">
        <v>45</v>
      </c>
      <c r="H19" s="13">
        <v>66</v>
      </c>
      <c r="I19" s="13">
        <v>0</v>
      </c>
      <c r="J19" s="13">
        <v>38.85</v>
      </c>
      <c r="K19" s="5">
        <v>75</v>
      </c>
      <c r="L19" s="6">
        <f>K19*0.3</f>
        <v>22.5</v>
      </c>
      <c r="M19" s="7">
        <f>J19+L19</f>
        <v>61.35</v>
      </c>
      <c r="N19" s="8">
        <v>3</v>
      </c>
    </row>
    <row r="20" spans="1:14" s="9" customFormat="1" ht="6.7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</row>
    <row r="21" spans="1:14" s="9" customFormat="1" ht="21.75" customHeight="1">
      <c r="A21" s="8">
        <v>30</v>
      </c>
      <c r="B21" s="13" t="s">
        <v>345</v>
      </c>
      <c r="C21" s="13" t="s">
        <v>346</v>
      </c>
      <c r="D21" s="13" t="s">
        <v>347</v>
      </c>
      <c r="E21" s="15" t="s">
        <v>348</v>
      </c>
      <c r="F21" s="14" t="s">
        <v>250</v>
      </c>
      <c r="G21" s="13">
        <v>56</v>
      </c>
      <c r="H21" s="13">
        <v>68.5</v>
      </c>
      <c r="I21" s="13">
        <v>0</v>
      </c>
      <c r="J21" s="13">
        <v>43.575</v>
      </c>
      <c r="K21" s="5">
        <v>79.3</v>
      </c>
      <c r="L21" s="6">
        <f>K21*0.3</f>
        <v>23.79</v>
      </c>
      <c r="M21" s="7">
        <f>J21+L21</f>
        <v>67.36500000000001</v>
      </c>
      <c r="N21" s="8">
        <v>1</v>
      </c>
    </row>
    <row r="22" spans="1:14" s="9" customFormat="1" ht="21.75" customHeight="1">
      <c r="A22" s="8">
        <v>7</v>
      </c>
      <c r="B22" s="13" t="s">
        <v>349</v>
      </c>
      <c r="C22" s="13" t="s">
        <v>346</v>
      </c>
      <c r="D22" s="13" t="s">
        <v>350</v>
      </c>
      <c r="E22" s="15" t="s">
        <v>348</v>
      </c>
      <c r="F22" s="14" t="s">
        <v>250</v>
      </c>
      <c r="G22" s="13">
        <v>62</v>
      </c>
      <c r="H22" s="13">
        <v>60</v>
      </c>
      <c r="I22" s="13">
        <v>0</v>
      </c>
      <c r="J22" s="13">
        <v>42.7</v>
      </c>
      <c r="K22" s="5">
        <v>76.8</v>
      </c>
      <c r="L22" s="6">
        <f>K22*0.3</f>
        <v>23.04</v>
      </c>
      <c r="M22" s="7">
        <f>J22+L22</f>
        <v>65.74000000000001</v>
      </c>
      <c r="N22" s="8">
        <v>2</v>
      </c>
    </row>
    <row r="23" spans="1:14" s="9" customFormat="1" ht="21.75" customHeight="1">
      <c r="A23" s="8">
        <v>3</v>
      </c>
      <c r="B23" s="13" t="s">
        <v>351</v>
      </c>
      <c r="C23" s="13" t="s">
        <v>346</v>
      </c>
      <c r="D23" s="13" t="s">
        <v>352</v>
      </c>
      <c r="E23" s="15" t="s">
        <v>348</v>
      </c>
      <c r="F23" s="14" t="s">
        <v>250</v>
      </c>
      <c r="G23" s="13">
        <v>61</v>
      </c>
      <c r="H23" s="13">
        <v>59</v>
      </c>
      <c r="I23" s="13">
        <v>0</v>
      </c>
      <c r="J23" s="13">
        <v>42</v>
      </c>
      <c r="K23" s="5">
        <v>76.3</v>
      </c>
      <c r="L23" s="6">
        <f>K23*0.3</f>
        <v>22.889999999999997</v>
      </c>
      <c r="M23" s="7">
        <f>J23+L23</f>
        <v>64.89</v>
      </c>
      <c r="N23" s="8">
        <v>3</v>
      </c>
    </row>
    <row r="24" spans="1:14" s="9" customFormat="1" ht="6.7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1:14" s="9" customFormat="1" ht="21.75" customHeight="1">
      <c r="A25" s="8">
        <v>16</v>
      </c>
      <c r="B25" s="13" t="s">
        <v>353</v>
      </c>
      <c r="C25" s="13" t="s">
        <v>354</v>
      </c>
      <c r="D25" s="13" t="s">
        <v>355</v>
      </c>
      <c r="E25" s="15" t="s">
        <v>356</v>
      </c>
      <c r="F25" s="14" t="s">
        <v>250</v>
      </c>
      <c r="G25" s="13">
        <v>72</v>
      </c>
      <c r="H25" s="13">
        <v>64</v>
      </c>
      <c r="I25" s="13">
        <v>0</v>
      </c>
      <c r="J25" s="13">
        <v>47.6</v>
      </c>
      <c r="K25" s="5">
        <v>81.9</v>
      </c>
      <c r="L25" s="6">
        <f>K25*0.3</f>
        <v>24.57</v>
      </c>
      <c r="M25" s="7">
        <f>J25+L25</f>
        <v>72.17</v>
      </c>
      <c r="N25" s="8">
        <v>1</v>
      </c>
    </row>
    <row r="26" spans="1:14" s="9" customFormat="1" ht="21.75" customHeight="1">
      <c r="A26" s="8">
        <v>29</v>
      </c>
      <c r="B26" s="13" t="s">
        <v>357</v>
      </c>
      <c r="C26" s="13" t="s">
        <v>354</v>
      </c>
      <c r="D26" s="13" t="s">
        <v>358</v>
      </c>
      <c r="E26" s="15" t="s">
        <v>356</v>
      </c>
      <c r="F26" s="14" t="s">
        <v>250</v>
      </c>
      <c r="G26" s="13">
        <v>65</v>
      </c>
      <c r="H26" s="13">
        <v>65.5</v>
      </c>
      <c r="I26" s="13">
        <v>0</v>
      </c>
      <c r="J26" s="13">
        <v>45.675</v>
      </c>
      <c r="K26" s="5">
        <v>81.9</v>
      </c>
      <c r="L26" s="6">
        <f>K26*0.3</f>
        <v>24.57</v>
      </c>
      <c r="M26" s="7">
        <f>J26+L26</f>
        <v>70.245</v>
      </c>
      <c r="N26" s="8">
        <v>2</v>
      </c>
    </row>
    <row r="27" spans="1:14" s="9" customFormat="1" ht="21.75" customHeight="1">
      <c r="A27" s="8">
        <v>31</v>
      </c>
      <c r="B27" s="13" t="s">
        <v>361</v>
      </c>
      <c r="C27" s="13" t="s">
        <v>354</v>
      </c>
      <c r="D27" s="13" t="s">
        <v>362</v>
      </c>
      <c r="E27" s="15" t="s">
        <v>356</v>
      </c>
      <c r="F27" s="14" t="s">
        <v>250</v>
      </c>
      <c r="G27" s="13">
        <v>63</v>
      </c>
      <c r="H27" s="13">
        <v>66</v>
      </c>
      <c r="I27" s="13">
        <v>0</v>
      </c>
      <c r="J27" s="13">
        <v>45.15</v>
      </c>
      <c r="K27" s="5">
        <v>78.4</v>
      </c>
      <c r="L27" s="6">
        <f>K27*0.3</f>
        <v>23.52</v>
      </c>
      <c r="M27" s="7">
        <f>J27+L27</f>
        <v>68.67</v>
      </c>
      <c r="N27" s="8">
        <v>3</v>
      </c>
    </row>
    <row r="28" spans="1:14" s="9" customFormat="1" ht="21.75" customHeight="1">
      <c r="A28" s="8">
        <v>1</v>
      </c>
      <c r="B28" s="13" t="s">
        <v>359</v>
      </c>
      <c r="C28" s="13" t="s">
        <v>354</v>
      </c>
      <c r="D28" s="13" t="s">
        <v>360</v>
      </c>
      <c r="E28" s="15" t="s">
        <v>356</v>
      </c>
      <c r="F28" s="14" t="s">
        <v>250</v>
      </c>
      <c r="G28" s="13">
        <v>65</v>
      </c>
      <c r="H28" s="13">
        <v>64</v>
      </c>
      <c r="I28" s="13">
        <v>0</v>
      </c>
      <c r="J28" s="13">
        <v>45.15</v>
      </c>
      <c r="K28" s="5">
        <v>75.2</v>
      </c>
      <c r="L28" s="6">
        <f>K28*0.3</f>
        <v>22.56</v>
      </c>
      <c r="M28" s="7">
        <f>J28+L28</f>
        <v>67.71</v>
      </c>
      <c r="N28" s="8">
        <v>4</v>
      </c>
    </row>
    <row r="29" spans="1:14" s="9" customFormat="1" ht="21.75" customHeight="1">
      <c r="A29" s="8">
        <v>8</v>
      </c>
      <c r="B29" s="13" t="s">
        <v>369</v>
      </c>
      <c r="C29" s="13" t="s">
        <v>354</v>
      </c>
      <c r="D29" s="13" t="s">
        <v>370</v>
      </c>
      <c r="E29" s="15" t="s">
        <v>356</v>
      </c>
      <c r="F29" s="14" t="s">
        <v>250</v>
      </c>
      <c r="G29" s="13">
        <v>63</v>
      </c>
      <c r="H29" s="13">
        <v>61.5</v>
      </c>
      <c r="I29" s="13">
        <v>0</v>
      </c>
      <c r="J29" s="13">
        <v>43.575</v>
      </c>
      <c r="K29" s="5">
        <v>78.1</v>
      </c>
      <c r="L29" s="6">
        <f>K29*0.3</f>
        <v>23.429999999999996</v>
      </c>
      <c r="M29" s="7">
        <f>J29+L29</f>
        <v>67.005</v>
      </c>
      <c r="N29" s="8">
        <v>5</v>
      </c>
    </row>
    <row r="30" spans="1:14" s="9" customFormat="1" ht="21.75" customHeight="1">
      <c r="A30" s="8">
        <v>5</v>
      </c>
      <c r="B30" s="13" t="s">
        <v>363</v>
      </c>
      <c r="C30" s="13" t="s">
        <v>354</v>
      </c>
      <c r="D30" s="13" t="s">
        <v>364</v>
      </c>
      <c r="E30" s="15" t="s">
        <v>356</v>
      </c>
      <c r="F30" s="14" t="s">
        <v>250</v>
      </c>
      <c r="G30" s="13">
        <v>61</v>
      </c>
      <c r="H30" s="13">
        <v>67.5</v>
      </c>
      <c r="I30" s="13">
        <v>0</v>
      </c>
      <c r="J30" s="13">
        <v>44.975</v>
      </c>
      <c r="K30" s="5">
        <v>72.5</v>
      </c>
      <c r="L30" s="6">
        <f>K30*0.3</f>
        <v>21.75</v>
      </c>
      <c r="M30" s="7">
        <f>J30+L30</f>
        <v>66.725</v>
      </c>
      <c r="N30" s="8">
        <v>6</v>
      </c>
    </row>
    <row r="31" spans="1:14" s="9" customFormat="1" ht="21.75" customHeight="1">
      <c r="A31" s="8">
        <v>17</v>
      </c>
      <c r="B31" s="13" t="s">
        <v>371</v>
      </c>
      <c r="C31" s="13" t="s">
        <v>354</v>
      </c>
      <c r="D31" s="13" t="s">
        <v>372</v>
      </c>
      <c r="E31" s="15" t="s">
        <v>356</v>
      </c>
      <c r="F31" s="14" t="s">
        <v>250</v>
      </c>
      <c r="G31" s="13">
        <v>62</v>
      </c>
      <c r="H31" s="13">
        <v>62</v>
      </c>
      <c r="I31" s="13">
        <v>0</v>
      </c>
      <c r="J31" s="13">
        <v>43.4</v>
      </c>
      <c r="K31" s="5">
        <v>77.6</v>
      </c>
      <c r="L31" s="6">
        <f>K31*0.3</f>
        <v>23.279999999999998</v>
      </c>
      <c r="M31" s="7">
        <f>J31+L31</f>
        <v>66.67999999999999</v>
      </c>
      <c r="N31" s="8">
        <v>7</v>
      </c>
    </row>
    <row r="32" spans="1:14" s="9" customFormat="1" ht="21.75" customHeight="1">
      <c r="A32" s="8">
        <v>15</v>
      </c>
      <c r="B32" s="13" t="s">
        <v>365</v>
      </c>
      <c r="C32" s="13" t="s">
        <v>354</v>
      </c>
      <c r="D32" s="13" t="s">
        <v>366</v>
      </c>
      <c r="E32" s="15" t="s">
        <v>356</v>
      </c>
      <c r="F32" s="14" t="s">
        <v>250</v>
      </c>
      <c r="G32" s="13">
        <v>63</v>
      </c>
      <c r="H32" s="13">
        <v>63.5</v>
      </c>
      <c r="I32" s="13">
        <v>0</v>
      </c>
      <c r="J32" s="13">
        <v>44.275</v>
      </c>
      <c r="K32" s="5">
        <v>73.4</v>
      </c>
      <c r="L32" s="6">
        <f>K32*0.3</f>
        <v>22.02</v>
      </c>
      <c r="M32" s="7">
        <f>J32+L32</f>
        <v>66.295</v>
      </c>
      <c r="N32" s="8">
        <v>8</v>
      </c>
    </row>
    <row r="33" spans="1:14" s="9" customFormat="1" ht="21.75" customHeight="1">
      <c r="A33" s="8">
        <v>18</v>
      </c>
      <c r="B33" s="13" t="s">
        <v>367</v>
      </c>
      <c r="C33" s="13" t="s">
        <v>354</v>
      </c>
      <c r="D33" s="13" t="s">
        <v>368</v>
      </c>
      <c r="E33" s="15" t="s">
        <v>356</v>
      </c>
      <c r="F33" s="14" t="s">
        <v>250</v>
      </c>
      <c r="G33" s="13">
        <v>60</v>
      </c>
      <c r="H33" s="13">
        <v>66</v>
      </c>
      <c r="I33" s="13">
        <v>0</v>
      </c>
      <c r="J33" s="13">
        <v>44.1</v>
      </c>
      <c r="K33" s="5">
        <v>73.2</v>
      </c>
      <c r="L33" s="6">
        <f>K33*0.3</f>
        <v>21.96</v>
      </c>
      <c r="M33" s="7">
        <f>J33+L33</f>
        <v>66.06</v>
      </c>
      <c r="N33" s="8">
        <v>9</v>
      </c>
    </row>
    <row r="34" spans="1:14" s="9" customFormat="1" ht="6.75" customHeigh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s="9" customFormat="1" ht="21.75" customHeight="1">
      <c r="A35" s="8">
        <v>26</v>
      </c>
      <c r="B35" s="13" t="s">
        <v>373</v>
      </c>
      <c r="C35" s="13" t="s">
        <v>374</v>
      </c>
      <c r="D35" s="13" t="s">
        <v>375</v>
      </c>
      <c r="E35" s="15" t="s">
        <v>376</v>
      </c>
      <c r="F35" s="14" t="s">
        <v>21</v>
      </c>
      <c r="G35" s="13">
        <v>56</v>
      </c>
      <c r="H35" s="13">
        <v>66</v>
      </c>
      <c r="I35" s="13">
        <v>0</v>
      </c>
      <c r="J35" s="13">
        <v>42.7</v>
      </c>
      <c r="K35" s="5">
        <v>81.3</v>
      </c>
      <c r="L35" s="6">
        <f>K35*0.3</f>
        <v>24.389999999999997</v>
      </c>
      <c r="M35" s="7">
        <f>J35+L35</f>
        <v>67.09</v>
      </c>
      <c r="N35" s="8">
        <v>1</v>
      </c>
    </row>
    <row r="36" spans="1:14" s="9" customFormat="1" ht="21.75" customHeight="1">
      <c r="A36" s="8">
        <v>4</v>
      </c>
      <c r="B36" s="13" t="s">
        <v>377</v>
      </c>
      <c r="C36" s="13" t="s">
        <v>374</v>
      </c>
      <c r="D36" s="13" t="s">
        <v>378</v>
      </c>
      <c r="E36" s="15" t="s">
        <v>376</v>
      </c>
      <c r="F36" s="14" t="s">
        <v>21</v>
      </c>
      <c r="G36" s="13">
        <v>63</v>
      </c>
      <c r="H36" s="13">
        <v>58</v>
      </c>
      <c r="I36" s="13">
        <v>0</v>
      </c>
      <c r="J36" s="13">
        <v>42.35</v>
      </c>
      <c r="K36" s="5">
        <v>79.2</v>
      </c>
      <c r="L36" s="6">
        <f>K36*0.3</f>
        <v>23.76</v>
      </c>
      <c r="M36" s="7">
        <f>J36+L36</f>
        <v>66.11</v>
      </c>
      <c r="N36" s="8">
        <v>2</v>
      </c>
    </row>
    <row r="37" spans="1:14" s="9" customFormat="1" ht="21.75" customHeight="1">
      <c r="A37" s="8">
        <v>21</v>
      </c>
      <c r="B37" s="13" t="s">
        <v>379</v>
      </c>
      <c r="C37" s="13" t="s">
        <v>374</v>
      </c>
      <c r="D37" s="13" t="s">
        <v>380</v>
      </c>
      <c r="E37" s="15" t="s">
        <v>376</v>
      </c>
      <c r="F37" s="14" t="s">
        <v>21</v>
      </c>
      <c r="G37" s="13">
        <v>63</v>
      </c>
      <c r="H37" s="13">
        <v>58</v>
      </c>
      <c r="I37" s="13">
        <v>0</v>
      </c>
      <c r="J37" s="13">
        <v>42.35</v>
      </c>
      <c r="K37" s="5">
        <v>74.4</v>
      </c>
      <c r="L37" s="6">
        <f>K37*0.3</f>
        <v>22.32</v>
      </c>
      <c r="M37" s="7">
        <f>J37+L37</f>
        <v>64.67</v>
      </c>
      <c r="N37" s="8">
        <v>3</v>
      </c>
    </row>
  </sheetData>
  <mergeCells count="5">
    <mergeCell ref="A34:N34"/>
    <mergeCell ref="A1:N1"/>
    <mergeCell ref="A16:N16"/>
    <mergeCell ref="A20:N20"/>
    <mergeCell ref="A24:N2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30" sqref="M30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1.75" customHeight="1">
      <c r="A3" s="8">
        <v>3</v>
      </c>
      <c r="B3" s="16" t="s">
        <v>440</v>
      </c>
      <c r="C3" s="16" t="s">
        <v>411</v>
      </c>
      <c r="D3" s="16" t="s">
        <v>439</v>
      </c>
      <c r="E3" s="17" t="s">
        <v>409</v>
      </c>
      <c r="F3" s="17" t="s">
        <v>408</v>
      </c>
      <c r="G3" s="16">
        <v>68</v>
      </c>
      <c r="H3" s="16">
        <v>66.5</v>
      </c>
      <c r="I3" s="16">
        <v>0</v>
      </c>
      <c r="J3" s="16">
        <v>47.075</v>
      </c>
      <c r="K3" s="5">
        <v>77.6</v>
      </c>
      <c r="L3" s="6">
        <f aca="true" t="shared" si="0" ref="L3:L17">K3*0.3</f>
        <v>23.279999999999998</v>
      </c>
      <c r="M3" s="7">
        <f aca="true" t="shared" si="1" ref="M3:M17">J3+L3</f>
        <v>70.355</v>
      </c>
      <c r="N3" s="8">
        <v>1</v>
      </c>
    </row>
    <row r="4" spans="1:14" s="9" customFormat="1" ht="21.75" customHeight="1">
      <c r="A4" s="8">
        <v>9</v>
      </c>
      <c r="B4" s="16" t="s">
        <v>438</v>
      </c>
      <c r="C4" s="16" t="s">
        <v>411</v>
      </c>
      <c r="D4" s="16" t="s">
        <v>437</v>
      </c>
      <c r="E4" s="17" t="s">
        <v>409</v>
      </c>
      <c r="F4" s="17" t="s">
        <v>408</v>
      </c>
      <c r="G4" s="16">
        <v>70</v>
      </c>
      <c r="H4" s="16">
        <v>60</v>
      </c>
      <c r="I4" s="16">
        <v>0</v>
      </c>
      <c r="J4" s="16">
        <v>45.5</v>
      </c>
      <c r="K4" s="5">
        <v>79.4</v>
      </c>
      <c r="L4" s="6">
        <f t="shared" si="0"/>
        <v>23.82</v>
      </c>
      <c r="M4" s="7">
        <f t="shared" si="1"/>
        <v>69.32</v>
      </c>
      <c r="N4" s="8">
        <v>2</v>
      </c>
    </row>
    <row r="5" spans="1:14" s="9" customFormat="1" ht="21.75" customHeight="1">
      <c r="A5" s="8">
        <v>25</v>
      </c>
      <c r="B5" s="16" t="s">
        <v>436</v>
      </c>
      <c r="C5" s="16" t="s">
        <v>411</v>
      </c>
      <c r="D5" s="16" t="s">
        <v>435</v>
      </c>
      <c r="E5" s="17" t="s">
        <v>409</v>
      </c>
      <c r="F5" s="17" t="s">
        <v>408</v>
      </c>
      <c r="G5" s="16">
        <v>68</v>
      </c>
      <c r="H5" s="16">
        <v>61</v>
      </c>
      <c r="I5" s="16">
        <v>0</v>
      </c>
      <c r="J5" s="16">
        <v>45.15</v>
      </c>
      <c r="K5" s="5">
        <v>80</v>
      </c>
      <c r="L5" s="6">
        <f t="shared" si="0"/>
        <v>24</v>
      </c>
      <c r="M5" s="7">
        <f t="shared" si="1"/>
        <v>69.15</v>
      </c>
      <c r="N5" s="8">
        <v>3</v>
      </c>
    </row>
    <row r="6" spans="1:14" s="9" customFormat="1" ht="21.75" customHeight="1">
      <c r="A6" s="8">
        <v>24</v>
      </c>
      <c r="B6" s="16" t="s">
        <v>432</v>
      </c>
      <c r="C6" s="16" t="s">
        <v>411</v>
      </c>
      <c r="D6" s="16" t="s">
        <v>431</v>
      </c>
      <c r="E6" s="17" t="s">
        <v>409</v>
      </c>
      <c r="F6" s="17" t="s">
        <v>408</v>
      </c>
      <c r="G6" s="16">
        <v>62</v>
      </c>
      <c r="H6" s="16">
        <v>66</v>
      </c>
      <c r="I6" s="16">
        <v>0</v>
      </c>
      <c r="J6" s="16">
        <v>44.8</v>
      </c>
      <c r="K6" s="5">
        <v>80.1</v>
      </c>
      <c r="L6" s="6">
        <f t="shared" si="0"/>
        <v>24.029999999999998</v>
      </c>
      <c r="M6" s="7">
        <f t="shared" si="1"/>
        <v>68.83</v>
      </c>
      <c r="N6" s="8">
        <v>4</v>
      </c>
    </row>
    <row r="7" spans="1:14" s="9" customFormat="1" ht="21.75" customHeight="1">
      <c r="A7" s="8">
        <v>22</v>
      </c>
      <c r="B7" s="16" t="s">
        <v>434</v>
      </c>
      <c r="C7" s="16" t="s">
        <v>411</v>
      </c>
      <c r="D7" s="16" t="s">
        <v>433</v>
      </c>
      <c r="E7" s="17" t="s">
        <v>409</v>
      </c>
      <c r="F7" s="17" t="s">
        <v>408</v>
      </c>
      <c r="G7" s="16">
        <v>62</v>
      </c>
      <c r="H7" s="16">
        <v>66.5</v>
      </c>
      <c r="I7" s="16">
        <v>0</v>
      </c>
      <c r="J7" s="16">
        <v>44.975</v>
      </c>
      <c r="K7" s="5">
        <v>79.4</v>
      </c>
      <c r="L7" s="6">
        <f t="shared" si="0"/>
        <v>23.82</v>
      </c>
      <c r="M7" s="7">
        <f t="shared" si="1"/>
        <v>68.795</v>
      </c>
      <c r="N7" s="8">
        <v>5</v>
      </c>
    </row>
    <row r="8" spans="1:14" s="9" customFormat="1" ht="21.75" customHeight="1">
      <c r="A8" s="8">
        <v>13</v>
      </c>
      <c r="B8" s="16" t="s">
        <v>422</v>
      </c>
      <c r="C8" s="16" t="s">
        <v>411</v>
      </c>
      <c r="D8" s="16" t="s">
        <v>421</v>
      </c>
      <c r="E8" s="17" t="s">
        <v>409</v>
      </c>
      <c r="F8" s="17" t="s">
        <v>408</v>
      </c>
      <c r="G8" s="16">
        <v>61</v>
      </c>
      <c r="H8" s="16">
        <v>62.5</v>
      </c>
      <c r="I8" s="16">
        <v>0</v>
      </c>
      <c r="J8" s="16">
        <v>43.225</v>
      </c>
      <c r="K8" s="5">
        <v>79.1</v>
      </c>
      <c r="L8" s="6">
        <f t="shared" si="0"/>
        <v>23.729999999999997</v>
      </c>
      <c r="M8" s="7">
        <f t="shared" si="1"/>
        <v>66.955</v>
      </c>
      <c r="N8" s="8">
        <v>6</v>
      </c>
    </row>
    <row r="9" spans="1:14" s="9" customFormat="1" ht="21.75" customHeight="1">
      <c r="A9" s="8">
        <v>19</v>
      </c>
      <c r="B9" s="16" t="s">
        <v>430</v>
      </c>
      <c r="C9" s="16" t="s">
        <v>411</v>
      </c>
      <c r="D9" s="16" t="s">
        <v>429</v>
      </c>
      <c r="E9" s="17" t="s">
        <v>409</v>
      </c>
      <c r="F9" s="17" t="s">
        <v>408</v>
      </c>
      <c r="G9" s="16">
        <v>70</v>
      </c>
      <c r="H9" s="16">
        <v>55.5</v>
      </c>
      <c r="I9" s="16">
        <v>0</v>
      </c>
      <c r="J9" s="16">
        <v>43.925</v>
      </c>
      <c r="K9" s="5">
        <v>76.1</v>
      </c>
      <c r="L9" s="6">
        <f t="shared" si="0"/>
        <v>22.83</v>
      </c>
      <c r="M9" s="7">
        <f t="shared" si="1"/>
        <v>66.755</v>
      </c>
      <c r="N9" s="8">
        <v>7</v>
      </c>
    </row>
    <row r="10" spans="1:14" s="9" customFormat="1" ht="21.75" customHeight="1">
      <c r="A10" s="8">
        <v>10</v>
      </c>
      <c r="B10" s="16" t="s">
        <v>428</v>
      </c>
      <c r="C10" s="16" t="s">
        <v>411</v>
      </c>
      <c r="D10" s="16" t="s">
        <v>427</v>
      </c>
      <c r="E10" s="17" t="s">
        <v>409</v>
      </c>
      <c r="F10" s="17" t="s">
        <v>408</v>
      </c>
      <c r="G10" s="16">
        <v>68</v>
      </c>
      <c r="H10" s="16">
        <v>56</v>
      </c>
      <c r="I10" s="16">
        <v>0</v>
      </c>
      <c r="J10" s="16">
        <v>43.4</v>
      </c>
      <c r="K10" s="5">
        <v>77.3</v>
      </c>
      <c r="L10" s="6">
        <f t="shared" si="0"/>
        <v>23.189999999999998</v>
      </c>
      <c r="M10" s="7">
        <f t="shared" si="1"/>
        <v>66.59</v>
      </c>
      <c r="N10" s="8">
        <v>8</v>
      </c>
    </row>
    <row r="11" spans="1:14" s="9" customFormat="1" ht="21.75" customHeight="1">
      <c r="A11" s="8">
        <v>17</v>
      </c>
      <c r="B11" s="16" t="s">
        <v>426</v>
      </c>
      <c r="C11" s="16" t="s">
        <v>411</v>
      </c>
      <c r="D11" s="16" t="s">
        <v>425</v>
      </c>
      <c r="E11" s="17" t="s">
        <v>409</v>
      </c>
      <c r="F11" s="17" t="s">
        <v>408</v>
      </c>
      <c r="G11" s="16">
        <v>58</v>
      </c>
      <c r="H11" s="16">
        <v>66</v>
      </c>
      <c r="I11" s="16">
        <v>0</v>
      </c>
      <c r="J11" s="16">
        <v>43.4</v>
      </c>
      <c r="K11" s="5">
        <v>76.9</v>
      </c>
      <c r="L11" s="6">
        <f t="shared" si="0"/>
        <v>23.07</v>
      </c>
      <c r="M11" s="7">
        <f t="shared" si="1"/>
        <v>66.47</v>
      </c>
      <c r="N11" s="8">
        <v>9</v>
      </c>
    </row>
    <row r="12" spans="1:14" s="9" customFormat="1" ht="21.75" customHeight="1">
      <c r="A12" s="8">
        <v>2</v>
      </c>
      <c r="B12" s="16" t="s">
        <v>424</v>
      </c>
      <c r="C12" s="16" t="s">
        <v>411</v>
      </c>
      <c r="D12" s="16" t="s">
        <v>423</v>
      </c>
      <c r="E12" s="17" t="s">
        <v>409</v>
      </c>
      <c r="F12" s="17" t="s">
        <v>408</v>
      </c>
      <c r="G12" s="16">
        <v>55</v>
      </c>
      <c r="H12" s="16">
        <v>69</v>
      </c>
      <c r="I12" s="16">
        <v>0</v>
      </c>
      <c r="J12" s="16">
        <v>43.4</v>
      </c>
      <c r="K12" s="5">
        <v>76.9</v>
      </c>
      <c r="L12" s="6">
        <f t="shared" si="0"/>
        <v>23.07</v>
      </c>
      <c r="M12" s="7">
        <f t="shared" si="1"/>
        <v>66.47</v>
      </c>
      <c r="N12" s="8">
        <v>10</v>
      </c>
    </row>
    <row r="13" spans="1:14" s="9" customFormat="1" ht="21.75" customHeight="1">
      <c r="A13" s="8">
        <v>6</v>
      </c>
      <c r="B13" s="16" t="s">
        <v>418</v>
      </c>
      <c r="C13" s="16" t="s">
        <v>411</v>
      </c>
      <c r="D13" s="16" t="s">
        <v>417</v>
      </c>
      <c r="E13" s="17" t="s">
        <v>409</v>
      </c>
      <c r="F13" s="17" t="s">
        <v>408</v>
      </c>
      <c r="G13" s="16">
        <v>63</v>
      </c>
      <c r="H13" s="16">
        <v>59</v>
      </c>
      <c r="I13" s="16">
        <v>0</v>
      </c>
      <c r="J13" s="16">
        <v>42.7</v>
      </c>
      <c r="K13" s="5">
        <v>79.2</v>
      </c>
      <c r="L13" s="6">
        <f t="shared" si="0"/>
        <v>23.76</v>
      </c>
      <c r="M13" s="7">
        <f t="shared" si="1"/>
        <v>66.46000000000001</v>
      </c>
      <c r="N13" s="8">
        <v>11</v>
      </c>
    </row>
    <row r="14" spans="1:14" s="9" customFormat="1" ht="21.75" customHeight="1">
      <c r="A14" s="8">
        <v>23</v>
      </c>
      <c r="B14" s="16" t="s">
        <v>416</v>
      </c>
      <c r="C14" s="16" t="s">
        <v>411</v>
      </c>
      <c r="D14" s="16" t="s">
        <v>415</v>
      </c>
      <c r="E14" s="17" t="s">
        <v>409</v>
      </c>
      <c r="F14" s="17" t="s">
        <v>408</v>
      </c>
      <c r="G14" s="16">
        <v>60</v>
      </c>
      <c r="H14" s="16">
        <v>61.5</v>
      </c>
      <c r="I14" s="16">
        <v>0</v>
      </c>
      <c r="J14" s="16">
        <v>42.525</v>
      </c>
      <c r="K14" s="5">
        <v>78.3</v>
      </c>
      <c r="L14" s="6">
        <f t="shared" si="0"/>
        <v>23.49</v>
      </c>
      <c r="M14" s="7">
        <f t="shared" si="1"/>
        <v>66.015</v>
      </c>
      <c r="N14" s="8">
        <v>12</v>
      </c>
    </row>
    <row r="15" spans="1:14" s="9" customFormat="1" ht="21.75" customHeight="1">
      <c r="A15" s="8">
        <v>5</v>
      </c>
      <c r="B15" s="16" t="s">
        <v>412</v>
      </c>
      <c r="C15" s="16" t="s">
        <v>411</v>
      </c>
      <c r="D15" s="16" t="s">
        <v>410</v>
      </c>
      <c r="E15" s="17" t="s">
        <v>409</v>
      </c>
      <c r="F15" s="17" t="s">
        <v>408</v>
      </c>
      <c r="G15" s="16">
        <v>61</v>
      </c>
      <c r="H15" s="16">
        <v>59.5</v>
      </c>
      <c r="I15" s="16">
        <v>0</v>
      </c>
      <c r="J15" s="16">
        <v>42.175</v>
      </c>
      <c r="K15" s="5">
        <v>79</v>
      </c>
      <c r="L15" s="6">
        <f t="shared" si="0"/>
        <v>23.7</v>
      </c>
      <c r="M15" s="7">
        <f t="shared" si="1"/>
        <v>65.875</v>
      </c>
      <c r="N15" s="8">
        <v>13</v>
      </c>
    </row>
    <row r="16" spans="1:14" s="9" customFormat="1" ht="21.75" customHeight="1">
      <c r="A16" s="8">
        <v>14</v>
      </c>
      <c r="B16" s="16" t="s">
        <v>420</v>
      </c>
      <c r="C16" s="16" t="s">
        <v>411</v>
      </c>
      <c r="D16" s="16" t="s">
        <v>419</v>
      </c>
      <c r="E16" s="17" t="s">
        <v>409</v>
      </c>
      <c r="F16" s="17" t="s">
        <v>408</v>
      </c>
      <c r="G16" s="16">
        <v>61</v>
      </c>
      <c r="H16" s="16">
        <v>61.5</v>
      </c>
      <c r="I16" s="16">
        <v>0</v>
      </c>
      <c r="J16" s="16">
        <v>42.875</v>
      </c>
      <c r="K16" s="5">
        <v>75.5</v>
      </c>
      <c r="L16" s="6">
        <f t="shared" si="0"/>
        <v>22.65</v>
      </c>
      <c r="M16" s="7">
        <f t="shared" si="1"/>
        <v>65.525</v>
      </c>
      <c r="N16" s="8">
        <v>14</v>
      </c>
    </row>
    <row r="17" spans="1:14" s="9" customFormat="1" ht="21.75" customHeight="1">
      <c r="A17" s="8">
        <v>16</v>
      </c>
      <c r="B17" s="16" t="s">
        <v>414</v>
      </c>
      <c r="C17" s="16" t="s">
        <v>411</v>
      </c>
      <c r="D17" s="16" t="s">
        <v>413</v>
      </c>
      <c r="E17" s="17" t="s">
        <v>409</v>
      </c>
      <c r="F17" s="17" t="s">
        <v>408</v>
      </c>
      <c r="G17" s="16">
        <v>64</v>
      </c>
      <c r="H17" s="16">
        <v>56.5</v>
      </c>
      <c r="I17" s="16">
        <v>0</v>
      </c>
      <c r="J17" s="16">
        <v>42.175</v>
      </c>
      <c r="K17" s="5">
        <v>74.5</v>
      </c>
      <c r="L17" s="6">
        <f t="shared" si="0"/>
        <v>22.349999999999998</v>
      </c>
      <c r="M17" s="7">
        <f t="shared" si="1"/>
        <v>64.52499999999999</v>
      </c>
      <c r="N17" s="8">
        <v>15</v>
      </c>
    </row>
    <row r="18" spans="1:14" s="9" customFormat="1" ht="13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</row>
    <row r="19" spans="1:14" s="9" customFormat="1" ht="21.75" customHeight="1">
      <c r="A19" s="8">
        <v>4</v>
      </c>
      <c r="B19" s="16" t="s">
        <v>441</v>
      </c>
      <c r="C19" s="16" t="s">
        <v>442</v>
      </c>
      <c r="D19" s="16" t="s">
        <v>443</v>
      </c>
      <c r="E19" s="17" t="s">
        <v>409</v>
      </c>
      <c r="F19" s="17" t="s">
        <v>444</v>
      </c>
      <c r="G19" s="16">
        <v>59</v>
      </c>
      <c r="H19" s="16">
        <v>66</v>
      </c>
      <c r="I19" s="16">
        <v>0</v>
      </c>
      <c r="J19" s="16">
        <v>43.75</v>
      </c>
      <c r="K19" s="5">
        <v>78</v>
      </c>
      <c r="L19" s="6">
        <f aca="true" t="shared" si="2" ref="L19:L24">K19*0.3</f>
        <v>23.4</v>
      </c>
      <c r="M19" s="7">
        <f aca="true" t="shared" si="3" ref="M19:M24">J19+L19</f>
        <v>67.15</v>
      </c>
      <c r="N19" s="8">
        <v>1</v>
      </c>
    </row>
    <row r="20" spans="1:14" s="9" customFormat="1" ht="21.75" customHeight="1">
      <c r="A20" s="8">
        <v>1</v>
      </c>
      <c r="B20" s="16" t="s">
        <v>445</v>
      </c>
      <c r="C20" s="16" t="s">
        <v>442</v>
      </c>
      <c r="D20" s="16" t="s">
        <v>446</v>
      </c>
      <c r="E20" s="17" t="s">
        <v>409</v>
      </c>
      <c r="F20" s="17" t="s">
        <v>444</v>
      </c>
      <c r="G20" s="16">
        <v>60</v>
      </c>
      <c r="H20" s="16">
        <v>63.5</v>
      </c>
      <c r="I20" s="16">
        <v>0</v>
      </c>
      <c r="J20" s="16">
        <v>43.225</v>
      </c>
      <c r="K20" s="5">
        <v>78.7</v>
      </c>
      <c r="L20" s="6">
        <f t="shared" si="2"/>
        <v>23.61</v>
      </c>
      <c r="M20" s="7">
        <f t="shared" si="3"/>
        <v>66.83500000000001</v>
      </c>
      <c r="N20" s="8">
        <v>2</v>
      </c>
    </row>
    <row r="21" spans="1:14" s="9" customFormat="1" ht="21.75" customHeight="1">
      <c r="A21" s="8">
        <v>7</v>
      </c>
      <c r="B21" s="16" t="s">
        <v>451</v>
      </c>
      <c r="C21" s="16" t="s">
        <v>442</v>
      </c>
      <c r="D21" s="16" t="s">
        <v>452</v>
      </c>
      <c r="E21" s="17" t="s">
        <v>409</v>
      </c>
      <c r="F21" s="17" t="s">
        <v>444</v>
      </c>
      <c r="G21" s="16">
        <v>56</v>
      </c>
      <c r="H21" s="16">
        <v>64.5</v>
      </c>
      <c r="I21" s="16">
        <v>0</v>
      </c>
      <c r="J21" s="16">
        <v>42.175</v>
      </c>
      <c r="K21" s="5">
        <v>82</v>
      </c>
      <c r="L21" s="6">
        <f t="shared" si="2"/>
        <v>24.599999999999998</v>
      </c>
      <c r="M21" s="7">
        <f t="shared" si="3"/>
        <v>66.77499999999999</v>
      </c>
      <c r="N21" s="8">
        <v>3</v>
      </c>
    </row>
    <row r="22" spans="1:14" s="9" customFormat="1" ht="21.75" customHeight="1">
      <c r="A22" s="8">
        <v>21</v>
      </c>
      <c r="B22" s="16" t="s">
        <v>447</v>
      </c>
      <c r="C22" s="16" t="s">
        <v>442</v>
      </c>
      <c r="D22" s="16" t="s">
        <v>448</v>
      </c>
      <c r="E22" s="17" t="s">
        <v>409</v>
      </c>
      <c r="F22" s="17" t="s">
        <v>444</v>
      </c>
      <c r="G22" s="16">
        <v>59</v>
      </c>
      <c r="H22" s="16">
        <v>62.5</v>
      </c>
      <c r="I22" s="16">
        <v>0</v>
      </c>
      <c r="J22" s="16">
        <v>42.525</v>
      </c>
      <c r="K22" s="5">
        <v>78.5</v>
      </c>
      <c r="L22" s="6">
        <f t="shared" si="2"/>
        <v>23.55</v>
      </c>
      <c r="M22" s="7">
        <f t="shared" si="3"/>
        <v>66.075</v>
      </c>
      <c r="N22" s="8">
        <v>4</v>
      </c>
    </row>
    <row r="23" spans="1:14" s="9" customFormat="1" ht="21.75" customHeight="1">
      <c r="A23" s="8">
        <v>8</v>
      </c>
      <c r="B23" s="16" t="s">
        <v>449</v>
      </c>
      <c r="C23" s="16" t="s">
        <v>442</v>
      </c>
      <c r="D23" s="16" t="s">
        <v>450</v>
      </c>
      <c r="E23" s="17" t="s">
        <v>409</v>
      </c>
      <c r="F23" s="17" t="s">
        <v>444</v>
      </c>
      <c r="G23" s="16">
        <v>57</v>
      </c>
      <c r="H23" s="16">
        <v>64</v>
      </c>
      <c r="I23" s="16">
        <v>0</v>
      </c>
      <c r="J23" s="16">
        <v>42.35</v>
      </c>
      <c r="K23" s="5">
        <v>77.2</v>
      </c>
      <c r="L23" s="6">
        <f t="shared" si="2"/>
        <v>23.16</v>
      </c>
      <c r="M23" s="7">
        <f t="shared" si="3"/>
        <v>65.51</v>
      </c>
      <c r="N23" s="8">
        <v>5</v>
      </c>
    </row>
    <row r="24" spans="1:14" s="9" customFormat="1" ht="21.75" customHeight="1">
      <c r="A24" s="8">
        <v>11</v>
      </c>
      <c r="B24" s="16" t="s">
        <v>453</v>
      </c>
      <c r="C24" s="16" t="s">
        <v>442</v>
      </c>
      <c r="D24" s="16" t="s">
        <v>454</v>
      </c>
      <c r="E24" s="17" t="s">
        <v>409</v>
      </c>
      <c r="F24" s="17" t="s">
        <v>444</v>
      </c>
      <c r="G24" s="16">
        <v>51</v>
      </c>
      <c r="H24" s="16">
        <v>62</v>
      </c>
      <c r="I24" s="16">
        <v>0</v>
      </c>
      <c r="J24" s="16">
        <v>39.55</v>
      </c>
      <c r="K24" s="5">
        <v>76.6</v>
      </c>
      <c r="L24" s="6">
        <f t="shared" si="2"/>
        <v>22.979999999999997</v>
      </c>
      <c r="M24" s="7">
        <f t="shared" si="3"/>
        <v>62.529999999999994</v>
      </c>
      <c r="N24" s="8">
        <v>6</v>
      </c>
    </row>
    <row r="25" spans="1:14" s="9" customFormat="1" ht="13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</row>
    <row r="26" spans="1:14" s="9" customFormat="1" ht="21.75" customHeight="1">
      <c r="A26" s="8">
        <v>18</v>
      </c>
      <c r="B26" s="16" t="s">
        <v>455</v>
      </c>
      <c r="C26" s="16" t="s">
        <v>456</v>
      </c>
      <c r="D26" s="16" t="s">
        <v>457</v>
      </c>
      <c r="E26" s="17" t="s">
        <v>409</v>
      </c>
      <c r="F26" s="17" t="s">
        <v>458</v>
      </c>
      <c r="G26" s="16">
        <v>60</v>
      </c>
      <c r="H26" s="16">
        <v>64</v>
      </c>
      <c r="I26" s="16">
        <v>0</v>
      </c>
      <c r="J26" s="16">
        <v>43.4</v>
      </c>
      <c r="K26" s="5">
        <v>76.8</v>
      </c>
      <c r="L26" s="6">
        <f>K26*0.3</f>
        <v>23.04</v>
      </c>
      <c r="M26" s="7">
        <f>J26+L26</f>
        <v>66.44</v>
      </c>
      <c r="N26" s="8">
        <v>1</v>
      </c>
    </row>
    <row r="27" spans="1:14" s="9" customFormat="1" ht="21.75" customHeight="1">
      <c r="A27" s="8">
        <v>20</v>
      </c>
      <c r="B27" s="16" t="s">
        <v>459</v>
      </c>
      <c r="C27" s="16" t="s">
        <v>456</v>
      </c>
      <c r="D27" s="16" t="s">
        <v>460</v>
      </c>
      <c r="E27" s="17" t="s">
        <v>409</v>
      </c>
      <c r="F27" s="17" t="s">
        <v>458</v>
      </c>
      <c r="G27" s="16">
        <v>59</v>
      </c>
      <c r="H27" s="16">
        <v>62</v>
      </c>
      <c r="I27" s="16">
        <v>0</v>
      </c>
      <c r="J27" s="16">
        <v>42.35</v>
      </c>
      <c r="K27" s="5">
        <v>77.5</v>
      </c>
      <c r="L27" s="6">
        <f>K27*0.3</f>
        <v>23.25</v>
      </c>
      <c r="M27" s="7">
        <f>J27+L27</f>
        <v>65.6</v>
      </c>
      <c r="N27" s="8">
        <v>2</v>
      </c>
    </row>
    <row r="28" spans="1:14" s="9" customFormat="1" ht="13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/>
    </row>
    <row r="29" spans="1:14" s="9" customFormat="1" ht="21.75" customHeight="1">
      <c r="A29" s="8">
        <v>12</v>
      </c>
      <c r="B29" s="16" t="s">
        <v>461</v>
      </c>
      <c r="C29" s="16" t="s">
        <v>462</v>
      </c>
      <c r="D29" s="16" t="s">
        <v>463</v>
      </c>
      <c r="E29" s="17" t="s">
        <v>464</v>
      </c>
      <c r="F29" s="17" t="s">
        <v>408</v>
      </c>
      <c r="G29" s="16">
        <v>64</v>
      </c>
      <c r="H29" s="16">
        <v>59.5</v>
      </c>
      <c r="I29" s="16">
        <v>0</v>
      </c>
      <c r="J29" s="16">
        <v>43.225</v>
      </c>
      <c r="K29" s="5">
        <v>78.6</v>
      </c>
      <c r="L29" s="6">
        <f>K29*0.3</f>
        <v>23.58</v>
      </c>
      <c r="M29" s="7">
        <f>J29+L29</f>
        <v>66.805</v>
      </c>
      <c r="N29" s="8">
        <v>1</v>
      </c>
    </row>
    <row r="30" spans="1:14" s="9" customFormat="1" ht="21.75" customHeight="1">
      <c r="A30" s="8">
        <v>15</v>
      </c>
      <c r="B30" s="16" t="s">
        <v>465</v>
      </c>
      <c r="C30" s="16" t="s">
        <v>462</v>
      </c>
      <c r="D30" s="16" t="s">
        <v>466</v>
      </c>
      <c r="E30" s="17" t="s">
        <v>464</v>
      </c>
      <c r="F30" s="17" t="s">
        <v>408</v>
      </c>
      <c r="G30" s="16">
        <v>65</v>
      </c>
      <c r="H30" s="16">
        <v>49.5</v>
      </c>
      <c r="I30" s="16">
        <v>0</v>
      </c>
      <c r="J30" s="16">
        <v>40.075</v>
      </c>
      <c r="K30" s="5">
        <v>73.7</v>
      </c>
      <c r="L30" s="6">
        <f>K30*0.3</f>
        <v>22.11</v>
      </c>
      <c r="M30" s="7">
        <f>J30+L30</f>
        <v>62.185</v>
      </c>
      <c r="N30" s="8">
        <v>2</v>
      </c>
    </row>
  </sheetData>
  <mergeCells count="4">
    <mergeCell ref="A1:N1"/>
    <mergeCell ref="A28:N28"/>
    <mergeCell ref="A25:N25"/>
    <mergeCell ref="A18:N18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M28" sqref="M28"/>
    </sheetView>
  </sheetViews>
  <sheetFormatPr defaultColWidth="9.00390625" defaultRowHeight="14.25"/>
  <cols>
    <col min="1" max="1" width="3.625" style="12" customWidth="1"/>
    <col min="2" max="2" width="7.25390625" style="1" customWidth="1"/>
    <col min="3" max="3" width="9.25390625" style="1" customWidth="1"/>
    <col min="4" max="4" width="13.625" style="1" customWidth="1"/>
    <col min="5" max="5" width="10.875" style="1" customWidth="1"/>
    <col min="6" max="6" width="7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1" customWidth="1"/>
    <col min="13" max="13" width="6.25390625" style="10" customWidth="1"/>
    <col min="14" max="14" width="3.625" style="1" customWidth="1"/>
    <col min="15" max="16384" width="9.00390625" style="1" customWidth="1"/>
  </cols>
  <sheetData>
    <row r="1" spans="1:14" ht="30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4" customFormat="1" ht="48.75" customHeight="1">
      <c r="A2" s="11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381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3" t="s">
        <v>10</v>
      </c>
      <c r="N2" s="2" t="s">
        <v>11</v>
      </c>
    </row>
    <row r="3" spans="1:14" s="9" customFormat="1" ht="24.75" customHeight="1">
      <c r="A3" s="8">
        <v>8</v>
      </c>
      <c r="B3" s="16" t="s">
        <v>467</v>
      </c>
      <c r="C3" s="16" t="s">
        <v>468</v>
      </c>
      <c r="D3" s="16" t="s">
        <v>469</v>
      </c>
      <c r="E3" s="16" t="s">
        <v>464</v>
      </c>
      <c r="F3" s="17" t="s">
        <v>444</v>
      </c>
      <c r="G3" s="16">
        <v>66</v>
      </c>
      <c r="H3" s="16">
        <v>59.5</v>
      </c>
      <c r="I3" s="16">
        <v>0</v>
      </c>
      <c r="J3" s="16">
        <v>43.925</v>
      </c>
      <c r="K3" s="5">
        <v>82.4</v>
      </c>
      <c r="L3" s="6">
        <f>K3*0.3</f>
        <v>24.720000000000002</v>
      </c>
      <c r="M3" s="7">
        <f>J3+L3</f>
        <v>68.645</v>
      </c>
      <c r="N3" s="8">
        <v>1</v>
      </c>
    </row>
    <row r="4" spans="1:14" s="9" customFormat="1" ht="24.75" customHeight="1">
      <c r="A4" s="8">
        <v>17</v>
      </c>
      <c r="B4" s="16" t="s">
        <v>470</v>
      </c>
      <c r="C4" s="16" t="s">
        <v>468</v>
      </c>
      <c r="D4" s="16" t="s">
        <v>471</v>
      </c>
      <c r="E4" s="16" t="s">
        <v>464</v>
      </c>
      <c r="F4" s="17" t="s">
        <v>444</v>
      </c>
      <c r="G4" s="16">
        <v>37</v>
      </c>
      <c r="H4" s="16">
        <v>59</v>
      </c>
      <c r="I4" s="16">
        <v>1</v>
      </c>
      <c r="J4" s="16">
        <v>34.6</v>
      </c>
      <c r="K4" s="5">
        <v>83</v>
      </c>
      <c r="L4" s="6">
        <f>K4*0.3</f>
        <v>24.9</v>
      </c>
      <c r="M4" s="7">
        <f>J4+L4</f>
        <v>59.5</v>
      </c>
      <c r="N4" s="8">
        <v>2</v>
      </c>
    </row>
    <row r="5" spans="1:14" s="9" customFormat="1" ht="12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9" customFormat="1" ht="24.75" customHeight="1">
      <c r="A6" s="8">
        <v>6</v>
      </c>
      <c r="B6" s="16" t="s">
        <v>472</v>
      </c>
      <c r="C6" s="16" t="s">
        <v>473</v>
      </c>
      <c r="D6" s="16" t="s">
        <v>474</v>
      </c>
      <c r="E6" s="16" t="s">
        <v>464</v>
      </c>
      <c r="F6" s="17" t="s">
        <v>475</v>
      </c>
      <c r="G6" s="16">
        <v>57</v>
      </c>
      <c r="H6" s="16">
        <v>59</v>
      </c>
      <c r="I6" s="16">
        <v>0</v>
      </c>
      <c r="J6" s="16">
        <v>40.6</v>
      </c>
      <c r="K6" s="5">
        <v>82.1</v>
      </c>
      <c r="L6" s="6">
        <f>K6*0.3</f>
        <v>24.63</v>
      </c>
      <c r="M6" s="7">
        <f>J6+L6</f>
        <v>65.23</v>
      </c>
      <c r="N6" s="8">
        <v>1</v>
      </c>
    </row>
    <row r="7" spans="1:14" s="9" customFormat="1" ht="24.75" customHeight="1">
      <c r="A7" s="8">
        <v>20</v>
      </c>
      <c r="B7" s="16" t="s">
        <v>476</v>
      </c>
      <c r="C7" s="16" t="s">
        <v>473</v>
      </c>
      <c r="D7" s="16" t="s">
        <v>477</v>
      </c>
      <c r="E7" s="16" t="s">
        <v>464</v>
      </c>
      <c r="F7" s="17" t="s">
        <v>475</v>
      </c>
      <c r="G7" s="16">
        <v>51</v>
      </c>
      <c r="H7" s="16">
        <v>61</v>
      </c>
      <c r="I7" s="16">
        <v>0</v>
      </c>
      <c r="J7" s="16">
        <v>39.2</v>
      </c>
      <c r="K7" s="5">
        <v>79.4</v>
      </c>
      <c r="L7" s="6">
        <f>K7*0.3</f>
        <v>23.82</v>
      </c>
      <c r="M7" s="7">
        <f>J7+L7</f>
        <v>63.02</v>
      </c>
      <c r="N7" s="8">
        <v>2</v>
      </c>
    </row>
    <row r="8" spans="1:14" s="9" customFormat="1" ht="12.7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s="9" customFormat="1" ht="24.75" customHeight="1">
      <c r="A9" s="8">
        <v>14</v>
      </c>
      <c r="B9" s="16" t="s">
        <v>478</v>
      </c>
      <c r="C9" s="16" t="s">
        <v>479</v>
      </c>
      <c r="D9" s="16" t="s">
        <v>480</v>
      </c>
      <c r="E9" s="16" t="s">
        <v>481</v>
      </c>
      <c r="F9" s="17" t="s">
        <v>408</v>
      </c>
      <c r="G9" s="16">
        <v>75</v>
      </c>
      <c r="H9" s="16">
        <v>66</v>
      </c>
      <c r="I9" s="16">
        <v>0</v>
      </c>
      <c r="J9" s="16">
        <v>49.35</v>
      </c>
      <c r="K9" s="5">
        <v>81.2</v>
      </c>
      <c r="L9" s="6">
        <f aca="true" t="shared" si="0" ref="L9:L21">K9*0.3</f>
        <v>24.36</v>
      </c>
      <c r="M9" s="7">
        <f aca="true" t="shared" si="1" ref="M9:M21">J9+L9</f>
        <v>73.71000000000001</v>
      </c>
      <c r="N9" s="8">
        <v>1</v>
      </c>
    </row>
    <row r="10" spans="1:14" s="9" customFormat="1" ht="24.75" customHeight="1">
      <c r="A10" s="8">
        <v>18</v>
      </c>
      <c r="B10" s="16" t="s">
        <v>23</v>
      </c>
      <c r="C10" s="16" t="s">
        <v>479</v>
      </c>
      <c r="D10" s="16" t="s">
        <v>484</v>
      </c>
      <c r="E10" s="16" t="s">
        <v>481</v>
      </c>
      <c r="F10" s="17" t="s">
        <v>408</v>
      </c>
      <c r="G10" s="16">
        <v>69</v>
      </c>
      <c r="H10" s="16">
        <v>64.5</v>
      </c>
      <c r="I10" s="16">
        <v>0</v>
      </c>
      <c r="J10" s="16">
        <v>46.725</v>
      </c>
      <c r="K10" s="5">
        <v>85.3</v>
      </c>
      <c r="L10" s="6">
        <f t="shared" si="0"/>
        <v>25.59</v>
      </c>
      <c r="M10" s="7">
        <f t="shared" si="1"/>
        <v>72.315</v>
      </c>
      <c r="N10" s="8">
        <v>2</v>
      </c>
    </row>
    <row r="11" spans="1:14" s="9" customFormat="1" ht="24.75" customHeight="1">
      <c r="A11" s="8">
        <v>22</v>
      </c>
      <c r="B11" s="16" t="s">
        <v>482</v>
      </c>
      <c r="C11" s="16" t="s">
        <v>479</v>
      </c>
      <c r="D11" s="16" t="s">
        <v>483</v>
      </c>
      <c r="E11" s="16" t="s">
        <v>481</v>
      </c>
      <c r="F11" s="17" t="s">
        <v>408</v>
      </c>
      <c r="G11" s="16">
        <v>69</v>
      </c>
      <c r="H11" s="16">
        <v>66</v>
      </c>
      <c r="I11" s="16">
        <v>0</v>
      </c>
      <c r="J11" s="16">
        <v>47.25</v>
      </c>
      <c r="K11" s="5">
        <v>81.9</v>
      </c>
      <c r="L11" s="6">
        <f t="shared" si="0"/>
        <v>24.57</v>
      </c>
      <c r="M11" s="7">
        <f t="shared" si="1"/>
        <v>71.82</v>
      </c>
      <c r="N11" s="8">
        <v>3</v>
      </c>
    </row>
    <row r="12" spans="1:14" s="9" customFormat="1" ht="24.75" customHeight="1">
      <c r="A12" s="8">
        <v>19</v>
      </c>
      <c r="B12" s="16" t="s">
        <v>489</v>
      </c>
      <c r="C12" s="16" t="s">
        <v>479</v>
      </c>
      <c r="D12" s="16" t="s">
        <v>490</v>
      </c>
      <c r="E12" s="16" t="s">
        <v>481</v>
      </c>
      <c r="F12" s="17" t="s">
        <v>408</v>
      </c>
      <c r="G12" s="16">
        <v>67</v>
      </c>
      <c r="H12" s="16">
        <v>61.5</v>
      </c>
      <c r="I12" s="16">
        <v>0</v>
      </c>
      <c r="J12" s="16">
        <v>44.975</v>
      </c>
      <c r="K12" s="5">
        <v>84.4</v>
      </c>
      <c r="L12" s="6">
        <f t="shared" si="0"/>
        <v>25.32</v>
      </c>
      <c r="M12" s="7">
        <f t="shared" si="1"/>
        <v>70.295</v>
      </c>
      <c r="N12" s="8">
        <v>4</v>
      </c>
    </row>
    <row r="13" spans="1:14" s="9" customFormat="1" ht="24.75" customHeight="1">
      <c r="A13" s="8">
        <v>11</v>
      </c>
      <c r="B13" s="16" t="s">
        <v>485</v>
      </c>
      <c r="C13" s="16" t="s">
        <v>479</v>
      </c>
      <c r="D13" s="16" t="s">
        <v>486</v>
      </c>
      <c r="E13" s="16" t="s">
        <v>481</v>
      </c>
      <c r="F13" s="17" t="s">
        <v>408</v>
      </c>
      <c r="G13" s="16">
        <v>70</v>
      </c>
      <c r="H13" s="16">
        <v>61</v>
      </c>
      <c r="I13" s="16">
        <v>0</v>
      </c>
      <c r="J13" s="16">
        <v>45.85</v>
      </c>
      <c r="K13" s="5">
        <v>81.3</v>
      </c>
      <c r="L13" s="6">
        <f t="shared" si="0"/>
        <v>24.389999999999997</v>
      </c>
      <c r="M13" s="7">
        <f t="shared" si="1"/>
        <v>70.24</v>
      </c>
      <c r="N13" s="8">
        <v>5</v>
      </c>
    </row>
    <row r="14" spans="1:14" s="9" customFormat="1" ht="24.75" customHeight="1">
      <c r="A14" s="8">
        <v>13</v>
      </c>
      <c r="B14" s="16" t="s">
        <v>491</v>
      </c>
      <c r="C14" s="16" t="s">
        <v>479</v>
      </c>
      <c r="D14" s="16" t="s">
        <v>492</v>
      </c>
      <c r="E14" s="16" t="s">
        <v>481</v>
      </c>
      <c r="F14" s="17" t="s">
        <v>408</v>
      </c>
      <c r="G14" s="16">
        <v>59</v>
      </c>
      <c r="H14" s="16">
        <v>68.5</v>
      </c>
      <c r="I14" s="16">
        <v>0</v>
      </c>
      <c r="J14" s="16">
        <v>44.625</v>
      </c>
      <c r="K14" s="5">
        <v>84.6</v>
      </c>
      <c r="L14" s="6">
        <f t="shared" si="0"/>
        <v>25.38</v>
      </c>
      <c r="M14" s="7">
        <f t="shared" si="1"/>
        <v>70.005</v>
      </c>
      <c r="N14" s="8">
        <v>6</v>
      </c>
    </row>
    <row r="15" spans="1:14" s="9" customFormat="1" ht="24.75" customHeight="1">
      <c r="A15" s="8">
        <v>4</v>
      </c>
      <c r="B15" s="16" t="s">
        <v>495</v>
      </c>
      <c r="C15" s="16" t="s">
        <v>479</v>
      </c>
      <c r="D15" s="16" t="s">
        <v>496</v>
      </c>
      <c r="E15" s="16" t="s">
        <v>481</v>
      </c>
      <c r="F15" s="17" t="s">
        <v>408</v>
      </c>
      <c r="G15" s="16">
        <v>64</v>
      </c>
      <c r="H15" s="16">
        <v>61</v>
      </c>
      <c r="I15" s="16">
        <v>0</v>
      </c>
      <c r="J15" s="16">
        <v>43.75</v>
      </c>
      <c r="K15" s="5">
        <v>83.8</v>
      </c>
      <c r="L15" s="6">
        <f t="shared" si="0"/>
        <v>25.139999999999997</v>
      </c>
      <c r="M15" s="7">
        <f t="shared" si="1"/>
        <v>68.89</v>
      </c>
      <c r="N15" s="8">
        <v>7</v>
      </c>
    </row>
    <row r="16" spans="1:14" s="9" customFormat="1" ht="24.75" customHeight="1">
      <c r="A16" s="8">
        <v>16</v>
      </c>
      <c r="B16" s="16" t="s">
        <v>487</v>
      </c>
      <c r="C16" s="16" t="s">
        <v>479</v>
      </c>
      <c r="D16" s="16" t="s">
        <v>488</v>
      </c>
      <c r="E16" s="16" t="s">
        <v>481</v>
      </c>
      <c r="F16" s="17" t="s">
        <v>408</v>
      </c>
      <c r="G16" s="16">
        <v>64</v>
      </c>
      <c r="H16" s="16">
        <v>65.5</v>
      </c>
      <c r="I16" s="16">
        <v>0</v>
      </c>
      <c r="J16" s="16">
        <v>45.325</v>
      </c>
      <c r="K16" s="5">
        <v>76.4</v>
      </c>
      <c r="L16" s="6">
        <f t="shared" si="0"/>
        <v>22.92</v>
      </c>
      <c r="M16" s="7">
        <f t="shared" si="1"/>
        <v>68.245</v>
      </c>
      <c r="N16" s="8">
        <v>8</v>
      </c>
    </row>
    <row r="17" spans="1:14" s="9" customFormat="1" ht="24.75" customHeight="1">
      <c r="A17" s="8">
        <v>1</v>
      </c>
      <c r="B17" s="16" t="s">
        <v>497</v>
      </c>
      <c r="C17" s="16" t="s">
        <v>479</v>
      </c>
      <c r="D17" s="16" t="s">
        <v>498</v>
      </c>
      <c r="E17" s="16" t="s">
        <v>481</v>
      </c>
      <c r="F17" s="17" t="s">
        <v>408</v>
      </c>
      <c r="G17" s="16">
        <v>63</v>
      </c>
      <c r="H17" s="16">
        <v>61.5</v>
      </c>
      <c r="I17" s="16">
        <v>0</v>
      </c>
      <c r="J17" s="16">
        <v>43.575</v>
      </c>
      <c r="K17" s="5">
        <v>82</v>
      </c>
      <c r="L17" s="6">
        <f t="shared" si="0"/>
        <v>24.599999999999998</v>
      </c>
      <c r="M17" s="7">
        <f t="shared" si="1"/>
        <v>68.175</v>
      </c>
      <c r="N17" s="8">
        <v>9</v>
      </c>
    </row>
    <row r="18" spans="1:14" s="9" customFormat="1" ht="24.75" customHeight="1">
      <c r="A18" s="8">
        <v>3</v>
      </c>
      <c r="B18" s="16" t="s">
        <v>499</v>
      </c>
      <c r="C18" s="16" t="s">
        <v>479</v>
      </c>
      <c r="D18" s="16" t="s">
        <v>500</v>
      </c>
      <c r="E18" s="16" t="s">
        <v>481</v>
      </c>
      <c r="F18" s="17" t="s">
        <v>408</v>
      </c>
      <c r="G18" s="16">
        <v>56</v>
      </c>
      <c r="H18" s="16">
        <v>68.5</v>
      </c>
      <c r="I18" s="16">
        <v>0</v>
      </c>
      <c r="J18" s="16">
        <v>43.575</v>
      </c>
      <c r="K18" s="5">
        <v>81.2</v>
      </c>
      <c r="L18" s="6">
        <f t="shared" si="0"/>
        <v>24.36</v>
      </c>
      <c r="M18" s="7">
        <f t="shared" si="1"/>
        <v>67.935</v>
      </c>
      <c r="N18" s="8">
        <v>10</v>
      </c>
    </row>
    <row r="19" spans="1:14" s="9" customFormat="1" ht="24.75" customHeight="1">
      <c r="A19" s="8">
        <v>10</v>
      </c>
      <c r="B19" s="16" t="s">
        <v>501</v>
      </c>
      <c r="C19" s="16" t="s">
        <v>479</v>
      </c>
      <c r="D19" s="16" t="s">
        <v>502</v>
      </c>
      <c r="E19" s="16" t="s">
        <v>481</v>
      </c>
      <c r="F19" s="17" t="s">
        <v>408</v>
      </c>
      <c r="G19" s="16">
        <v>59</v>
      </c>
      <c r="H19" s="16">
        <v>64.5</v>
      </c>
      <c r="I19" s="16">
        <v>0</v>
      </c>
      <c r="J19" s="16">
        <v>43.225</v>
      </c>
      <c r="K19" s="5">
        <v>81.2</v>
      </c>
      <c r="L19" s="6">
        <f t="shared" si="0"/>
        <v>24.36</v>
      </c>
      <c r="M19" s="7">
        <f t="shared" si="1"/>
        <v>67.58500000000001</v>
      </c>
      <c r="N19" s="8">
        <v>11</v>
      </c>
    </row>
    <row r="20" spans="1:14" s="9" customFormat="1" ht="24.75" customHeight="1">
      <c r="A20" s="8">
        <v>23</v>
      </c>
      <c r="B20" s="16" t="s">
        <v>493</v>
      </c>
      <c r="C20" s="16" t="s">
        <v>479</v>
      </c>
      <c r="D20" s="16" t="s">
        <v>494</v>
      </c>
      <c r="E20" s="16" t="s">
        <v>481</v>
      </c>
      <c r="F20" s="17" t="s">
        <v>408</v>
      </c>
      <c r="G20" s="16">
        <v>56</v>
      </c>
      <c r="H20" s="16">
        <v>69.5</v>
      </c>
      <c r="I20" s="16">
        <v>0</v>
      </c>
      <c r="J20" s="16">
        <v>43.925</v>
      </c>
      <c r="K20" s="5">
        <v>78.6</v>
      </c>
      <c r="L20" s="6">
        <f t="shared" si="0"/>
        <v>23.58</v>
      </c>
      <c r="M20" s="7">
        <f t="shared" si="1"/>
        <v>67.505</v>
      </c>
      <c r="N20" s="8">
        <v>12</v>
      </c>
    </row>
    <row r="21" spans="1:14" s="9" customFormat="1" ht="24.75" customHeight="1">
      <c r="A21" s="8">
        <v>2</v>
      </c>
      <c r="B21" s="16" t="s">
        <v>503</v>
      </c>
      <c r="C21" s="16" t="s">
        <v>479</v>
      </c>
      <c r="D21" s="16" t="s">
        <v>504</v>
      </c>
      <c r="E21" s="16" t="s">
        <v>481</v>
      </c>
      <c r="F21" s="17" t="s">
        <v>408</v>
      </c>
      <c r="G21" s="16">
        <v>57</v>
      </c>
      <c r="H21" s="16">
        <v>66.5</v>
      </c>
      <c r="I21" s="16">
        <v>0</v>
      </c>
      <c r="J21" s="16">
        <v>43.225</v>
      </c>
      <c r="K21" s="5">
        <v>78.4</v>
      </c>
      <c r="L21" s="6">
        <f t="shared" si="0"/>
        <v>23.52</v>
      </c>
      <c r="M21" s="7">
        <f t="shared" si="1"/>
        <v>66.745</v>
      </c>
      <c r="N21" s="8">
        <v>13</v>
      </c>
    </row>
    <row r="22" spans="1:14" s="9" customFormat="1" ht="12.7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9" customFormat="1" ht="24.75" customHeight="1">
      <c r="A23" s="8">
        <v>12</v>
      </c>
      <c r="B23" s="16" t="s">
        <v>514</v>
      </c>
      <c r="C23" s="16" t="s">
        <v>506</v>
      </c>
      <c r="D23" s="16" t="s">
        <v>515</v>
      </c>
      <c r="E23" s="16" t="s">
        <v>481</v>
      </c>
      <c r="F23" s="17" t="s">
        <v>444</v>
      </c>
      <c r="G23" s="16">
        <v>59</v>
      </c>
      <c r="H23" s="16">
        <v>64.5</v>
      </c>
      <c r="I23" s="16">
        <v>0</v>
      </c>
      <c r="J23" s="16">
        <v>43.225</v>
      </c>
      <c r="K23" s="5">
        <v>84.1</v>
      </c>
      <c r="L23" s="6">
        <f aca="true" t="shared" si="2" ref="L23:L28">K23*0.3</f>
        <v>25.229999999999997</v>
      </c>
      <c r="M23" s="7">
        <f aca="true" t="shared" si="3" ref="M23:M28">J23+L23</f>
        <v>68.455</v>
      </c>
      <c r="N23" s="8">
        <v>1</v>
      </c>
    </row>
    <row r="24" spans="1:14" s="9" customFormat="1" ht="24.75" customHeight="1">
      <c r="A24" s="8">
        <v>5</v>
      </c>
      <c r="B24" s="16" t="s">
        <v>505</v>
      </c>
      <c r="C24" s="16" t="s">
        <v>506</v>
      </c>
      <c r="D24" s="16" t="s">
        <v>507</v>
      </c>
      <c r="E24" s="16" t="s">
        <v>481</v>
      </c>
      <c r="F24" s="17" t="s">
        <v>444</v>
      </c>
      <c r="G24" s="16">
        <v>68</v>
      </c>
      <c r="H24" s="16">
        <v>61</v>
      </c>
      <c r="I24" s="16">
        <v>0</v>
      </c>
      <c r="J24" s="16">
        <v>45.15</v>
      </c>
      <c r="K24" s="5">
        <v>76.9</v>
      </c>
      <c r="L24" s="6">
        <f t="shared" si="2"/>
        <v>23.07</v>
      </c>
      <c r="M24" s="7">
        <f t="shared" si="3"/>
        <v>68.22</v>
      </c>
      <c r="N24" s="8">
        <v>2</v>
      </c>
    </row>
    <row r="25" spans="1:14" s="9" customFormat="1" ht="24.75" customHeight="1">
      <c r="A25" s="8">
        <v>9</v>
      </c>
      <c r="B25" s="16" t="s">
        <v>508</v>
      </c>
      <c r="C25" s="16" t="s">
        <v>506</v>
      </c>
      <c r="D25" s="16" t="s">
        <v>509</v>
      </c>
      <c r="E25" s="16" t="s">
        <v>481</v>
      </c>
      <c r="F25" s="17" t="s">
        <v>444</v>
      </c>
      <c r="G25" s="16">
        <v>62</v>
      </c>
      <c r="H25" s="16">
        <v>65</v>
      </c>
      <c r="I25" s="16">
        <v>0</v>
      </c>
      <c r="J25" s="16">
        <v>44.45</v>
      </c>
      <c r="K25" s="5">
        <v>77.8</v>
      </c>
      <c r="L25" s="6">
        <f t="shared" si="2"/>
        <v>23.34</v>
      </c>
      <c r="M25" s="7">
        <f t="shared" si="3"/>
        <v>67.79</v>
      </c>
      <c r="N25" s="8">
        <v>3</v>
      </c>
    </row>
    <row r="26" spans="1:14" s="9" customFormat="1" ht="24.75" customHeight="1">
      <c r="A26" s="8">
        <v>15</v>
      </c>
      <c r="B26" s="16" t="s">
        <v>510</v>
      </c>
      <c r="C26" s="16" t="s">
        <v>506</v>
      </c>
      <c r="D26" s="16" t="s">
        <v>511</v>
      </c>
      <c r="E26" s="16" t="s">
        <v>481</v>
      </c>
      <c r="F26" s="17" t="s">
        <v>444</v>
      </c>
      <c r="G26" s="16">
        <v>71</v>
      </c>
      <c r="H26" s="16">
        <v>54</v>
      </c>
      <c r="I26" s="16">
        <v>0</v>
      </c>
      <c r="J26" s="16">
        <v>43.75</v>
      </c>
      <c r="K26" s="5">
        <v>79.8</v>
      </c>
      <c r="L26" s="6">
        <f t="shared" si="2"/>
        <v>23.939999999999998</v>
      </c>
      <c r="M26" s="7">
        <f t="shared" si="3"/>
        <v>67.69</v>
      </c>
      <c r="N26" s="8">
        <v>4</v>
      </c>
    </row>
    <row r="27" spans="1:14" s="9" customFormat="1" ht="24.75" customHeight="1">
      <c r="A27" s="8">
        <v>21</v>
      </c>
      <c r="B27" s="16" t="s">
        <v>512</v>
      </c>
      <c r="C27" s="16" t="s">
        <v>506</v>
      </c>
      <c r="D27" s="16" t="s">
        <v>513</v>
      </c>
      <c r="E27" s="16" t="s">
        <v>481</v>
      </c>
      <c r="F27" s="17" t="s">
        <v>444</v>
      </c>
      <c r="G27" s="16">
        <v>62</v>
      </c>
      <c r="H27" s="16">
        <v>61.5</v>
      </c>
      <c r="I27" s="16">
        <v>0</v>
      </c>
      <c r="J27" s="16">
        <v>43.225</v>
      </c>
      <c r="K27" s="5">
        <v>81.2</v>
      </c>
      <c r="L27" s="6">
        <f t="shared" si="2"/>
        <v>24.36</v>
      </c>
      <c r="M27" s="7">
        <f t="shared" si="3"/>
        <v>67.58500000000001</v>
      </c>
      <c r="N27" s="8">
        <v>5</v>
      </c>
    </row>
    <row r="28" spans="1:14" s="9" customFormat="1" ht="24.75" customHeight="1">
      <c r="A28" s="8">
        <v>7</v>
      </c>
      <c r="B28" s="16" t="s">
        <v>516</v>
      </c>
      <c r="C28" s="16" t="s">
        <v>506</v>
      </c>
      <c r="D28" s="16" t="s">
        <v>517</v>
      </c>
      <c r="E28" s="16" t="s">
        <v>481</v>
      </c>
      <c r="F28" s="17" t="s">
        <v>444</v>
      </c>
      <c r="G28" s="16">
        <v>67</v>
      </c>
      <c r="H28" s="16">
        <v>54.5</v>
      </c>
      <c r="I28" s="16">
        <v>0</v>
      </c>
      <c r="J28" s="16">
        <v>42.525</v>
      </c>
      <c r="K28" s="5">
        <v>80.3</v>
      </c>
      <c r="L28" s="6">
        <f t="shared" si="2"/>
        <v>24.09</v>
      </c>
      <c r="M28" s="7">
        <f t="shared" si="3"/>
        <v>66.615</v>
      </c>
      <c r="N28" s="8">
        <v>6</v>
      </c>
    </row>
  </sheetData>
  <mergeCells count="4">
    <mergeCell ref="A22:N22"/>
    <mergeCell ref="A1:N1"/>
    <mergeCell ref="A5:N5"/>
    <mergeCell ref="A8:N8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2014-12-14T08:30:36Z</cp:lastPrinted>
  <dcterms:created xsi:type="dcterms:W3CDTF">1996-12-17T01:32:42Z</dcterms:created>
  <dcterms:modified xsi:type="dcterms:W3CDTF">2014-12-14T08:32:57Z</dcterms:modified>
  <cp:category/>
  <cp:version/>
  <cp:contentType/>
  <cp:contentStatus/>
</cp:coreProperties>
</file>