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56" activeTab="0"/>
  </bookViews>
  <sheets>
    <sheet name="B10组（第十考室）" sheetId="1" r:id="rId1"/>
    <sheet name="B11组（第二十三考室）" sheetId="2" r:id="rId2"/>
    <sheet name="B12组（第二十七考室）" sheetId="3" r:id="rId3"/>
    <sheet name="B13组（第五考室）" sheetId="4" r:id="rId4"/>
    <sheet name="B14组（第十一考室）" sheetId="5" r:id="rId5"/>
    <sheet name="B15组（第六考室）" sheetId="6" r:id="rId6"/>
    <sheet name="B16组（第二十六考室）" sheetId="7" r:id="rId7"/>
    <sheet name="B17组（第十四考室）" sheetId="8" r:id="rId8"/>
  </sheets>
  <definedNames/>
  <calcPr fullCalcOnLoad="1"/>
</workbook>
</file>

<file path=xl/sharedStrings.xml><?xml version="1.0" encoding="utf-8"?>
<sst xmlns="http://schemas.openxmlformats.org/spreadsheetml/2006/main" count="1278" uniqueCount="557">
  <si>
    <t>姓名</t>
  </si>
  <si>
    <t>职位编码</t>
  </si>
  <si>
    <t>准考证号</t>
  </si>
  <si>
    <t>报考单位</t>
  </si>
  <si>
    <t>行测</t>
  </si>
  <si>
    <t>申论</t>
  </si>
  <si>
    <t>加分分数</t>
  </si>
  <si>
    <t>笔试折合成绩</t>
  </si>
  <si>
    <t>面试 成绩</t>
  </si>
  <si>
    <t>面试折合成绩</t>
  </si>
  <si>
    <t>总成绩</t>
  </si>
  <si>
    <t>职位排名</t>
  </si>
  <si>
    <t>乐山市2014年下半年公招面试及总成绩（B10组）</t>
  </si>
  <si>
    <t>乐山市2014年下半年公招面试及总成绩（B11组）</t>
  </si>
  <si>
    <t>乐山市2014年下半年公招面试及总成绩（B12组）</t>
  </si>
  <si>
    <t>乐山市2014年下半年公招面试及总成绩（B13组）</t>
  </si>
  <si>
    <t>乐山市2014年下半年公招面试及总成绩（B14组）</t>
  </si>
  <si>
    <t>乐山市2014年下半年公招面试及总成绩（B15组）</t>
  </si>
  <si>
    <t>乐山市2014年下半年公招面试及总成绩（B16组）</t>
  </si>
  <si>
    <t>乐山市2014年下半年公招面试及总成绩（B17组）</t>
  </si>
  <si>
    <t>面试序号</t>
  </si>
  <si>
    <t>面试序号</t>
  </si>
  <si>
    <t>面试序号</t>
  </si>
  <si>
    <t>面试序号</t>
  </si>
  <si>
    <t>执法人员</t>
  </si>
  <si>
    <t>办公室</t>
  </si>
  <si>
    <t>教育股</t>
  </si>
  <si>
    <t>王娟</t>
  </si>
  <si>
    <t>杨阳</t>
  </si>
  <si>
    <t>田甜</t>
  </si>
  <si>
    <t>26100084</t>
  </si>
  <si>
    <t>4892710025312</t>
  </si>
  <si>
    <t>峨眉山市旅游执法大队</t>
  </si>
  <si>
    <t>熊瀚</t>
  </si>
  <si>
    <t>4892710025402</t>
  </si>
  <si>
    <t>代川</t>
  </si>
  <si>
    <t>4892710025228</t>
  </si>
  <si>
    <t>石杰梅</t>
  </si>
  <si>
    <t>4892710025419</t>
  </si>
  <si>
    <t>范林霞</t>
  </si>
  <si>
    <t>4892710025403</t>
  </si>
  <si>
    <t>唐浩然</t>
  </si>
  <si>
    <t>26100085</t>
  </si>
  <si>
    <t>4892710025520</t>
  </si>
  <si>
    <t>峨眉山市社会保险事业管理局</t>
  </si>
  <si>
    <t>魏廉坤</t>
  </si>
  <si>
    <t>4892710025515</t>
  </si>
  <si>
    <t>刘婷</t>
  </si>
  <si>
    <t>26100086</t>
  </si>
  <si>
    <t>犍为县发展和改革局</t>
  </si>
  <si>
    <t>项目股</t>
  </si>
  <si>
    <t>郭雨松</t>
  </si>
  <si>
    <t>4892710025618</t>
  </si>
  <si>
    <t>张霞</t>
  </si>
  <si>
    <t>4892710025613</t>
  </si>
  <si>
    <t>董翼</t>
  </si>
  <si>
    <t>26100087</t>
  </si>
  <si>
    <t>4892710025713</t>
  </si>
  <si>
    <t>犍为县统计局</t>
  </si>
  <si>
    <t>先尧</t>
  </si>
  <si>
    <t>4892710025729</t>
  </si>
  <si>
    <t>王虎</t>
  </si>
  <si>
    <t>4892710025717</t>
  </si>
  <si>
    <t>秦淼</t>
  </si>
  <si>
    <t>26100088</t>
  </si>
  <si>
    <t>4892710025816</t>
  </si>
  <si>
    <t>犍为县国土资源局</t>
  </si>
  <si>
    <t>余海涛</t>
  </si>
  <si>
    <t>4892710026024</t>
  </si>
  <si>
    <t>刘邦波</t>
  </si>
  <si>
    <t>4892710026123</t>
  </si>
  <si>
    <t>肖梦迪</t>
  </si>
  <si>
    <t>4892710025829</t>
  </si>
  <si>
    <t>张国羿</t>
  </si>
  <si>
    <t>26100089</t>
  </si>
  <si>
    <t>4892710026224</t>
  </si>
  <si>
    <t>犍为县教育体育局</t>
  </si>
  <si>
    <t>李晓容</t>
  </si>
  <si>
    <t>4892710026302</t>
  </si>
  <si>
    <t>江林燕</t>
  </si>
  <si>
    <t>4892710026229</t>
  </si>
  <si>
    <t>杨力立</t>
  </si>
  <si>
    <t>26100090</t>
  </si>
  <si>
    <t>4892710026310</t>
  </si>
  <si>
    <t>犍为县林业局</t>
  </si>
  <si>
    <t>森林资源管理股</t>
  </si>
  <si>
    <t>张雪莲</t>
  </si>
  <si>
    <t>4892710026318</t>
  </si>
  <si>
    <t>王玉江</t>
  </si>
  <si>
    <t>26100093</t>
  </si>
  <si>
    <t>4892710026518</t>
  </si>
  <si>
    <t>犍为县卫生执法监督大队</t>
  </si>
  <si>
    <t>刘长春</t>
  </si>
  <si>
    <t>4892710026522</t>
  </si>
  <si>
    <t>4892710026520</t>
  </si>
  <si>
    <t>莫燕</t>
  </si>
  <si>
    <t>26100094</t>
  </si>
  <si>
    <t>4892710026602</t>
  </si>
  <si>
    <t>犍为县城市管理行政执法大队1</t>
  </si>
  <si>
    <t>综合管理人员</t>
  </si>
  <si>
    <t>周琴</t>
  </si>
  <si>
    <t>4892710026603</t>
  </si>
  <si>
    <t>王岷虎</t>
  </si>
  <si>
    <t>4892710026525</t>
  </si>
  <si>
    <t>储蕙竹</t>
  </si>
  <si>
    <t>4892710026605</t>
  </si>
  <si>
    <t>庞丁荣</t>
  </si>
  <si>
    <t>4892710026530</t>
  </si>
  <si>
    <t>乐明</t>
  </si>
  <si>
    <t>4892710026607</t>
  </si>
  <si>
    <t>彭先智</t>
  </si>
  <si>
    <t>26100095</t>
  </si>
  <si>
    <t>4892710030314</t>
  </si>
  <si>
    <t>犍为县城市管理行政执法大队2</t>
  </si>
  <si>
    <t>谢思慧</t>
  </si>
  <si>
    <t>4892710030323</t>
  </si>
  <si>
    <t>钟海滨</t>
  </si>
  <si>
    <t>4892710030218</t>
  </si>
  <si>
    <t>代丽</t>
  </si>
  <si>
    <t>4892710026625</t>
  </si>
  <si>
    <t>李芙蓉</t>
  </si>
  <si>
    <t>4892710030518</t>
  </si>
  <si>
    <t>李东阳</t>
  </si>
  <si>
    <t>4892710026618</t>
  </si>
  <si>
    <t>舒莉</t>
  </si>
  <si>
    <t>4892710026619</t>
  </si>
  <si>
    <t>张祺</t>
  </si>
  <si>
    <t>4892710030110</t>
  </si>
  <si>
    <t>袁圆</t>
  </si>
  <si>
    <t>4892710030414</t>
  </si>
  <si>
    <t>贾潜月</t>
  </si>
  <si>
    <t>4892710030318</t>
  </si>
  <si>
    <t>蒋清</t>
  </si>
  <si>
    <t>4892710026610</t>
  </si>
  <si>
    <t>肖月</t>
  </si>
  <si>
    <t>4892710030504</t>
  </si>
  <si>
    <t>杨杰</t>
  </si>
  <si>
    <t>4892710030113</t>
  </si>
  <si>
    <t>刘卓</t>
  </si>
  <si>
    <t>4892710030212</t>
  </si>
  <si>
    <t>肖梦</t>
  </si>
  <si>
    <t>4892710030221</t>
  </si>
  <si>
    <t>胡渝欣</t>
  </si>
  <si>
    <t>4892710030229</t>
  </si>
  <si>
    <t>杨柳</t>
  </si>
  <si>
    <t>4892710030216</t>
  </si>
  <si>
    <t>万梅</t>
  </si>
  <si>
    <t>4892710026622</t>
  </si>
  <si>
    <t>徐真臻</t>
  </si>
  <si>
    <t>26100096</t>
  </si>
  <si>
    <t>4892710030607</t>
  </si>
  <si>
    <t>犍为县文化市场综合执法大队</t>
  </si>
  <si>
    <t>邱康</t>
  </si>
  <si>
    <t>4892710030527</t>
  </si>
  <si>
    <t>4892710030525</t>
  </si>
  <si>
    <t>兰丽杰</t>
  </si>
  <si>
    <t>4892710030605</t>
  </si>
  <si>
    <t>郭人瑜</t>
  </si>
  <si>
    <t>4892710030611</t>
  </si>
  <si>
    <t>吴传龙</t>
  </si>
  <si>
    <t>26100097</t>
  </si>
  <si>
    <t>4892710031019</t>
  </si>
  <si>
    <t>犍为县食品药品监督稽查大队</t>
  </si>
  <si>
    <t>虞涛</t>
  </si>
  <si>
    <t>4892710031228</t>
  </si>
  <si>
    <t>杨勇</t>
  </si>
  <si>
    <t>4892710031025</t>
  </si>
  <si>
    <t>罗毅</t>
  </si>
  <si>
    <t>4892710031529</t>
  </si>
  <si>
    <t>黄宇航</t>
  </si>
  <si>
    <t>4892710030930</t>
  </si>
  <si>
    <t>赵远洋</t>
  </si>
  <si>
    <t>4892710030802</t>
  </si>
  <si>
    <t>张燚</t>
  </si>
  <si>
    <t>4892710030824</t>
  </si>
  <si>
    <t>李佳桧</t>
  </si>
  <si>
    <t>4892710031308</t>
  </si>
  <si>
    <t>刁黎</t>
  </si>
  <si>
    <t>4892710030707</t>
  </si>
  <si>
    <t>陈慧</t>
  </si>
  <si>
    <t>4892710030915</t>
  </si>
  <si>
    <t>陈颖</t>
  </si>
  <si>
    <t>4892710031427</t>
  </si>
  <si>
    <t>余启文</t>
  </si>
  <si>
    <t>4892710031417</t>
  </si>
  <si>
    <t>王姝</t>
  </si>
  <si>
    <t>4892710031023</t>
  </si>
  <si>
    <t>张婷</t>
  </si>
  <si>
    <t>4892710031015</t>
  </si>
  <si>
    <t>辜超</t>
  </si>
  <si>
    <t>4892710030810</t>
  </si>
  <si>
    <t>王益梅</t>
  </si>
  <si>
    <t>4892710030904</t>
  </si>
  <si>
    <t>谭晴</t>
  </si>
  <si>
    <t>4892710031607</t>
  </si>
  <si>
    <t>鲍锋</t>
  </si>
  <si>
    <t>4892710030903</t>
  </si>
  <si>
    <t>李雪燕</t>
  </si>
  <si>
    <t>4892710031225</t>
  </si>
  <si>
    <t>车碧红</t>
  </si>
  <si>
    <t>4892710031408</t>
  </si>
  <si>
    <t>刘实鑫</t>
  </si>
  <si>
    <t>4892710030710</t>
  </si>
  <si>
    <t>郑敏</t>
  </si>
  <si>
    <t>4892710031605</t>
  </si>
  <si>
    <t>龚志宏</t>
  </si>
  <si>
    <t>4892710030821</t>
  </si>
  <si>
    <t>田峻豪</t>
  </si>
  <si>
    <t>26100091</t>
  </si>
  <si>
    <t>4892710026422</t>
  </si>
  <si>
    <t>犍为县国土资源执法监察大队</t>
  </si>
  <si>
    <t>樊柯江</t>
  </si>
  <si>
    <t>4892710026410</t>
  </si>
  <si>
    <t>冯建平</t>
  </si>
  <si>
    <t>4892710026408</t>
  </si>
  <si>
    <t>江健</t>
  </si>
  <si>
    <t>4892710026401</t>
  </si>
  <si>
    <t>钱星宇</t>
  </si>
  <si>
    <t>26100092</t>
  </si>
  <si>
    <t>4892710026516</t>
  </si>
  <si>
    <t>犍为县劳动保障监察大队</t>
  </si>
  <si>
    <t>苏军</t>
  </si>
  <si>
    <t>4892710026515</t>
  </si>
  <si>
    <t>谢晓丽</t>
  </si>
  <si>
    <t>4892710026507</t>
  </si>
  <si>
    <t>26100098</t>
  </si>
  <si>
    <t>犍为县档案局</t>
  </si>
  <si>
    <t>袁能洪</t>
  </si>
  <si>
    <t>4892710031803</t>
  </si>
  <si>
    <t>宋康敏</t>
  </si>
  <si>
    <t>26100099</t>
  </si>
  <si>
    <t>4892710031907</t>
  </si>
  <si>
    <t>犍为县社会保险事业管理局</t>
  </si>
  <si>
    <t>肖静</t>
  </si>
  <si>
    <t>4892710032010</t>
  </si>
  <si>
    <t>陶艺鑫</t>
  </si>
  <si>
    <t>4892710031825</t>
  </si>
  <si>
    <t>许华箭</t>
  </si>
  <si>
    <t>4892710032021</t>
  </si>
  <si>
    <t>余星</t>
  </si>
  <si>
    <t>4892710031928</t>
  </si>
  <si>
    <t>彭茂林</t>
  </si>
  <si>
    <t>4892710032022</t>
  </si>
  <si>
    <t>吴琼</t>
  </si>
  <si>
    <t>4892710031828</t>
  </si>
  <si>
    <t>周雯</t>
  </si>
  <si>
    <t>4892710031813</t>
  </si>
  <si>
    <t>代欣言</t>
  </si>
  <si>
    <t>4892710031826</t>
  </si>
  <si>
    <t>26100100</t>
  </si>
  <si>
    <t>犍为县就业服务管理局</t>
  </si>
  <si>
    <t>符瑞</t>
  </si>
  <si>
    <t>4892710032128</t>
  </si>
  <si>
    <t>黄霞</t>
  </si>
  <si>
    <t>4892710032129</t>
  </si>
  <si>
    <t>饶守东</t>
  </si>
  <si>
    <t>4892710032203</t>
  </si>
  <si>
    <t>宋丽</t>
  </si>
  <si>
    <t>4892710032206</t>
  </si>
  <si>
    <t>刘宁</t>
  </si>
  <si>
    <t>4892710032301</t>
  </si>
  <si>
    <t>何雅梅</t>
  </si>
  <si>
    <t>4892710032110</t>
  </si>
  <si>
    <t>毛智星</t>
  </si>
  <si>
    <t>26100101</t>
  </si>
  <si>
    <t>4892710032312</t>
  </si>
  <si>
    <t>犍为县供销合作社联合社</t>
  </si>
  <si>
    <t>黄娟</t>
  </si>
  <si>
    <t>4892710032311</t>
  </si>
  <si>
    <t>陈月娟</t>
  </si>
  <si>
    <t>26100158</t>
  </si>
  <si>
    <t>4892710052723</t>
  </si>
  <si>
    <t>乐山市市中区乡镇</t>
  </si>
  <si>
    <t>党政办工作人员</t>
  </si>
  <si>
    <t>张歆语</t>
  </si>
  <si>
    <t>4892710052615</t>
  </si>
  <si>
    <t>刘程娟</t>
  </si>
  <si>
    <t>4892710052712</t>
  </si>
  <si>
    <t>李闻利</t>
  </si>
  <si>
    <t>4892710052722</t>
  </si>
  <si>
    <t>黄兴</t>
  </si>
  <si>
    <t>4892710052714</t>
  </si>
  <si>
    <t>李范莉</t>
  </si>
  <si>
    <t>4892710052616</t>
  </si>
  <si>
    <t>符浩</t>
  </si>
  <si>
    <t>4892710052729</t>
  </si>
  <si>
    <t>齐国伟</t>
  </si>
  <si>
    <t>4892710052618</t>
  </si>
  <si>
    <t>李小海</t>
  </si>
  <si>
    <t>4892710052622</t>
  </si>
  <si>
    <t>王丽娜</t>
  </si>
  <si>
    <t>4892710052710</t>
  </si>
  <si>
    <t>杨超</t>
  </si>
  <si>
    <t>26100160</t>
  </si>
  <si>
    <t>4892710060223</t>
  </si>
  <si>
    <t>乐山市五通桥区乡镇2</t>
  </si>
  <si>
    <t>杨路丁</t>
  </si>
  <si>
    <t>4892710060124</t>
  </si>
  <si>
    <t>郭晓凤</t>
  </si>
  <si>
    <t>4892710060128</t>
  </si>
  <si>
    <t>雷静</t>
  </si>
  <si>
    <t>4892710060209</t>
  </si>
  <si>
    <t>田芳</t>
  </si>
  <si>
    <t>4892710060122</t>
  </si>
  <si>
    <t>庞玲</t>
  </si>
  <si>
    <t>4892710060117</t>
  </si>
  <si>
    <t>宋晋康</t>
  </si>
  <si>
    <t>4892710060218</t>
  </si>
  <si>
    <t>廖鑫</t>
  </si>
  <si>
    <t>4892710060214</t>
  </si>
  <si>
    <t>程璐</t>
  </si>
  <si>
    <t>4892710060306</t>
  </si>
  <si>
    <t>黄涛</t>
  </si>
  <si>
    <t>4892710060208</t>
  </si>
  <si>
    <t>彭娟</t>
  </si>
  <si>
    <t>4892710060224</t>
  </si>
  <si>
    <t>余杨</t>
  </si>
  <si>
    <t>4892710060308</t>
  </si>
  <si>
    <t>祝程霞</t>
  </si>
  <si>
    <t>4892710060201</t>
  </si>
  <si>
    <t>杨莉萍</t>
  </si>
  <si>
    <t>4892710060121</t>
  </si>
  <si>
    <t>陈筠</t>
  </si>
  <si>
    <t>26100102</t>
  </si>
  <si>
    <t>4892710032323</t>
  </si>
  <si>
    <t>犍为县农村能源办公室</t>
  </si>
  <si>
    <t>蔡炳强</t>
  </si>
  <si>
    <t>4892710032402</t>
  </si>
  <si>
    <t>苗清松</t>
  </si>
  <si>
    <t>26100103</t>
  </si>
  <si>
    <t>4892710032428</t>
  </si>
  <si>
    <t>犍为县农机监理站</t>
  </si>
  <si>
    <t>李才霞</t>
  </si>
  <si>
    <t>4892710032502</t>
  </si>
  <si>
    <t>邓菊红</t>
  </si>
  <si>
    <t>4892710032405</t>
  </si>
  <si>
    <t>许成</t>
  </si>
  <si>
    <t>26100104</t>
  </si>
  <si>
    <t>4892710032512</t>
  </si>
  <si>
    <t>犍为县医疗保险管理中心</t>
  </si>
  <si>
    <t>财务基金股</t>
  </si>
  <si>
    <t>万晓娟</t>
  </si>
  <si>
    <t>4892710032508</t>
  </si>
  <si>
    <t>罗鹏</t>
  </si>
  <si>
    <t>26100159</t>
  </si>
  <si>
    <t>4892710053416</t>
  </si>
  <si>
    <t>乐山市五通桥区乡镇1</t>
  </si>
  <si>
    <t>王闻琴</t>
  </si>
  <si>
    <t>4892710053225</t>
  </si>
  <si>
    <t>黄能</t>
  </si>
  <si>
    <t>4892710053506</t>
  </si>
  <si>
    <t>曹霞</t>
  </si>
  <si>
    <t>4892710053422</t>
  </si>
  <si>
    <t>刘松林</t>
  </si>
  <si>
    <t>4892710053605</t>
  </si>
  <si>
    <t>宋艺娟</t>
  </si>
  <si>
    <t>4892710053226</t>
  </si>
  <si>
    <t>李庆</t>
  </si>
  <si>
    <t>4892710053517</t>
  </si>
  <si>
    <t>杨雪冰</t>
  </si>
  <si>
    <t>4892710053411</t>
  </si>
  <si>
    <t>杜胜甫</t>
  </si>
  <si>
    <t>4892710053124</t>
  </si>
  <si>
    <t>秦琴</t>
  </si>
  <si>
    <t>4892710053619</t>
  </si>
  <si>
    <t>吴雨函</t>
  </si>
  <si>
    <t>4892710053219</t>
  </si>
  <si>
    <t>袁光伟</t>
  </si>
  <si>
    <t>4892710053218</t>
  </si>
  <si>
    <t>汪洋</t>
  </si>
  <si>
    <t>4892710053013</t>
  </si>
  <si>
    <t>邹萌</t>
  </si>
  <si>
    <t>4892710052826</t>
  </si>
  <si>
    <t>4892710052906</t>
  </si>
  <si>
    <t>周瑨宇</t>
  </si>
  <si>
    <t>4892710052907</t>
  </si>
  <si>
    <t>李嘉琦</t>
  </si>
  <si>
    <t>4892710053628</t>
  </si>
  <si>
    <t>宋晓丹</t>
  </si>
  <si>
    <t>4892710053227</t>
  </si>
  <si>
    <t>李婷婷</t>
  </si>
  <si>
    <t>26100105</t>
  </si>
  <si>
    <t>4892710032611</t>
  </si>
  <si>
    <t>犍为县统计局普查中心</t>
  </si>
  <si>
    <t>统计人员</t>
  </si>
  <si>
    <t>王敏</t>
  </si>
  <si>
    <t>4892710032618</t>
  </si>
  <si>
    <t>黄蔺</t>
  </si>
  <si>
    <t>4892710032605</t>
  </si>
  <si>
    <t>黄丽豪</t>
  </si>
  <si>
    <t>26100161</t>
  </si>
  <si>
    <t>4892710060412</t>
  </si>
  <si>
    <t>乐山市沙湾区乡镇1</t>
  </si>
  <si>
    <t>方迪</t>
  </si>
  <si>
    <t>4892710060404</t>
  </si>
  <si>
    <t>刘静</t>
  </si>
  <si>
    <t>4892710060517</t>
  </si>
  <si>
    <t>温潇</t>
  </si>
  <si>
    <t>4892710060511</t>
  </si>
  <si>
    <t>兰凤慧</t>
  </si>
  <si>
    <t>4892710060414</t>
  </si>
  <si>
    <t>姜若云</t>
  </si>
  <si>
    <t>4892710060512</t>
  </si>
  <si>
    <t>李玲</t>
  </si>
  <si>
    <t>4892710060420</t>
  </si>
  <si>
    <t>段树刚</t>
  </si>
  <si>
    <t>4892710060329</t>
  </si>
  <si>
    <t>夏瑜蔓</t>
  </si>
  <si>
    <t>4892710060413</t>
  </si>
  <si>
    <t>罗贤英</t>
  </si>
  <si>
    <t>4892710060422</t>
  </si>
  <si>
    <t>徐沁</t>
  </si>
  <si>
    <t>26100165</t>
  </si>
  <si>
    <t>4892710060923</t>
  </si>
  <si>
    <t>峨眉山市乡镇1</t>
  </si>
  <si>
    <t>李艳梅</t>
  </si>
  <si>
    <t>4892710061106</t>
  </si>
  <si>
    <t>樊胜</t>
  </si>
  <si>
    <t>4892710060928</t>
  </si>
  <si>
    <t>宋琴</t>
  </si>
  <si>
    <t>4892710061028</t>
  </si>
  <si>
    <t>夏雁</t>
  </si>
  <si>
    <t>4892710061102</t>
  </si>
  <si>
    <t>范国庆</t>
  </si>
  <si>
    <t>4892710061103</t>
  </si>
  <si>
    <t>刘进泉</t>
  </si>
  <si>
    <t>4892710061027</t>
  </si>
  <si>
    <t>陈世骄</t>
  </si>
  <si>
    <t>4892710061001</t>
  </si>
  <si>
    <t>王思敏</t>
  </si>
  <si>
    <t>4892710061003</t>
  </si>
  <si>
    <t>陈静</t>
  </si>
  <si>
    <t>4892710061013</t>
  </si>
  <si>
    <t>沈玲</t>
  </si>
  <si>
    <t>4892710061008</t>
  </si>
  <si>
    <t>陈冬梅</t>
  </si>
  <si>
    <t>4892710061020</t>
  </si>
  <si>
    <t>童世攀</t>
  </si>
  <si>
    <t>4892710061105</t>
  </si>
  <si>
    <t>覃霄</t>
  </si>
  <si>
    <t>4892710060925</t>
  </si>
  <si>
    <t>李迪</t>
  </si>
  <si>
    <t>26100162</t>
  </si>
  <si>
    <t>4892710060705</t>
  </si>
  <si>
    <t>乐山市沙湾区乡镇2</t>
  </si>
  <si>
    <t>徐姣</t>
  </si>
  <si>
    <t>4892710060625</t>
  </si>
  <si>
    <t>王刚</t>
  </si>
  <si>
    <t>4892710060704</t>
  </si>
  <si>
    <t>周强</t>
  </si>
  <si>
    <t>4892710060612</t>
  </si>
  <si>
    <t>杨俊</t>
  </si>
  <si>
    <t>4892710060723</t>
  </si>
  <si>
    <t>许姗</t>
  </si>
  <si>
    <t>4892710060622</t>
  </si>
  <si>
    <t>宋佳</t>
  </si>
  <si>
    <t>4892710060615</t>
  </si>
  <si>
    <t>朱碧瑜</t>
  </si>
  <si>
    <t>4892710060814</t>
  </si>
  <si>
    <t>赵蜀江</t>
  </si>
  <si>
    <t>4892710060627</t>
  </si>
  <si>
    <t>杨烨平</t>
  </si>
  <si>
    <t>4892710060628</t>
  </si>
  <si>
    <t>余文箭</t>
  </si>
  <si>
    <t>4892710060725</t>
  </si>
  <si>
    <t>黄毅</t>
  </si>
  <si>
    <t>4892710060802</t>
  </si>
  <si>
    <t>杨蓝青</t>
  </si>
  <si>
    <t>4892710060815</t>
  </si>
  <si>
    <t>罗婷婷</t>
  </si>
  <si>
    <t>4892710060722</t>
  </si>
  <si>
    <t>赵磊</t>
  </si>
  <si>
    <t>4892710060709</t>
  </si>
  <si>
    <t>祝东海</t>
  </si>
  <si>
    <t>4892710060703</t>
  </si>
  <si>
    <t>4892710060613</t>
  </si>
  <si>
    <t>刘一萍</t>
  </si>
  <si>
    <t>4892710060817</t>
  </si>
  <si>
    <t>何阳</t>
  </si>
  <si>
    <t>4892710060721</t>
  </si>
  <si>
    <t>向勤</t>
  </si>
  <si>
    <t>4892710060804</t>
  </si>
  <si>
    <t>何妍霖</t>
  </si>
  <si>
    <t>4892710060706</t>
  </si>
  <si>
    <t>罗云</t>
  </si>
  <si>
    <t>4892710060611</t>
  </si>
  <si>
    <t>贺琴琴</t>
  </si>
  <si>
    <t>4892710060624</t>
  </si>
  <si>
    <t>包燕菲</t>
  </si>
  <si>
    <t>4892710060621</t>
  </si>
  <si>
    <t>蹇登皓</t>
  </si>
  <si>
    <t>26100163</t>
  </si>
  <si>
    <t>4892710060830</t>
  </si>
  <si>
    <t>乐山市金口河区乡镇1</t>
  </si>
  <si>
    <t>王艺滔</t>
  </si>
  <si>
    <t>4892710060824</t>
  </si>
  <si>
    <t>乔建红</t>
  </si>
  <si>
    <t>4892710060829</t>
  </si>
  <si>
    <t>司杜阿者</t>
  </si>
  <si>
    <t>26100164</t>
  </si>
  <si>
    <t>4892710060911</t>
  </si>
  <si>
    <t>乐山市金口河区乡镇2</t>
  </si>
  <si>
    <t>居虎</t>
  </si>
  <si>
    <t>4892710060905</t>
  </si>
  <si>
    <t>陈小提</t>
  </si>
  <si>
    <t>4892710060916</t>
  </si>
  <si>
    <t>报考     职位</t>
  </si>
  <si>
    <t>报考      职位</t>
  </si>
  <si>
    <t>报考    职位</t>
  </si>
  <si>
    <t>代廷男</t>
  </si>
  <si>
    <t>4892710025603</t>
  </si>
  <si>
    <t>黄建骅</t>
  </si>
  <si>
    <t>4892710025619</t>
  </si>
  <si>
    <t>漆雪</t>
  </si>
  <si>
    <t>4892710026016</t>
  </si>
  <si>
    <t>牛淼星</t>
  </si>
  <si>
    <t>4892710025824</t>
  </si>
  <si>
    <t>刘聃</t>
  </si>
  <si>
    <t>4892710025905</t>
  </si>
  <si>
    <t>唐皓麟</t>
  </si>
  <si>
    <t>4892710026311</t>
  </si>
  <si>
    <t>蔺霞</t>
  </si>
  <si>
    <t>4892710026313</t>
  </si>
  <si>
    <t>车惠敏</t>
  </si>
  <si>
    <t>4892710030604</t>
  </si>
  <si>
    <t>石宇舜</t>
  </si>
  <si>
    <t>4892710031013</t>
  </si>
  <si>
    <t>范昀炜</t>
  </si>
  <si>
    <t>4892710026425</t>
  </si>
  <si>
    <t>李健敏</t>
  </si>
  <si>
    <t>4892710031729</t>
  </si>
  <si>
    <t>蒋汶龙</t>
  </si>
  <si>
    <t>4892710032321</t>
  </si>
  <si>
    <t>何飞龙</t>
  </si>
  <si>
    <t>4892710052806</t>
  </si>
  <si>
    <t>张海虹</t>
  </si>
  <si>
    <t>4892710052725</t>
  </si>
  <si>
    <t>刘冬梅</t>
  </si>
  <si>
    <t>4892710060205</t>
  </si>
  <si>
    <t>高霞</t>
  </si>
  <si>
    <t>4892710060202</t>
  </si>
  <si>
    <t>鄢宇昊</t>
  </si>
  <si>
    <t>4892710032326</t>
  </si>
  <si>
    <t>宋琳</t>
  </si>
  <si>
    <t>4892710032506</t>
  </si>
  <si>
    <t>袁朝龙</t>
  </si>
  <si>
    <t>4892710053111</t>
  </si>
  <si>
    <t>冯圣稀</t>
  </si>
  <si>
    <t>4892710053125</t>
  </si>
  <si>
    <t>唐羽</t>
  </si>
  <si>
    <t>4892710053529</t>
  </si>
  <si>
    <t>邓晓娟</t>
  </si>
  <si>
    <t>4892710053018</t>
  </si>
  <si>
    <t>郭文利</t>
  </si>
  <si>
    <t>4892710060520</t>
  </si>
  <si>
    <t>缺考</t>
  </si>
  <si>
    <t>缺考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</si>
</sst>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.000_ "/>
  </numFmts>
  <fonts count="8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b/>
      <sz val="10"/>
      <name val="黑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N36" sqref="N36"/>
    </sheetView>
  </sheetViews>
  <sheetFormatPr defaultColWidth="9.00390625" defaultRowHeight="14.25"/>
  <cols>
    <col min="1" max="1" width="3.625" style="11" customWidth="1"/>
    <col min="2" max="2" width="7.25390625" style="1" customWidth="1"/>
    <col min="3" max="3" width="9.25390625" style="1" customWidth="1"/>
    <col min="4" max="4" width="13.625" style="1" customWidth="1"/>
    <col min="5" max="5" width="11.125" style="1" customWidth="1"/>
    <col min="6" max="6" width="6.7539062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25" customWidth="1"/>
    <col min="12" max="12" width="6.125" style="9" customWidth="1"/>
    <col min="13" max="13" width="6.25390625" style="9" customWidth="1"/>
    <col min="14" max="14" width="3.625" style="1" customWidth="1"/>
    <col min="15" max="16384" width="9.00390625" style="1" customWidth="1"/>
  </cols>
  <sheetData>
    <row r="1" spans="1:14" ht="30" customHeight="1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4" customFormat="1" ht="48.75" customHeight="1">
      <c r="A2" s="10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506</v>
      </c>
      <c r="G2" s="2" t="s">
        <v>4</v>
      </c>
      <c r="H2" s="2" t="s">
        <v>5</v>
      </c>
      <c r="I2" s="2" t="s">
        <v>6</v>
      </c>
      <c r="J2" s="2" t="s">
        <v>7</v>
      </c>
      <c r="K2" s="24" t="s">
        <v>8</v>
      </c>
      <c r="L2" s="3" t="s">
        <v>9</v>
      </c>
      <c r="M2" s="3" t="s">
        <v>10</v>
      </c>
      <c r="N2" s="2" t="s">
        <v>11</v>
      </c>
    </row>
    <row r="3" spans="1:14" s="8" customFormat="1" ht="21.75" customHeight="1">
      <c r="A3" s="7">
        <v>9</v>
      </c>
      <c r="B3" s="12" t="s">
        <v>29</v>
      </c>
      <c r="C3" s="12" t="s">
        <v>30</v>
      </c>
      <c r="D3" s="12" t="s">
        <v>31</v>
      </c>
      <c r="E3" s="14" t="s">
        <v>32</v>
      </c>
      <c r="F3" s="13" t="s">
        <v>24</v>
      </c>
      <c r="G3" s="12">
        <v>69</v>
      </c>
      <c r="H3" s="12">
        <v>67.5</v>
      </c>
      <c r="I3" s="12">
        <v>0</v>
      </c>
      <c r="J3" s="12">
        <v>47.775</v>
      </c>
      <c r="K3" s="5">
        <v>78</v>
      </c>
      <c r="L3" s="6">
        <f>K3*0.3</f>
        <v>23.4</v>
      </c>
      <c r="M3" s="6">
        <f>J3+L3</f>
        <v>71.175</v>
      </c>
      <c r="N3" s="7">
        <v>1</v>
      </c>
    </row>
    <row r="4" spans="1:14" s="8" customFormat="1" ht="21.75" customHeight="1">
      <c r="A4" s="7">
        <v>5</v>
      </c>
      <c r="B4" s="12" t="s">
        <v>33</v>
      </c>
      <c r="C4" s="12" t="s">
        <v>30</v>
      </c>
      <c r="D4" s="12" t="s">
        <v>34</v>
      </c>
      <c r="E4" s="14" t="s">
        <v>32</v>
      </c>
      <c r="F4" s="13" t="s">
        <v>24</v>
      </c>
      <c r="G4" s="12">
        <v>57</v>
      </c>
      <c r="H4" s="12">
        <v>74.5</v>
      </c>
      <c r="I4" s="12">
        <v>0</v>
      </c>
      <c r="J4" s="12">
        <v>46.025</v>
      </c>
      <c r="K4" s="5">
        <v>77</v>
      </c>
      <c r="L4" s="6">
        <f>K4*0.3</f>
        <v>23.099999999999998</v>
      </c>
      <c r="M4" s="6">
        <f>J4+L4</f>
        <v>69.125</v>
      </c>
      <c r="N4" s="7">
        <v>2</v>
      </c>
    </row>
    <row r="5" spans="1:14" s="8" customFormat="1" ht="21.75" customHeight="1">
      <c r="A5" s="7">
        <v>19</v>
      </c>
      <c r="B5" s="12" t="s">
        <v>35</v>
      </c>
      <c r="C5" s="12" t="s">
        <v>30</v>
      </c>
      <c r="D5" s="12" t="s">
        <v>36</v>
      </c>
      <c r="E5" s="14" t="s">
        <v>32</v>
      </c>
      <c r="F5" s="13" t="s">
        <v>24</v>
      </c>
      <c r="G5" s="12">
        <v>71</v>
      </c>
      <c r="H5" s="12">
        <v>60</v>
      </c>
      <c r="I5" s="12">
        <v>0</v>
      </c>
      <c r="J5" s="12">
        <v>45.85</v>
      </c>
      <c r="K5" s="5">
        <v>76.4</v>
      </c>
      <c r="L5" s="6">
        <f>K5*0.3</f>
        <v>22.92</v>
      </c>
      <c r="M5" s="6">
        <f>J5+L5</f>
        <v>68.77000000000001</v>
      </c>
      <c r="N5" s="7">
        <v>3</v>
      </c>
    </row>
    <row r="6" spans="1:14" s="8" customFormat="1" ht="21.75" customHeight="1">
      <c r="A6" s="7">
        <v>16</v>
      </c>
      <c r="B6" s="12" t="s">
        <v>39</v>
      </c>
      <c r="C6" s="12" t="s">
        <v>30</v>
      </c>
      <c r="D6" s="12" t="s">
        <v>40</v>
      </c>
      <c r="E6" s="14" t="s">
        <v>32</v>
      </c>
      <c r="F6" s="13" t="s">
        <v>24</v>
      </c>
      <c r="G6" s="12">
        <v>60</v>
      </c>
      <c r="H6" s="12">
        <v>69</v>
      </c>
      <c r="I6" s="12">
        <v>0</v>
      </c>
      <c r="J6" s="12">
        <v>45.15</v>
      </c>
      <c r="K6" s="5">
        <v>77.8</v>
      </c>
      <c r="L6" s="6">
        <f>K6*0.3</f>
        <v>23.34</v>
      </c>
      <c r="M6" s="6">
        <f>J6+L6</f>
        <v>68.49</v>
      </c>
      <c r="N6" s="7">
        <v>4</v>
      </c>
    </row>
    <row r="7" spans="1:14" s="8" customFormat="1" ht="21.75" customHeight="1">
      <c r="A7" s="7"/>
      <c r="B7" s="12" t="s">
        <v>37</v>
      </c>
      <c r="C7" s="12" t="s">
        <v>30</v>
      </c>
      <c r="D7" s="12" t="s">
        <v>38</v>
      </c>
      <c r="E7" s="14" t="s">
        <v>32</v>
      </c>
      <c r="F7" s="13" t="s">
        <v>24</v>
      </c>
      <c r="G7" s="12">
        <v>63</v>
      </c>
      <c r="H7" s="12">
        <v>66</v>
      </c>
      <c r="I7" s="12">
        <v>0</v>
      </c>
      <c r="J7" s="12">
        <v>45.15</v>
      </c>
      <c r="K7" s="22" t="s">
        <v>555</v>
      </c>
      <c r="L7" s="6"/>
      <c r="M7" s="6"/>
      <c r="N7" s="7"/>
    </row>
    <row r="8" spans="1:14" s="8" customFormat="1" ht="6" customHeight="1">
      <c r="A8" s="7"/>
      <c r="B8" s="12"/>
      <c r="C8" s="12"/>
      <c r="D8" s="12"/>
      <c r="E8" s="14"/>
      <c r="F8" s="13"/>
      <c r="G8" s="12"/>
      <c r="H8" s="12"/>
      <c r="I8" s="12"/>
      <c r="J8" s="12"/>
      <c r="K8" s="22"/>
      <c r="L8" s="6"/>
      <c r="M8" s="6"/>
      <c r="N8" s="7"/>
    </row>
    <row r="9" spans="1:14" s="8" customFormat="1" ht="21.75" customHeight="1">
      <c r="A9" s="7">
        <v>1</v>
      </c>
      <c r="B9" s="12" t="s">
        <v>41</v>
      </c>
      <c r="C9" s="12" t="s">
        <v>42</v>
      </c>
      <c r="D9" s="12" t="s">
        <v>43</v>
      </c>
      <c r="E9" s="14" t="s">
        <v>44</v>
      </c>
      <c r="F9" s="13" t="s">
        <v>25</v>
      </c>
      <c r="G9" s="12">
        <v>70</v>
      </c>
      <c r="H9" s="12">
        <v>58.5</v>
      </c>
      <c r="I9" s="12">
        <v>0</v>
      </c>
      <c r="J9" s="12">
        <v>44.975</v>
      </c>
      <c r="K9" s="5">
        <v>84.2</v>
      </c>
      <c r="L9" s="6">
        <f>K9*0.3</f>
        <v>25.26</v>
      </c>
      <c r="M9" s="6">
        <f>J9+L9</f>
        <v>70.235</v>
      </c>
      <c r="N9" s="7">
        <v>1</v>
      </c>
    </row>
    <row r="10" spans="1:14" s="8" customFormat="1" ht="21.75" customHeight="1">
      <c r="A10" s="7">
        <v>6</v>
      </c>
      <c r="B10" s="12" t="s">
        <v>509</v>
      </c>
      <c r="C10" s="12" t="s">
        <v>42</v>
      </c>
      <c r="D10" s="12" t="s">
        <v>510</v>
      </c>
      <c r="E10" s="14" t="s">
        <v>44</v>
      </c>
      <c r="F10" s="13" t="s">
        <v>25</v>
      </c>
      <c r="G10" s="12">
        <v>63</v>
      </c>
      <c r="H10" s="12">
        <v>61.5</v>
      </c>
      <c r="I10" s="12">
        <v>0</v>
      </c>
      <c r="J10" s="12">
        <v>43.575</v>
      </c>
      <c r="K10" s="5">
        <v>74.8</v>
      </c>
      <c r="L10" s="6">
        <f>K10*0.3</f>
        <v>22.439999999999998</v>
      </c>
      <c r="M10" s="6">
        <f>J10+L10</f>
        <v>66.015</v>
      </c>
      <c r="N10" s="7">
        <v>2</v>
      </c>
    </row>
    <row r="11" spans="1:14" s="8" customFormat="1" ht="21.75" customHeight="1">
      <c r="A11" s="7">
        <v>7</v>
      </c>
      <c r="B11" s="12" t="s">
        <v>45</v>
      </c>
      <c r="C11" s="12" t="s">
        <v>42</v>
      </c>
      <c r="D11" s="12" t="s">
        <v>46</v>
      </c>
      <c r="E11" s="14" t="s">
        <v>44</v>
      </c>
      <c r="F11" s="13" t="s">
        <v>25</v>
      </c>
      <c r="G11" s="12">
        <v>60</v>
      </c>
      <c r="H11" s="12">
        <v>65.5</v>
      </c>
      <c r="I11" s="12">
        <v>0</v>
      </c>
      <c r="J11" s="12">
        <v>43.925</v>
      </c>
      <c r="K11" s="5">
        <v>67.4</v>
      </c>
      <c r="L11" s="6">
        <f>K11*0.3</f>
        <v>20.220000000000002</v>
      </c>
      <c r="M11" s="6">
        <f>J11+L11</f>
        <v>64.145</v>
      </c>
      <c r="N11" s="7">
        <v>3</v>
      </c>
    </row>
    <row r="12" spans="1:14" s="8" customFormat="1" ht="6" customHeight="1">
      <c r="A12" s="7"/>
      <c r="B12" s="12"/>
      <c r="C12" s="12"/>
      <c r="D12" s="12"/>
      <c r="E12" s="14"/>
      <c r="F12" s="13"/>
      <c r="G12" s="12"/>
      <c r="H12" s="12"/>
      <c r="I12" s="12"/>
      <c r="J12" s="12"/>
      <c r="K12" s="5"/>
      <c r="L12" s="6"/>
      <c r="M12" s="6"/>
      <c r="N12" s="7"/>
    </row>
    <row r="13" spans="1:14" s="8" customFormat="1" ht="21.75" customHeight="1">
      <c r="A13" s="7">
        <v>4</v>
      </c>
      <c r="B13" s="12" t="s">
        <v>51</v>
      </c>
      <c r="C13" s="12" t="s">
        <v>48</v>
      </c>
      <c r="D13" s="12" t="s">
        <v>52</v>
      </c>
      <c r="E13" s="14" t="s">
        <v>49</v>
      </c>
      <c r="F13" s="13" t="s">
        <v>50</v>
      </c>
      <c r="G13" s="12">
        <v>70</v>
      </c>
      <c r="H13" s="12">
        <v>66.5</v>
      </c>
      <c r="I13" s="12">
        <v>0</v>
      </c>
      <c r="J13" s="12">
        <v>47.775</v>
      </c>
      <c r="K13" s="5">
        <v>72.4</v>
      </c>
      <c r="L13" s="6">
        <f>K13*0.3</f>
        <v>21.720000000000002</v>
      </c>
      <c r="M13" s="6">
        <f>J13+L13</f>
        <v>69.495</v>
      </c>
      <c r="N13" s="7">
        <v>1</v>
      </c>
    </row>
    <row r="14" spans="1:14" s="8" customFormat="1" ht="21.75" customHeight="1">
      <c r="A14" s="7">
        <v>26</v>
      </c>
      <c r="B14" s="12" t="s">
        <v>53</v>
      </c>
      <c r="C14" s="12" t="s">
        <v>48</v>
      </c>
      <c r="D14" s="12" t="s">
        <v>54</v>
      </c>
      <c r="E14" s="14" t="s">
        <v>49</v>
      </c>
      <c r="F14" s="13" t="s">
        <v>50</v>
      </c>
      <c r="G14" s="12">
        <v>63</v>
      </c>
      <c r="H14" s="12">
        <v>69.5</v>
      </c>
      <c r="I14" s="12">
        <v>0</v>
      </c>
      <c r="J14" s="12">
        <v>46.375</v>
      </c>
      <c r="K14" s="5">
        <v>75</v>
      </c>
      <c r="L14" s="6">
        <f>K14*0.3</f>
        <v>22.5</v>
      </c>
      <c r="M14" s="6">
        <f>J14+L14</f>
        <v>68.875</v>
      </c>
      <c r="N14" s="7">
        <v>2</v>
      </c>
    </row>
    <row r="15" spans="1:14" s="8" customFormat="1" ht="21.75" customHeight="1">
      <c r="A15" s="7">
        <v>12</v>
      </c>
      <c r="B15" s="12" t="s">
        <v>511</v>
      </c>
      <c r="C15" s="12" t="s">
        <v>48</v>
      </c>
      <c r="D15" s="12" t="s">
        <v>512</v>
      </c>
      <c r="E15" s="14" t="s">
        <v>49</v>
      </c>
      <c r="F15" s="13" t="s">
        <v>50</v>
      </c>
      <c r="G15" s="12">
        <v>68</v>
      </c>
      <c r="H15" s="12">
        <v>62.5</v>
      </c>
      <c r="I15" s="12">
        <v>0</v>
      </c>
      <c r="J15" s="12">
        <v>45.675</v>
      </c>
      <c r="K15" s="5">
        <v>76.4</v>
      </c>
      <c r="L15" s="6">
        <f>K15*0.3</f>
        <v>22.92</v>
      </c>
      <c r="M15" s="6">
        <f>J15+L15</f>
        <v>68.595</v>
      </c>
      <c r="N15" s="7">
        <v>3</v>
      </c>
    </row>
    <row r="16" spans="1:14" s="8" customFormat="1" ht="6" customHeight="1">
      <c r="A16" s="7"/>
      <c r="B16" s="12"/>
      <c r="C16" s="12"/>
      <c r="D16" s="12"/>
      <c r="E16" s="14"/>
      <c r="F16" s="13"/>
      <c r="G16" s="12"/>
      <c r="H16" s="12"/>
      <c r="I16" s="12"/>
      <c r="J16" s="12"/>
      <c r="K16" s="5"/>
      <c r="L16" s="6"/>
      <c r="M16" s="6"/>
      <c r="N16" s="7"/>
    </row>
    <row r="17" spans="1:14" s="8" customFormat="1" ht="21.75" customHeight="1">
      <c r="A17" s="7">
        <v>10</v>
      </c>
      <c r="B17" s="12" t="s">
        <v>55</v>
      </c>
      <c r="C17" s="12" t="s">
        <v>56</v>
      </c>
      <c r="D17" s="12" t="s">
        <v>57</v>
      </c>
      <c r="E17" s="14" t="s">
        <v>58</v>
      </c>
      <c r="F17" s="13" t="s">
        <v>25</v>
      </c>
      <c r="G17" s="12">
        <v>78</v>
      </c>
      <c r="H17" s="12">
        <v>56.5</v>
      </c>
      <c r="I17" s="12">
        <v>0</v>
      </c>
      <c r="J17" s="12">
        <v>47.075</v>
      </c>
      <c r="K17" s="5">
        <v>72.8</v>
      </c>
      <c r="L17" s="6">
        <f>K17*0.3</f>
        <v>21.84</v>
      </c>
      <c r="M17" s="6">
        <f>J17+L17</f>
        <v>68.915</v>
      </c>
      <c r="N17" s="7">
        <v>1</v>
      </c>
    </row>
    <row r="18" spans="1:14" s="8" customFormat="1" ht="21.75" customHeight="1">
      <c r="A18" s="7">
        <v>3</v>
      </c>
      <c r="B18" s="12" t="s">
        <v>59</v>
      </c>
      <c r="C18" s="12" t="s">
        <v>56</v>
      </c>
      <c r="D18" s="12" t="s">
        <v>60</v>
      </c>
      <c r="E18" s="14" t="s">
        <v>58</v>
      </c>
      <c r="F18" s="13" t="s">
        <v>25</v>
      </c>
      <c r="G18" s="12">
        <v>71</v>
      </c>
      <c r="H18" s="12">
        <v>59</v>
      </c>
      <c r="I18" s="12">
        <v>0</v>
      </c>
      <c r="J18" s="12">
        <v>45.5</v>
      </c>
      <c r="K18" s="5">
        <v>76</v>
      </c>
      <c r="L18" s="6">
        <f>K18*0.3</f>
        <v>22.8</v>
      </c>
      <c r="M18" s="6">
        <f>J18+L18</f>
        <v>68.3</v>
      </c>
      <c r="N18" s="7">
        <v>2</v>
      </c>
    </row>
    <row r="19" spans="1:14" s="8" customFormat="1" ht="21.75" customHeight="1">
      <c r="A19" s="7">
        <v>17</v>
      </c>
      <c r="B19" s="12" t="s">
        <v>61</v>
      </c>
      <c r="C19" s="12" t="s">
        <v>56</v>
      </c>
      <c r="D19" s="12" t="s">
        <v>62</v>
      </c>
      <c r="E19" s="14" t="s">
        <v>58</v>
      </c>
      <c r="F19" s="13" t="s">
        <v>25</v>
      </c>
      <c r="G19" s="12">
        <v>71</v>
      </c>
      <c r="H19" s="12">
        <v>58.5</v>
      </c>
      <c r="I19" s="12">
        <v>0</v>
      </c>
      <c r="J19" s="12">
        <v>45.325</v>
      </c>
      <c r="K19" s="5">
        <v>74</v>
      </c>
      <c r="L19" s="6">
        <f>K19*0.3</f>
        <v>22.2</v>
      </c>
      <c r="M19" s="6">
        <f>J19+L19</f>
        <v>67.525</v>
      </c>
      <c r="N19" s="7">
        <v>3</v>
      </c>
    </row>
    <row r="20" spans="1:14" s="8" customFormat="1" ht="6" customHeight="1">
      <c r="A20" s="7"/>
      <c r="B20" s="12"/>
      <c r="C20" s="12"/>
      <c r="D20" s="12"/>
      <c r="E20" s="14"/>
      <c r="F20" s="13"/>
      <c r="G20" s="12"/>
      <c r="H20" s="12"/>
      <c r="I20" s="12"/>
      <c r="J20" s="12"/>
      <c r="K20" s="5"/>
      <c r="L20" s="6"/>
      <c r="M20" s="6"/>
      <c r="N20" s="7"/>
    </row>
    <row r="21" spans="1:14" s="8" customFormat="1" ht="21.75" customHeight="1">
      <c r="A21" s="7">
        <v>24</v>
      </c>
      <c r="B21" s="12" t="s">
        <v>63</v>
      </c>
      <c r="C21" s="12" t="s">
        <v>64</v>
      </c>
      <c r="D21" s="12" t="s">
        <v>65</v>
      </c>
      <c r="E21" s="14" t="s">
        <v>66</v>
      </c>
      <c r="F21" s="13" t="s">
        <v>25</v>
      </c>
      <c r="G21" s="12">
        <v>73</v>
      </c>
      <c r="H21" s="12">
        <v>64.5</v>
      </c>
      <c r="I21" s="12">
        <v>0</v>
      </c>
      <c r="J21" s="12">
        <v>48.125</v>
      </c>
      <c r="K21" s="5">
        <v>78.8</v>
      </c>
      <c r="L21" s="6">
        <f>K21*0.3</f>
        <v>23.639999999999997</v>
      </c>
      <c r="M21" s="6">
        <f>J21+L21</f>
        <v>71.765</v>
      </c>
      <c r="N21" s="7">
        <v>1</v>
      </c>
    </row>
    <row r="22" spans="1:14" s="8" customFormat="1" ht="21.75" customHeight="1">
      <c r="A22" s="7">
        <v>22</v>
      </c>
      <c r="B22" s="12" t="s">
        <v>71</v>
      </c>
      <c r="C22" s="12" t="s">
        <v>64</v>
      </c>
      <c r="D22" s="12" t="s">
        <v>72</v>
      </c>
      <c r="E22" s="14" t="s">
        <v>66</v>
      </c>
      <c r="F22" s="13" t="s">
        <v>25</v>
      </c>
      <c r="G22" s="12">
        <v>67</v>
      </c>
      <c r="H22" s="12">
        <v>63</v>
      </c>
      <c r="I22" s="12">
        <v>0</v>
      </c>
      <c r="J22" s="12">
        <v>45.5</v>
      </c>
      <c r="K22" s="5">
        <v>79.6</v>
      </c>
      <c r="L22" s="6">
        <f>K22*0.3</f>
        <v>23.88</v>
      </c>
      <c r="M22" s="6">
        <f>J22+L22</f>
        <v>69.38</v>
      </c>
      <c r="N22" s="7">
        <v>2</v>
      </c>
    </row>
    <row r="23" spans="1:14" s="8" customFormat="1" ht="21.75" customHeight="1">
      <c r="A23" s="7">
        <v>28</v>
      </c>
      <c r="B23" s="12" t="s">
        <v>67</v>
      </c>
      <c r="C23" s="12" t="s">
        <v>64</v>
      </c>
      <c r="D23" s="12" t="s">
        <v>68</v>
      </c>
      <c r="E23" s="14" t="s">
        <v>66</v>
      </c>
      <c r="F23" s="13" t="s">
        <v>25</v>
      </c>
      <c r="G23" s="12">
        <v>71</v>
      </c>
      <c r="H23" s="12">
        <v>61</v>
      </c>
      <c r="I23" s="12">
        <v>0</v>
      </c>
      <c r="J23" s="12">
        <v>46.2</v>
      </c>
      <c r="K23" s="5">
        <v>76</v>
      </c>
      <c r="L23" s="6">
        <f>K23*0.3</f>
        <v>22.8</v>
      </c>
      <c r="M23" s="6">
        <f>J23+L23</f>
        <v>69</v>
      </c>
      <c r="N23" s="7">
        <v>3</v>
      </c>
    </row>
    <row r="24" spans="1:14" s="8" customFormat="1" ht="21.75" customHeight="1">
      <c r="A24" s="7">
        <v>27</v>
      </c>
      <c r="B24" s="12" t="s">
        <v>515</v>
      </c>
      <c r="C24" s="12" t="s">
        <v>64</v>
      </c>
      <c r="D24" s="12" t="s">
        <v>516</v>
      </c>
      <c r="E24" s="14" t="s">
        <v>66</v>
      </c>
      <c r="F24" s="13" t="s">
        <v>25</v>
      </c>
      <c r="G24" s="12">
        <v>68</v>
      </c>
      <c r="H24" s="12">
        <v>60.5</v>
      </c>
      <c r="I24" s="12">
        <v>0</v>
      </c>
      <c r="J24" s="12">
        <v>44.975</v>
      </c>
      <c r="K24" s="5">
        <v>78</v>
      </c>
      <c r="L24" s="6">
        <f>K24*0.3</f>
        <v>23.4</v>
      </c>
      <c r="M24" s="6">
        <f>J24+L24</f>
        <v>68.375</v>
      </c>
      <c r="N24" s="7">
        <v>4</v>
      </c>
    </row>
    <row r="25" spans="1:14" s="8" customFormat="1" ht="21.75" customHeight="1">
      <c r="A25" s="7">
        <v>18</v>
      </c>
      <c r="B25" s="12" t="s">
        <v>517</v>
      </c>
      <c r="C25" s="12" t="s">
        <v>64</v>
      </c>
      <c r="D25" s="12" t="s">
        <v>518</v>
      </c>
      <c r="E25" s="14" t="s">
        <v>66</v>
      </c>
      <c r="F25" s="13" t="s">
        <v>25</v>
      </c>
      <c r="G25" s="12">
        <v>66</v>
      </c>
      <c r="H25" s="12">
        <v>62.5</v>
      </c>
      <c r="I25" s="12">
        <v>0</v>
      </c>
      <c r="J25" s="12">
        <v>44.975</v>
      </c>
      <c r="K25" s="5">
        <v>77.2</v>
      </c>
      <c r="L25" s="6">
        <f>K25*0.3</f>
        <v>23.16</v>
      </c>
      <c r="M25" s="6">
        <f>J25+L25</f>
        <v>68.135</v>
      </c>
      <c r="N25" s="7">
        <v>5</v>
      </c>
    </row>
    <row r="26" spans="1:14" s="8" customFormat="1" ht="21.75" customHeight="1">
      <c r="A26" s="7">
        <v>8</v>
      </c>
      <c r="B26" s="12" t="s">
        <v>513</v>
      </c>
      <c r="C26" s="12" t="s">
        <v>64</v>
      </c>
      <c r="D26" s="12" t="s">
        <v>514</v>
      </c>
      <c r="E26" s="14" t="s">
        <v>66</v>
      </c>
      <c r="F26" s="13" t="s">
        <v>25</v>
      </c>
      <c r="G26" s="12">
        <v>63</v>
      </c>
      <c r="H26" s="12">
        <v>66</v>
      </c>
      <c r="I26" s="12">
        <v>0</v>
      </c>
      <c r="J26" s="12">
        <v>45.15</v>
      </c>
      <c r="K26" s="5">
        <v>75.4</v>
      </c>
      <c r="L26" s="6">
        <f>K26*0.3</f>
        <v>22.62</v>
      </c>
      <c r="M26" s="6">
        <f>J26+L26</f>
        <v>67.77</v>
      </c>
      <c r="N26" s="7">
        <v>6</v>
      </c>
    </row>
    <row r="27" spans="1:14" s="8" customFormat="1" ht="21.75" customHeight="1">
      <c r="A27" s="7">
        <v>13</v>
      </c>
      <c r="B27" s="12" t="s">
        <v>69</v>
      </c>
      <c r="C27" s="12" t="s">
        <v>64</v>
      </c>
      <c r="D27" s="12" t="s">
        <v>70</v>
      </c>
      <c r="E27" s="14" t="s">
        <v>66</v>
      </c>
      <c r="F27" s="13" t="s">
        <v>25</v>
      </c>
      <c r="G27" s="12">
        <v>65</v>
      </c>
      <c r="H27" s="12">
        <v>66</v>
      </c>
      <c r="I27" s="12">
        <v>0</v>
      </c>
      <c r="J27" s="12">
        <v>45.85</v>
      </c>
      <c r="K27" s="5">
        <v>64.6</v>
      </c>
      <c r="L27" s="6">
        <f>K27*0.3</f>
        <v>19.38</v>
      </c>
      <c r="M27" s="6">
        <f>J27+L27</f>
        <v>65.23</v>
      </c>
      <c r="N27" s="7">
        <v>7</v>
      </c>
    </row>
    <row r="28" spans="1:14" s="8" customFormat="1" ht="6" customHeight="1">
      <c r="A28" s="7"/>
      <c r="B28" s="12"/>
      <c r="C28" s="12"/>
      <c r="D28" s="12"/>
      <c r="E28" s="14"/>
      <c r="F28" s="13"/>
      <c r="G28" s="12"/>
      <c r="H28" s="12"/>
      <c r="I28" s="12"/>
      <c r="J28" s="12"/>
      <c r="K28" s="5"/>
      <c r="L28" s="6"/>
      <c r="M28" s="6"/>
      <c r="N28" s="7"/>
    </row>
    <row r="29" spans="1:14" s="8" customFormat="1" ht="21.75" customHeight="1">
      <c r="A29" s="7">
        <v>2</v>
      </c>
      <c r="B29" s="12" t="s">
        <v>73</v>
      </c>
      <c r="C29" s="12" t="s">
        <v>74</v>
      </c>
      <c r="D29" s="12" t="s">
        <v>75</v>
      </c>
      <c r="E29" s="14" t="s">
        <v>76</v>
      </c>
      <c r="F29" s="13" t="s">
        <v>26</v>
      </c>
      <c r="G29" s="12">
        <v>77</v>
      </c>
      <c r="H29" s="12">
        <v>65</v>
      </c>
      <c r="I29" s="12">
        <v>0</v>
      </c>
      <c r="J29" s="12">
        <v>49.7</v>
      </c>
      <c r="K29" s="5">
        <v>72.8</v>
      </c>
      <c r="L29" s="6">
        <f>K29*0.3</f>
        <v>21.84</v>
      </c>
      <c r="M29" s="6">
        <f>J29+L29</f>
        <v>71.54</v>
      </c>
      <c r="N29" s="7">
        <v>1</v>
      </c>
    </row>
    <row r="30" spans="1:14" s="8" customFormat="1" ht="21.75" customHeight="1">
      <c r="A30" s="7">
        <v>25</v>
      </c>
      <c r="B30" s="12" t="s">
        <v>79</v>
      </c>
      <c r="C30" s="12" t="s">
        <v>74</v>
      </c>
      <c r="D30" s="12" t="s">
        <v>80</v>
      </c>
      <c r="E30" s="14" t="s">
        <v>76</v>
      </c>
      <c r="F30" s="13" t="s">
        <v>26</v>
      </c>
      <c r="G30" s="12">
        <v>58</v>
      </c>
      <c r="H30" s="12">
        <v>70</v>
      </c>
      <c r="I30" s="12">
        <v>0</v>
      </c>
      <c r="J30" s="12">
        <v>44.8</v>
      </c>
      <c r="K30" s="5">
        <v>76.2</v>
      </c>
      <c r="L30" s="6">
        <f>K30*0.3</f>
        <v>22.86</v>
      </c>
      <c r="M30" s="6">
        <f>J30+L30</f>
        <v>67.66</v>
      </c>
      <c r="N30" s="7">
        <v>2</v>
      </c>
    </row>
    <row r="31" spans="1:14" s="8" customFormat="1" ht="21.75" customHeight="1">
      <c r="A31" s="7">
        <v>20</v>
      </c>
      <c r="B31" s="12" t="s">
        <v>77</v>
      </c>
      <c r="C31" s="12" t="s">
        <v>74</v>
      </c>
      <c r="D31" s="12" t="s">
        <v>78</v>
      </c>
      <c r="E31" s="14" t="s">
        <v>76</v>
      </c>
      <c r="F31" s="13" t="s">
        <v>26</v>
      </c>
      <c r="G31" s="12">
        <v>71</v>
      </c>
      <c r="H31" s="12">
        <v>57</v>
      </c>
      <c r="I31" s="12">
        <v>0</v>
      </c>
      <c r="J31" s="12">
        <v>44.8</v>
      </c>
      <c r="K31" s="5">
        <v>75</v>
      </c>
      <c r="L31" s="6">
        <f>K31*0.3</f>
        <v>22.5</v>
      </c>
      <c r="M31" s="6">
        <f>J31+L31</f>
        <v>67.3</v>
      </c>
      <c r="N31" s="7">
        <v>3</v>
      </c>
    </row>
    <row r="32" spans="1:14" s="8" customFormat="1" ht="6" customHeight="1">
      <c r="A32" s="7"/>
      <c r="B32" s="12"/>
      <c r="C32" s="12"/>
      <c r="D32" s="12"/>
      <c r="E32" s="14"/>
      <c r="F32" s="13"/>
      <c r="G32" s="12"/>
      <c r="H32" s="12"/>
      <c r="I32" s="12"/>
      <c r="J32" s="12"/>
      <c r="K32" s="5"/>
      <c r="L32" s="6"/>
      <c r="M32" s="6"/>
      <c r="N32" s="7"/>
    </row>
    <row r="33" spans="1:14" s="8" customFormat="1" ht="21.75" customHeight="1">
      <c r="A33" s="7">
        <v>15</v>
      </c>
      <c r="B33" s="12" t="s">
        <v>81</v>
      </c>
      <c r="C33" s="12" t="s">
        <v>82</v>
      </c>
      <c r="D33" s="12" t="s">
        <v>83</v>
      </c>
      <c r="E33" s="14" t="s">
        <v>84</v>
      </c>
      <c r="F33" s="13" t="s">
        <v>85</v>
      </c>
      <c r="G33" s="12">
        <v>79</v>
      </c>
      <c r="H33" s="12">
        <v>63</v>
      </c>
      <c r="I33" s="12">
        <v>0</v>
      </c>
      <c r="J33" s="12">
        <v>49.7</v>
      </c>
      <c r="K33" s="5">
        <v>78.8</v>
      </c>
      <c r="L33" s="6">
        <f>K33*0.3</f>
        <v>23.639999999999997</v>
      </c>
      <c r="M33" s="6">
        <f>J33+L33</f>
        <v>73.34</v>
      </c>
      <c r="N33" s="7">
        <v>1</v>
      </c>
    </row>
    <row r="34" spans="1:14" s="8" customFormat="1" ht="21.75" customHeight="1">
      <c r="A34" s="7">
        <v>23</v>
      </c>
      <c r="B34" s="12" t="s">
        <v>86</v>
      </c>
      <c r="C34" s="12" t="s">
        <v>82</v>
      </c>
      <c r="D34" s="12" t="s">
        <v>87</v>
      </c>
      <c r="E34" s="14" t="s">
        <v>84</v>
      </c>
      <c r="F34" s="13" t="s">
        <v>85</v>
      </c>
      <c r="G34" s="12">
        <v>63</v>
      </c>
      <c r="H34" s="12">
        <v>62.5</v>
      </c>
      <c r="I34" s="12">
        <v>0</v>
      </c>
      <c r="J34" s="12">
        <v>43.925</v>
      </c>
      <c r="K34" s="5">
        <v>69</v>
      </c>
      <c r="L34" s="6">
        <f>K34*0.3</f>
        <v>20.7</v>
      </c>
      <c r="M34" s="6">
        <f>J34+L34</f>
        <v>64.625</v>
      </c>
      <c r="N34" s="7">
        <v>2</v>
      </c>
    </row>
    <row r="35" spans="1:14" s="8" customFormat="1" ht="21.75" customHeight="1">
      <c r="A35" s="7">
        <v>21</v>
      </c>
      <c r="B35" s="12" t="s">
        <v>521</v>
      </c>
      <c r="C35" s="12" t="s">
        <v>82</v>
      </c>
      <c r="D35" s="12" t="s">
        <v>522</v>
      </c>
      <c r="E35" s="14" t="s">
        <v>84</v>
      </c>
      <c r="F35" s="13" t="s">
        <v>85</v>
      </c>
      <c r="G35" s="12">
        <v>58</v>
      </c>
      <c r="H35" s="12">
        <v>62.5</v>
      </c>
      <c r="I35" s="12">
        <v>0</v>
      </c>
      <c r="J35" s="12">
        <v>42.175</v>
      </c>
      <c r="K35" s="5">
        <v>71</v>
      </c>
      <c r="L35" s="6">
        <f>K35*0.3</f>
        <v>21.3</v>
      </c>
      <c r="M35" s="6">
        <f>J35+L35</f>
        <v>63.474999999999994</v>
      </c>
      <c r="N35" s="7">
        <v>3</v>
      </c>
    </row>
    <row r="36" spans="1:14" s="8" customFormat="1" ht="21.75" customHeight="1">
      <c r="A36" s="7"/>
      <c r="B36" s="12" t="s">
        <v>519</v>
      </c>
      <c r="C36" s="12" t="s">
        <v>82</v>
      </c>
      <c r="D36" s="12" t="s">
        <v>520</v>
      </c>
      <c r="E36" s="14" t="s">
        <v>84</v>
      </c>
      <c r="F36" s="13" t="s">
        <v>85</v>
      </c>
      <c r="G36" s="12">
        <v>61</v>
      </c>
      <c r="H36" s="12">
        <v>59.5</v>
      </c>
      <c r="I36" s="12">
        <v>0</v>
      </c>
      <c r="J36" s="12">
        <v>42.175</v>
      </c>
      <c r="K36" s="22" t="s">
        <v>555</v>
      </c>
      <c r="L36" s="6"/>
      <c r="M36" s="6"/>
      <c r="N36" s="7"/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O16" sqref="O16"/>
    </sheetView>
  </sheetViews>
  <sheetFormatPr defaultColWidth="9.00390625" defaultRowHeight="14.25"/>
  <cols>
    <col min="1" max="1" width="3.625" style="20" customWidth="1"/>
    <col min="2" max="2" width="7.25390625" style="15" customWidth="1"/>
    <col min="3" max="3" width="9.25390625" style="15" customWidth="1"/>
    <col min="4" max="4" width="13.625" style="15" customWidth="1"/>
    <col min="5" max="5" width="11.375" style="15" customWidth="1"/>
    <col min="6" max="6" width="6.625" style="15" customWidth="1"/>
    <col min="7" max="8" width="4.125" style="15" customWidth="1"/>
    <col min="9" max="9" width="4.50390625" style="15" customWidth="1"/>
    <col min="10" max="10" width="6.125" style="15" customWidth="1"/>
    <col min="11" max="11" width="5.875" style="26" customWidth="1"/>
    <col min="12" max="12" width="6.125" style="21" customWidth="1"/>
    <col min="13" max="13" width="6.25390625" style="21" customWidth="1"/>
    <col min="14" max="14" width="3.625" style="15" customWidth="1"/>
    <col min="15" max="16384" width="9.00390625" style="15" customWidth="1"/>
  </cols>
  <sheetData>
    <row r="1" spans="1:14" ht="30" customHeight="1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4" customFormat="1" ht="48.75" customHeight="1">
      <c r="A2" s="10" t="s">
        <v>21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508</v>
      </c>
      <c r="G2" s="2" t="s">
        <v>4</v>
      </c>
      <c r="H2" s="2" t="s">
        <v>5</v>
      </c>
      <c r="I2" s="2" t="s">
        <v>6</v>
      </c>
      <c r="J2" s="2" t="s">
        <v>7</v>
      </c>
      <c r="K2" s="24" t="s">
        <v>8</v>
      </c>
      <c r="L2" s="3" t="s">
        <v>9</v>
      </c>
      <c r="M2" s="3" t="s">
        <v>10</v>
      </c>
      <c r="N2" s="2" t="s">
        <v>11</v>
      </c>
    </row>
    <row r="3" spans="1:14" s="19" customFormat="1" ht="21.75" customHeight="1">
      <c r="A3" s="16">
        <v>11</v>
      </c>
      <c r="B3" s="12" t="s">
        <v>88</v>
      </c>
      <c r="C3" s="12" t="s">
        <v>89</v>
      </c>
      <c r="D3" s="12" t="s">
        <v>90</v>
      </c>
      <c r="E3" s="14" t="s">
        <v>91</v>
      </c>
      <c r="F3" s="13" t="s">
        <v>24</v>
      </c>
      <c r="G3" s="12">
        <v>62</v>
      </c>
      <c r="H3" s="12">
        <v>63.5</v>
      </c>
      <c r="I3" s="12">
        <v>0</v>
      </c>
      <c r="J3" s="12">
        <v>43.925</v>
      </c>
      <c r="K3" s="17">
        <v>83.4</v>
      </c>
      <c r="L3" s="18">
        <f>K3*0.3</f>
        <v>25.02</v>
      </c>
      <c r="M3" s="18">
        <f>J3+L3</f>
        <v>68.945</v>
      </c>
      <c r="N3" s="16">
        <v>1</v>
      </c>
    </row>
    <row r="4" spans="1:14" s="19" customFormat="1" ht="21.75" customHeight="1">
      <c r="A4" s="16">
        <v>26</v>
      </c>
      <c r="B4" s="12" t="s">
        <v>92</v>
      </c>
      <c r="C4" s="12" t="s">
        <v>89</v>
      </c>
      <c r="D4" s="12" t="s">
        <v>93</v>
      </c>
      <c r="E4" s="14" t="s">
        <v>91</v>
      </c>
      <c r="F4" s="13" t="s">
        <v>24</v>
      </c>
      <c r="G4" s="12">
        <v>56</v>
      </c>
      <c r="H4" s="12">
        <v>62</v>
      </c>
      <c r="I4" s="12">
        <v>0</v>
      </c>
      <c r="J4" s="12">
        <v>41.3</v>
      </c>
      <c r="K4" s="17">
        <v>74.8</v>
      </c>
      <c r="L4" s="18">
        <f>K4*0.3</f>
        <v>22.439999999999998</v>
      </c>
      <c r="M4" s="18">
        <f>J4+L4</f>
        <v>63.739999999999995</v>
      </c>
      <c r="N4" s="16">
        <v>2</v>
      </c>
    </row>
    <row r="5" spans="1:14" s="19" customFormat="1" ht="21.75" customHeight="1">
      <c r="A5" s="16">
        <v>23</v>
      </c>
      <c r="B5" s="12" t="s">
        <v>47</v>
      </c>
      <c r="C5" s="12" t="s">
        <v>89</v>
      </c>
      <c r="D5" s="12" t="s">
        <v>94</v>
      </c>
      <c r="E5" s="14" t="s">
        <v>91</v>
      </c>
      <c r="F5" s="13" t="s">
        <v>24</v>
      </c>
      <c r="G5" s="12">
        <v>59</v>
      </c>
      <c r="H5" s="12">
        <v>53.5</v>
      </c>
      <c r="I5" s="12">
        <v>0</v>
      </c>
      <c r="J5" s="12">
        <v>39.375</v>
      </c>
      <c r="K5" s="17">
        <v>74</v>
      </c>
      <c r="L5" s="18">
        <f>K5*0.3</f>
        <v>22.2</v>
      </c>
      <c r="M5" s="18">
        <f>J5+L5</f>
        <v>61.575</v>
      </c>
      <c r="N5" s="16">
        <v>3</v>
      </c>
    </row>
    <row r="6" spans="1:14" s="19" customFormat="1" ht="9.75" customHeight="1">
      <c r="A6" s="16"/>
      <c r="B6" s="12"/>
      <c r="C6" s="12"/>
      <c r="D6" s="12"/>
      <c r="E6" s="14"/>
      <c r="F6" s="13"/>
      <c r="G6" s="12"/>
      <c r="H6" s="12"/>
      <c r="I6" s="12"/>
      <c r="J6" s="12"/>
      <c r="K6" s="17"/>
      <c r="L6" s="18"/>
      <c r="M6" s="18"/>
      <c r="N6" s="16"/>
    </row>
    <row r="7" spans="1:14" s="19" customFormat="1" ht="21.75" customHeight="1">
      <c r="A7" s="16">
        <v>6</v>
      </c>
      <c r="B7" s="12" t="s">
        <v>95</v>
      </c>
      <c r="C7" s="12" t="s">
        <v>96</v>
      </c>
      <c r="D7" s="12" t="s">
        <v>97</v>
      </c>
      <c r="E7" s="14" t="s">
        <v>98</v>
      </c>
      <c r="F7" s="13" t="s">
        <v>99</v>
      </c>
      <c r="G7" s="12">
        <v>64</v>
      </c>
      <c r="H7" s="12">
        <v>60.5</v>
      </c>
      <c r="I7" s="12">
        <v>0</v>
      </c>
      <c r="J7" s="12">
        <v>43.575</v>
      </c>
      <c r="K7" s="17">
        <v>76.8</v>
      </c>
      <c r="L7" s="18">
        <f>K7*0.3</f>
        <v>23.04</v>
      </c>
      <c r="M7" s="18">
        <f>J7+L7</f>
        <v>66.61500000000001</v>
      </c>
      <c r="N7" s="16">
        <v>1</v>
      </c>
    </row>
    <row r="8" spans="1:14" s="19" customFormat="1" ht="21.75" customHeight="1">
      <c r="A8" s="16">
        <v>19</v>
      </c>
      <c r="B8" s="12" t="s">
        <v>100</v>
      </c>
      <c r="C8" s="12" t="s">
        <v>96</v>
      </c>
      <c r="D8" s="12" t="s">
        <v>101</v>
      </c>
      <c r="E8" s="14" t="s">
        <v>98</v>
      </c>
      <c r="F8" s="13" t="s">
        <v>99</v>
      </c>
      <c r="G8" s="12">
        <v>61</v>
      </c>
      <c r="H8" s="12">
        <v>60.5</v>
      </c>
      <c r="I8" s="12">
        <v>0</v>
      </c>
      <c r="J8" s="12">
        <v>42.525</v>
      </c>
      <c r="K8" s="17">
        <v>80</v>
      </c>
      <c r="L8" s="18">
        <f>K8*0.3</f>
        <v>24</v>
      </c>
      <c r="M8" s="18">
        <f>J8+L8</f>
        <v>66.525</v>
      </c>
      <c r="N8" s="16">
        <v>2</v>
      </c>
    </row>
    <row r="9" spans="1:14" s="19" customFormat="1" ht="21.75" customHeight="1">
      <c r="A9" s="16">
        <v>8</v>
      </c>
      <c r="B9" s="12" t="s">
        <v>104</v>
      </c>
      <c r="C9" s="12" t="s">
        <v>96</v>
      </c>
      <c r="D9" s="12" t="s">
        <v>105</v>
      </c>
      <c r="E9" s="14" t="s">
        <v>98</v>
      </c>
      <c r="F9" s="13" t="s">
        <v>99</v>
      </c>
      <c r="G9" s="12">
        <v>54</v>
      </c>
      <c r="H9" s="12">
        <v>59.5</v>
      </c>
      <c r="I9" s="12">
        <v>0</v>
      </c>
      <c r="J9" s="12">
        <v>39.725</v>
      </c>
      <c r="K9" s="17">
        <v>76.8</v>
      </c>
      <c r="L9" s="18">
        <f>K9*0.3</f>
        <v>23.04</v>
      </c>
      <c r="M9" s="18">
        <f>J9+L9</f>
        <v>62.765</v>
      </c>
      <c r="N9" s="16">
        <v>3</v>
      </c>
    </row>
    <row r="10" spans="1:14" s="19" customFormat="1" ht="21.75" customHeight="1">
      <c r="A10" s="16">
        <v>5</v>
      </c>
      <c r="B10" s="12" t="s">
        <v>102</v>
      </c>
      <c r="C10" s="12" t="s">
        <v>96</v>
      </c>
      <c r="D10" s="12" t="s">
        <v>103</v>
      </c>
      <c r="E10" s="14" t="s">
        <v>98</v>
      </c>
      <c r="F10" s="13" t="s">
        <v>99</v>
      </c>
      <c r="G10" s="12">
        <v>56</v>
      </c>
      <c r="H10" s="12">
        <v>60.5</v>
      </c>
      <c r="I10" s="12">
        <v>0</v>
      </c>
      <c r="J10" s="12">
        <v>40.775</v>
      </c>
      <c r="K10" s="17">
        <v>72.8</v>
      </c>
      <c r="L10" s="18">
        <f>K10*0.3</f>
        <v>21.84</v>
      </c>
      <c r="M10" s="18">
        <f>J10+L10</f>
        <v>62.614999999999995</v>
      </c>
      <c r="N10" s="16">
        <v>4</v>
      </c>
    </row>
    <row r="11" spans="1:14" s="19" customFormat="1" ht="21.75" customHeight="1">
      <c r="A11" s="16">
        <v>15</v>
      </c>
      <c r="B11" s="12" t="s">
        <v>106</v>
      </c>
      <c r="C11" s="12" t="s">
        <v>96</v>
      </c>
      <c r="D11" s="12" t="s">
        <v>107</v>
      </c>
      <c r="E11" s="14" t="s">
        <v>98</v>
      </c>
      <c r="F11" s="13" t="s">
        <v>99</v>
      </c>
      <c r="G11" s="12">
        <v>49</v>
      </c>
      <c r="H11" s="12">
        <v>63</v>
      </c>
      <c r="I11" s="12">
        <v>0</v>
      </c>
      <c r="J11" s="12">
        <v>39.2</v>
      </c>
      <c r="K11" s="17">
        <v>75</v>
      </c>
      <c r="L11" s="18">
        <f>K11*0.3</f>
        <v>22.5</v>
      </c>
      <c r="M11" s="18">
        <f>J11+L11</f>
        <v>61.7</v>
      </c>
      <c r="N11" s="16">
        <v>5</v>
      </c>
    </row>
    <row r="12" spans="1:14" s="19" customFormat="1" ht="21.75" customHeight="1">
      <c r="A12" s="16"/>
      <c r="B12" s="12" t="s">
        <v>108</v>
      </c>
      <c r="C12" s="12" t="s">
        <v>96</v>
      </c>
      <c r="D12" s="12" t="s">
        <v>109</v>
      </c>
      <c r="E12" s="14" t="s">
        <v>98</v>
      </c>
      <c r="F12" s="13" t="s">
        <v>99</v>
      </c>
      <c r="G12" s="12">
        <v>50</v>
      </c>
      <c r="H12" s="12">
        <v>60</v>
      </c>
      <c r="I12" s="12">
        <v>0</v>
      </c>
      <c r="J12" s="12">
        <v>38.5</v>
      </c>
      <c r="K12" s="23" t="s">
        <v>556</v>
      </c>
      <c r="L12" s="18"/>
      <c r="M12" s="18"/>
      <c r="N12" s="16"/>
    </row>
    <row r="13" spans="1:14" s="19" customFormat="1" ht="9.75" customHeight="1">
      <c r="A13" s="16"/>
      <c r="B13" s="12"/>
      <c r="C13" s="12"/>
      <c r="D13" s="12"/>
      <c r="E13" s="14"/>
      <c r="F13" s="13"/>
      <c r="G13" s="12"/>
      <c r="H13" s="12"/>
      <c r="I13" s="12"/>
      <c r="J13" s="12"/>
      <c r="K13" s="23"/>
      <c r="L13" s="18"/>
      <c r="M13" s="18"/>
      <c r="N13" s="16"/>
    </row>
    <row r="14" spans="1:14" s="19" customFormat="1" ht="21.75" customHeight="1">
      <c r="A14" s="16">
        <v>16</v>
      </c>
      <c r="B14" s="12" t="s">
        <v>110</v>
      </c>
      <c r="C14" s="12" t="s">
        <v>111</v>
      </c>
      <c r="D14" s="12" t="s">
        <v>112</v>
      </c>
      <c r="E14" s="14" t="s">
        <v>113</v>
      </c>
      <c r="F14" s="13" t="s">
        <v>24</v>
      </c>
      <c r="G14" s="12">
        <v>72</v>
      </c>
      <c r="H14" s="12">
        <v>64.5</v>
      </c>
      <c r="I14" s="12">
        <v>0</v>
      </c>
      <c r="J14" s="12">
        <v>47.775</v>
      </c>
      <c r="K14" s="17">
        <v>78.6</v>
      </c>
      <c r="L14" s="18">
        <f aca="true" t="shared" si="0" ref="L14:L31">K14*0.3</f>
        <v>23.58</v>
      </c>
      <c r="M14" s="18">
        <f aca="true" t="shared" si="1" ref="M14:M31">J14+L14</f>
        <v>71.35499999999999</v>
      </c>
      <c r="N14" s="16">
        <v>1</v>
      </c>
    </row>
    <row r="15" spans="1:14" s="19" customFormat="1" ht="21.75" customHeight="1">
      <c r="A15" s="16">
        <v>24</v>
      </c>
      <c r="B15" s="12" t="s">
        <v>120</v>
      </c>
      <c r="C15" s="12" t="s">
        <v>111</v>
      </c>
      <c r="D15" s="12" t="s">
        <v>121</v>
      </c>
      <c r="E15" s="14" t="s">
        <v>113</v>
      </c>
      <c r="F15" s="13" t="s">
        <v>24</v>
      </c>
      <c r="G15" s="12">
        <v>58</v>
      </c>
      <c r="H15" s="12">
        <v>68</v>
      </c>
      <c r="I15" s="12">
        <v>0</v>
      </c>
      <c r="J15" s="12">
        <v>44.1</v>
      </c>
      <c r="K15" s="17">
        <v>84.2</v>
      </c>
      <c r="L15" s="18">
        <f t="shared" si="0"/>
        <v>25.26</v>
      </c>
      <c r="M15" s="18">
        <f t="shared" si="1"/>
        <v>69.36</v>
      </c>
      <c r="N15" s="16">
        <v>2</v>
      </c>
    </row>
    <row r="16" spans="1:14" s="19" customFormat="1" ht="21.75" customHeight="1">
      <c r="A16" s="16">
        <v>4</v>
      </c>
      <c r="B16" s="12" t="s">
        <v>116</v>
      </c>
      <c r="C16" s="12" t="s">
        <v>111</v>
      </c>
      <c r="D16" s="12" t="s">
        <v>117</v>
      </c>
      <c r="E16" s="14" t="s">
        <v>113</v>
      </c>
      <c r="F16" s="13" t="s">
        <v>24</v>
      </c>
      <c r="G16" s="12">
        <v>68</v>
      </c>
      <c r="H16" s="12">
        <v>63</v>
      </c>
      <c r="I16" s="12">
        <v>0</v>
      </c>
      <c r="J16" s="12">
        <v>45.85</v>
      </c>
      <c r="K16" s="17">
        <v>77.8</v>
      </c>
      <c r="L16" s="18">
        <f t="shared" si="0"/>
        <v>23.34</v>
      </c>
      <c r="M16" s="18">
        <f t="shared" si="1"/>
        <v>69.19</v>
      </c>
      <c r="N16" s="16">
        <v>3</v>
      </c>
    </row>
    <row r="17" spans="1:14" s="19" customFormat="1" ht="21.75" customHeight="1">
      <c r="A17" s="16">
        <v>20</v>
      </c>
      <c r="B17" s="12" t="s">
        <v>114</v>
      </c>
      <c r="C17" s="12" t="s">
        <v>111</v>
      </c>
      <c r="D17" s="12" t="s">
        <v>115</v>
      </c>
      <c r="E17" s="14" t="s">
        <v>113</v>
      </c>
      <c r="F17" s="13" t="s">
        <v>24</v>
      </c>
      <c r="G17" s="12">
        <v>69</v>
      </c>
      <c r="H17" s="12">
        <v>62</v>
      </c>
      <c r="I17" s="12">
        <v>0</v>
      </c>
      <c r="J17" s="12">
        <v>45.85</v>
      </c>
      <c r="K17" s="17">
        <v>75</v>
      </c>
      <c r="L17" s="18">
        <f t="shared" si="0"/>
        <v>22.5</v>
      </c>
      <c r="M17" s="18">
        <f t="shared" si="1"/>
        <v>68.35</v>
      </c>
      <c r="N17" s="16">
        <v>4</v>
      </c>
    </row>
    <row r="18" spans="1:14" s="19" customFormat="1" ht="21.75" customHeight="1">
      <c r="A18" s="16">
        <v>21</v>
      </c>
      <c r="B18" s="12" t="s">
        <v>118</v>
      </c>
      <c r="C18" s="12" t="s">
        <v>111</v>
      </c>
      <c r="D18" s="12" t="s">
        <v>119</v>
      </c>
      <c r="E18" s="14" t="s">
        <v>113</v>
      </c>
      <c r="F18" s="13" t="s">
        <v>24</v>
      </c>
      <c r="G18" s="12">
        <v>63</v>
      </c>
      <c r="H18" s="12">
        <v>63</v>
      </c>
      <c r="I18" s="12">
        <v>0</v>
      </c>
      <c r="J18" s="12">
        <v>44.1</v>
      </c>
      <c r="K18" s="17">
        <v>80.8</v>
      </c>
      <c r="L18" s="18">
        <f t="shared" si="0"/>
        <v>24.24</v>
      </c>
      <c r="M18" s="18">
        <f t="shared" si="1"/>
        <v>68.34</v>
      </c>
      <c r="N18" s="16">
        <v>5</v>
      </c>
    </row>
    <row r="19" spans="1:14" s="19" customFormat="1" ht="21.75" customHeight="1">
      <c r="A19" s="16">
        <v>27</v>
      </c>
      <c r="B19" s="12" t="s">
        <v>122</v>
      </c>
      <c r="C19" s="12" t="s">
        <v>111</v>
      </c>
      <c r="D19" s="12" t="s">
        <v>123</v>
      </c>
      <c r="E19" s="14" t="s">
        <v>113</v>
      </c>
      <c r="F19" s="13" t="s">
        <v>24</v>
      </c>
      <c r="G19" s="12">
        <v>65</v>
      </c>
      <c r="H19" s="12">
        <v>59.5</v>
      </c>
      <c r="I19" s="12">
        <v>0</v>
      </c>
      <c r="J19" s="12">
        <v>43.575</v>
      </c>
      <c r="K19" s="17">
        <v>81.8</v>
      </c>
      <c r="L19" s="18">
        <f t="shared" si="0"/>
        <v>24.54</v>
      </c>
      <c r="M19" s="18">
        <f t="shared" si="1"/>
        <v>68.11500000000001</v>
      </c>
      <c r="N19" s="16">
        <v>6</v>
      </c>
    </row>
    <row r="20" spans="1:14" s="19" customFormat="1" ht="21.75" customHeight="1">
      <c r="A20" s="16">
        <v>7</v>
      </c>
      <c r="B20" s="12" t="s">
        <v>126</v>
      </c>
      <c r="C20" s="12" t="s">
        <v>111</v>
      </c>
      <c r="D20" s="12" t="s">
        <v>127</v>
      </c>
      <c r="E20" s="14" t="s">
        <v>113</v>
      </c>
      <c r="F20" s="13" t="s">
        <v>24</v>
      </c>
      <c r="G20" s="12">
        <v>67</v>
      </c>
      <c r="H20" s="12">
        <v>57</v>
      </c>
      <c r="I20" s="12">
        <v>0</v>
      </c>
      <c r="J20" s="12">
        <v>43.4</v>
      </c>
      <c r="K20" s="17">
        <v>82.2</v>
      </c>
      <c r="L20" s="18">
        <f t="shared" si="0"/>
        <v>24.66</v>
      </c>
      <c r="M20" s="18">
        <f t="shared" si="1"/>
        <v>68.06</v>
      </c>
      <c r="N20" s="16">
        <v>7</v>
      </c>
    </row>
    <row r="21" spans="1:14" s="19" customFormat="1" ht="21.75" customHeight="1">
      <c r="A21" s="16">
        <v>9</v>
      </c>
      <c r="B21" s="12" t="s">
        <v>130</v>
      </c>
      <c r="C21" s="12" t="s">
        <v>111</v>
      </c>
      <c r="D21" s="12" t="s">
        <v>131</v>
      </c>
      <c r="E21" s="14" t="s">
        <v>113</v>
      </c>
      <c r="F21" s="13" t="s">
        <v>24</v>
      </c>
      <c r="G21" s="12">
        <v>61</v>
      </c>
      <c r="H21" s="12">
        <v>63</v>
      </c>
      <c r="I21" s="12">
        <v>0</v>
      </c>
      <c r="J21" s="12">
        <v>43.4</v>
      </c>
      <c r="K21" s="17">
        <v>81.4</v>
      </c>
      <c r="L21" s="18">
        <f t="shared" si="0"/>
        <v>24.42</v>
      </c>
      <c r="M21" s="18">
        <f t="shared" si="1"/>
        <v>67.82</v>
      </c>
      <c r="N21" s="16">
        <v>8</v>
      </c>
    </row>
    <row r="22" spans="1:14" s="19" customFormat="1" ht="21.75" customHeight="1">
      <c r="A22" s="16">
        <v>2</v>
      </c>
      <c r="B22" s="12" t="s">
        <v>136</v>
      </c>
      <c r="C22" s="12" t="s">
        <v>111</v>
      </c>
      <c r="D22" s="12" t="s">
        <v>137</v>
      </c>
      <c r="E22" s="14" t="s">
        <v>113</v>
      </c>
      <c r="F22" s="13" t="s">
        <v>24</v>
      </c>
      <c r="G22" s="12">
        <v>62</v>
      </c>
      <c r="H22" s="12">
        <v>61</v>
      </c>
      <c r="I22" s="12">
        <v>0</v>
      </c>
      <c r="J22" s="12">
        <v>43.05</v>
      </c>
      <c r="K22" s="17">
        <v>81.8</v>
      </c>
      <c r="L22" s="18">
        <f t="shared" si="0"/>
        <v>24.54</v>
      </c>
      <c r="M22" s="18">
        <f t="shared" si="1"/>
        <v>67.59</v>
      </c>
      <c r="N22" s="16">
        <v>9</v>
      </c>
    </row>
    <row r="23" spans="1:14" s="19" customFormat="1" ht="21.75" customHeight="1">
      <c r="A23" s="16">
        <v>1</v>
      </c>
      <c r="B23" s="12" t="s">
        <v>134</v>
      </c>
      <c r="C23" s="12" t="s">
        <v>111</v>
      </c>
      <c r="D23" s="12" t="s">
        <v>135</v>
      </c>
      <c r="E23" s="14" t="s">
        <v>113</v>
      </c>
      <c r="F23" s="13" t="s">
        <v>24</v>
      </c>
      <c r="G23" s="12">
        <v>62</v>
      </c>
      <c r="H23" s="12">
        <v>61.5</v>
      </c>
      <c r="I23" s="12">
        <v>0</v>
      </c>
      <c r="J23" s="12">
        <v>43.225</v>
      </c>
      <c r="K23" s="17">
        <v>79.8</v>
      </c>
      <c r="L23" s="18">
        <f t="shared" si="0"/>
        <v>23.939999999999998</v>
      </c>
      <c r="M23" s="18">
        <f t="shared" si="1"/>
        <v>67.16499999999999</v>
      </c>
      <c r="N23" s="16">
        <v>10</v>
      </c>
    </row>
    <row r="24" spans="1:14" s="19" customFormat="1" ht="21.75" customHeight="1">
      <c r="A24" s="16">
        <v>12</v>
      </c>
      <c r="B24" s="12" t="s">
        <v>140</v>
      </c>
      <c r="C24" s="12" t="s">
        <v>111</v>
      </c>
      <c r="D24" s="12" t="s">
        <v>141</v>
      </c>
      <c r="E24" s="14" t="s">
        <v>113</v>
      </c>
      <c r="F24" s="13" t="s">
        <v>24</v>
      </c>
      <c r="G24" s="12">
        <v>59</v>
      </c>
      <c r="H24" s="12">
        <v>63.5</v>
      </c>
      <c r="I24" s="12">
        <v>0</v>
      </c>
      <c r="J24" s="12">
        <v>42.875</v>
      </c>
      <c r="K24" s="17">
        <v>79</v>
      </c>
      <c r="L24" s="18">
        <f t="shared" si="0"/>
        <v>23.7</v>
      </c>
      <c r="M24" s="18">
        <f t="shared" si="1"/>
        <v>66.575</v>
      </c>
      <c r="N24" s="16">
        <v>11</v>
      </c>
    </row>
    <row r="25" spans="1:14" s="19" customFormat="1" ht="21.75" customHeight="1">
      <c r="A25" s="16">
        <v>25</v>
      </c>
      <c r="B25" s="12" t="s">
        <v>128</v>
      </c>
      <c r="C25" s="12" t="s">
        <v>111</v>
      </c>
      <c r="D25" s="12" t="s">
        <v>129</v>
      </c>
      <c r="E25" s="14" t="s">
        <v>113</v>
      </c>
      <c r="F25" s="13" t="s">
        <v>24</v>
      </c>
      <c r="G25" s="12">
        <v>63</v>
      </c>
      <c r="H25" s="12">
        <v>61</v>
      </c>
      <c r="I25" s="12">
        <v>0</v>
      </c>
      <c r="J25" s="12">
        <v>43.4</v>
      </c>
      <c r="K25" s="17">
        <v>77</v>
      </c>
      <c r="L25" s="18">
        <f t="shared" si="0"/>
        <v>23.099999999999998</v>
      </c>
      <c r="M25" s="18">
        <f t="shared" si="1"/>
        <v>66.5</v>
      </c>
      <c r="N25" s="16">
        <v>12</v>
      </c>
    </row>
    <row r="26" spans="1:14" s="19" customFormat="1" ht="21.75" customHeight="1">
      <c r="A26" s="16">
        <v>17</v>
      </c>
      <c r="B26" s="12" t="s">
        <v>132</v>
      </c>
      <c r="C26" s="12" t="s">
        <v>111</v>
      </c>
      <c r="D26" s="12" t="s">
        <v>133</v>
      </c>
      <c r="E26" s="14" t="s">
        <v>113</v>
      </c>
      <c r="F26" s="13" t="s">
        <v>24</v>
      </c>
      <c r="G26" s="12">
        <v>54</v>
      </c>
      <c r="H26" s="12">
        <v>70</v>
      </c>
      <c r="I26" s="12">
        <v>0</v>
      </c>
      <c r="J26" s="12">
        <v>43.4</v>
      </c>
      <c r="K26" s="17">
        <v>76.8</v>
      </c>
      <c r="L26" s="18">
        <f t="shared" si="0"/>
        <v>23.04</v>
      </c>
      <c r="M26" s="18">
        <f t="shared" si="1"/>
        <v>66.44</v>
      </c>
      <c r="N26" s="16">
        <v>13</v>
      </c>
    </row>
    <row r="27" spans="1:14" s="19" customFormat="1" ht="21.75" customHeight="1">
      <c r="A27" s="16">
        <v>22</v>
      </c>
      <c r="B27" s="12" t="s">
        <v>124</v>
      </c>
      <c r="C27" s="12" t="s">
        <v>111</v>
      </c>
      <c r="D27" s="12" t="s">
        <v>125</v>
      </c>
      <c r="E27" s="14" t="s">
        <v>113</v>
      </c>
      <c r="F27" s="13" t="s">
        <v>24</v>
      </c>
      <c r="G27" s="12">
        <v>56</v>
      </c>
      <c r="H27" s="12">
        <v>68.5</v>
      </c>
      <c r="I27" s="12">
        <v>0</v>
      </c>
      <c r="J27" s="12">
        <v>43.575</v>
      </c>
      <c r="K27" s="17">
        <v>75.2</v>
      </c>
      <c r="L27" s="18">
        <f t="shared" si="0"/>
        <v>22.56</v>
      </c>
      <c r="M27" s="18">
        <f t="shared" si="1"/>
        <v>66.135</v>
      </c>
      <c r="N27" s="16">
        <v>14</v>
      </c>
    </row>
    <row r="28" spans="1:14" s="19" customFormat="1" ht="21.75" customHeight="1">
      <c r="A28" s="16">
        <v>10</v>
      </c>
      <c r="B28" s="12" t="s">
        <v>142</v>
      </c>
      <c r="C28" s="12" t="s">
        <v>111</v>
      </c>
      <c r="D28" s="12" t="s">
        <v>143</v>
      </c>
      <c r="E28" s="14" t="s">
        <v>113</v>
      </c>
      <c r="F28" s="13" t="s">
        <v>24</v>
      </c>
      <c r="G28" s="12">
        <v>64</v>
      </c>
      <c r="H28" s="12">
        <v>57</v>
      </c>
      <c r="I28" s="12">
        <v>0</v>
      </c>
      <c r="J28" s="12">
        <v>42.35</v>
      </c>
      <c r="K28" s="17">
        <v>79</v>
      </c>
      <c r="L28" s="18">
        <f t="shared" si="0"/>
        <v>23.7</v>
      </c>
      <c r="M28" s="18">
        <f t="shared" si="1"/>
        <v>66.05</v>
      </c>
      <c r="N28" s="16">
        <v>15</v>
      </c>
    </row>
    <row r="29" spans="1:14" s="19" customFormat="1" ht="21.75" customHeight="1">
      <c r="A29" s="16">
        <v>13</v>
      </c>
      <c r="B29" s="12" t="s">
        <v>146</v>
      </c>
      <c r="C29" s="12" t="s">
        <v>111</v>
      </c>
      <c r="D29" s="12" t="s">
        <v>147</v>
      </c>
      <c r="E29" s="14" t="s">
        <v>113</v>
      </c>
      <c r="F29" s="13" t="s">
        <v>24</v>
      </c>
      <c r="G29" s="12">
        <v>60</v>
      </c>
      <c r="H29" s="12">
        <v>61</v>
      </c>
      <c r="I29" s="12">
        <v>0</v>
      </c>
      <c r="J29" s="12">
        <v>42.35</v>
      </c>
      <c r="K29" s="17">
        <v>77.4</v>
      </c>
      <c r="L29" s="18">
        <f t="shared" si="0"/>
        <v>23.220000000000002</v>
      </c>
      <c r="M29" s="18">
        <f t="shared" si="1"/>
        <v>65.57000000000001</v>
      </c>
      <c r="N29" s="16">
        <v>16</v>
      </c>
    </row>
    <row r="30" spans="1:14" s="19" customFormat="1" ht="21.75" customHeight="1">
      <c r="A30" s="16">
        <v>18</v>
      </c>
      <c r="B30" s="12" t="s">
        <v>144</v>
      </c>
      <c r="C30" s="12" t="s">
        <v>111</v>
      </c>
      <c r="D30" s="12" t="s">
        <v>145</v>
      </c>
      <c r="E30" s="14" t="s">
        <v>113</v>
      </c>
      <c r="F30" s="13" t="s">
        <v>24</v>
      </c>
      <c r="G30" s="12">
        <v>61</v>
      </c>
      <c r="H30" s="12">
        <v>60</v>
      </c>
      <c r="I30" s="12">
        <v>0</v>
      </c>
      <c r="J30" s="12">
        <v>42.35</v>
      </c>
      <c r="K30" s="17">
        <v>75.6</v>
      </c>
      <c r="L30" s="18">
        <f t="shared" si="0"/>
        <v>22.679999999999996</v>
      </c>
      <c r="M30" s="18">
        <f t="shared" si="1"/>
        <v>65.03</v>
      </c>
      <c r="N30" s="16">
        <v>17</v>
      </c>
    </row>
    <row r="31" spans="1:14" s="19" customFormat="1" ht="21.75" customHeight="1">
      <c r="A31" s="16">
        <v>3</v>
      </c>
      <c r="B31" s="12" t="s">
        <v>138</v>
      </c>
      <c r="C31" s="12" t="s">
        <v>111</v>
      </c>
      <c r="D31" s="12" t="s">
        <v>139</v>
      </c>
      <c r="E31" s="14" t="s">
        <v>113</v>
      </c>
      <c r="F31" s="13" t="s">
        <v>24</v>
      </c>
      <c r="G31" s="12">
        <v>67</v>
      </c>
      <c r="H31" s="12">
        <v>55.5</v>
      </c>
      <c r="I31" s="12">
        <v>0</v>
      </c>
      <c r="J31" s="12">
        <v>42.875</v>
      </c>
      <c r="K31" s="17">
        <v>70.4</v>
      </c>
      <c r="L31" s="18">
        <f t="shared" si="0"/>
        <v>21.12</v>
      </c>
      <c r="M31" s="18">
        <f t="shared" si="1"/>
        <v>63.995000000000005</v>
      </c>
      <c r="N31" s="16">
        <v>18</v>
      </c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O10" sqref="O10"/>
    </sheetView>
  </sheetViews>
  <sheetFormatPr defaultColWidth="9.00390625" defaultRowHeight="14.25"/>
  <cols>
    <col min="1" max="1" width="3.625" style="11" customWidth="1"/>
    <col min="2" max="2" width="7.25390625" style="1" customWidth="1"/>
    <col min="3" max="3" width="9.25390625" style="1" customWidth="1"/>
    <col min="4" max="4" width="13.625" style="1" customWidth="1"/>
    <col min="5" max="5" width="11.125" style="1" customWidth="1"/>
    <col min="6" max="6" width="7.37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25" customWidth="1"/>
    <col min="12" max="12" width="6.125" style="9" customWidth="1"/>
    <col min="13" max="13" width="6.25390625" style="9" customWidth="1"/>
    <col min="14" max="14" width="3.625" style="1" customWidth="1"/>
    <col min="15" max="16384" width="9.00390625" style="1" customWidth="1"/>
  </cols>
  <sheetData>
    <row r="1" spans="1:14" ht="30" customHeight="1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4" customFormat="1" ht="48.75" customHeight="1">
      <c r="A2" s="10" t="s">
        <v>21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508</v>
      </c>
      <c r="G2" s="2" t="s">
        <v>4</v>
      </c>
      <c r="H2" s="2" t="s">
        <v>5</v>
      </c>
      <c r="I2" s="2" t="s">
        <v>6</v>
      </c>
      <c r="J2" s="2" t="s">
        <v>7</v>
      </c>
      <c r="K2" s="24" t="s">
        <v>8</v>
      </c>
      <c r="L2" s="3" t="s">
        <v>9</v>
      </c>
      <c r="M2" s="3" t="s">
        <v>10</v>
      </c>
      <c r="N2" s="2" t="s">
        <v>11</v>
      </c>
    </row>
    <row r="3" spans="1:14" s="8" customFormat="1" ht="21.75" customHeight="1">
      <c r="A3" s="7">
        <v>4</v>
      </c>
      <c r="B3" s="12" t="s">
        <v>148</v>
      </c>
      <c r="C3" s="12" t="s">
        <v>149</v>
      </c>
      <c r="D3" s="12" t="s">
        <v>150</v>
      </c>
      <c r="E3" s="14" t="s">
        <v>151</v>
      </c>
      <c r="F3" s="13" t="s">
        <v>24</v>
      </c>
      <c r="G3" s="12">
        <v>57</v>
      </c>
      <c r="H3" s="12">
        <v>62.5</v>
      </c>
      <c r="I3" s="12">
        <v>0</v>
      </c>
      <c r="J3" s="12">
        <v>41.825</v>
      </c>
      <c r="K3" s="5">
        <v>80.7</v>
      </c>
      <c r="L3" s="6">
        <f>K3*0.3</f>
        <v>24.21</v>
      </c>
      <c r="M3" s="6">
        <f>J3+L3</f>
        <v>66.035</v>
      </c>
      <c r="N3" s="7">
        <v>1</v>
      </c>
    </row>
    <row r="4" spans="1:14" s="8" customFormat="1" ht="21.75" customHeight="1">
      <c r="A4" s="7">
        <v>16</v>
      </c>
      <c r="B4" s="12" t="s">
        <v>144</v>
      </c>
      <c r="C4" s="12" t="s">
        <v>149</v>
      </c>
      <c r="D4" s="12" t="s">
        <v>154</v>
      </c>
      <c r="E4" s="14" t="s">
        <v>151</v>
      </c>
      <c r="F4" s="13" t="s">
        <v>24</v>
      </c>
      <c r="G4" s="12">
        <v>58</v>
      </c>
      <c r="H4" s="12">
        <v>58.5</v>
      </c>
      <c r="I4" s="12">
        <v>0</v>
      </c>
      <c r="J4" s="12">
        <v>40.775</v>
      </c>
      <c r="K4" s="5">
        <v>80.6</v>
      </c>
      <c r="L4" s="6">
        <f>K4*0.3</f>
        <v>24.179999999999996</v>
      </c>
      <c r="M4" s="6">
        <f>J4+L4</f>
        <v>64.955</v>
      </c>
      <c r="N4" s="7">
        <v>2</v>
      </c>
    </row>
    <row r="5" spans="1:14" s="8" customFormat="1" ht="21.75" customHeight="1">
      <c r="A5" s="7">
        <v>10</v>
      </c>
      <c r="B5" s="12" t="s">
        <v>152</v>
      </c>
      <c r="C5" s="12" t="s">
        <v>149</v>
      </c>
      <c r="D5" s="12" t="s">
        <v>153</v>
      </c>
      <c r="E5" s="14" t="s">
        <v>151</v>
      </c>
      <c r="F5" s="13" t="s">
        <v>24</v>
      </c>
      <c r="G5" s="12">
        <v>54</v>
      </c>
      <c r="H5" s="12">
        <v>63.5</v>
      </c>
      <c r="I5" s="12">
        <v>0</v>
      </c>
      <c r="J5" s="12">
        <v>41.125</v>
      </c>
      <c r="K5" s="5">
        <v>77.6</v>
      </c>
      <c r="L5" s="6">
        <f>K5*0.3</f>
        <v>23.279999999999998</v>
      </c>
      <c r="M5" s="6">
        <f>J5+L5</f>
        <v>64.405</v>
      </c>
      <c r="N5" s="7">
        <v>3</v>
      </c>
    </row>
    <row r="6" spans="1:14" s="8" customFormat="1" ht="21.75" customHeight="1">
      <c r="A6" s="7">
        <v>21</v>
      </c>
      <c r="B6" s="12" t="s">
        <v>523</v>
      </c>
      <c r="C6" s="12" t="s">
        <v>149</v>
      </c>
      <c r="D6" s="12" t="s">
        <v>524</v>
      </c>
      <c r="E6" s="14" t="s">
        <v>151</v>
      </c>
      <c r="F6" s="13" t="s">
        <v>24</v>
      </c>
      <c r="G6" s="12">
        <v>40</v>
      </c>
      <c r="H6" s="12">
        <v>64.5</v>
      </c>
      <c r="I6" s="12">
        <v>0</v>
      </c>
      <c r="J6" s="12">
        <v>36.575</v>
      </c>
      <c r="K6" s="5">
        <v>79.5</v>
      </c>
      <c r="L6" s="6">
        <f>K6*0.3</f>
        <v>23.849999999999998</v>
      </c>
      <c r="M6" s="6">
        <f>J6+L6</f>
        <v>60.425</v>
      </c>
      <c r="N6" s="7">
        <v>4</v>
      </c>
    </row>
    <row r="7" spans="1:14" s="8" customFormat="1" ht="21.75" customHeight="1">
      <c r="A7" s="7">
        <v>25</v>
      </c>
      <c r="B7" s="12" t="s">
        <v>157</v>
      </c>
      <c r="C7" s="12" t="s">
        <v>149</v>
      </c>
      <c r="D7" s="12" t="s">
        <v>158</v>
      </c>
      <c r="E7" s="14" t="s">
        <v>151</v>
      </c>
      <c r="F7" s="13" t="s">
        <v>24</v>
      </c>
      <c r="G7" s="12">
        <v>48</v>
      </c>
      <c r="H7" s="12">
        <v>57.5</v>
      </c>
      <c r="I7" s="12">
        <v>0</v>
      </c>
      <c r="J7" s="12">
        <v>36.925</v>
      </c>
      <c r="K7" s="5">
        <v>78.2</v>
      </c>
      <c r="L7" s="6">
        <f>K7*0.3</f>
        <v>23.46</v>
      </c>
      <c r="M7" s="6">
        <f>J7+L7</f>
        <v>60.385</v>
      </c>
      <c r="N7" s="7">
        <v>5</v>
      </c>
    </row>
    <row r="8" spans="1:14" s="8" customFormat="1" ht="21.75" customHeight="1">
      <c r="A8" s="7">
        <v>30</v>
      </c>
      <c r="B8" s="12" t="s">
        <v>155</v>
      </c>
      <c r="C8" s="12" t="s">
        <v>149</v>
      </c>
      <c r="D8" s="12" t="s">
        <v>156</v>
      </c>
      <c r="E8" s="14" t="s">
        <v>151</v>
      </c>
      <c r="F8" s="13" t="s">
        <v>24</v>
      </c>
      <c r="G8" s="12">
        <v>47</v>
      </c>
      <c r="H8" s="12">
        <v>59</v>
      </c>
      <c r="I8" s="12">
        <v>0</v>
      </c>
      <c r="J8" s="12">
        <v>37.1</v>
      </c>
      <c r="K8" s="5">
        <v>76.6</v>
      </c>
      <c r="L8" s="6">
        <f>K8*0.3</f>
        <v>22.979999999999997</v>
      </c>
      <c r="M8" s="6">
        <f>J8+L8</f>
        <v>60.08</v>
      </c>
      <c r="N8" s="7">
        <v>6</v>
      </c>
    </row>
    <row r="9" spans="1:14" s="8" customFormat="1" ht="9.75" customHeight="1">
      <c r="A9" s="7"/>
      <c r="B9" s="12"/>
      <c r="C9" s="12"/>
      <c r="D9" s="12"/>
      <c r="E9" s="14"/>
      <c r="F9" s="13"/>
      <c r="G9" s="12"/>
      <c r="H9" s="12"/>
      <c r="I9" s="12"/>
      <c r="J9" s="12"/>
      <c r="K9" s="5"/>
      <c r="L9" s="6"/>
      <c r="M9" s="6"/>
      <c r="N9" s="7"/>
    </row>
    <row r="10" spans="1:14" s="8" customFormat="1" ht="21.75" customHeight="1">
      <c r="A10" s="7">
        <v>24</v>
      </c>
      <c r="B10" s="12" t="s">
        <v>159</v>
      </c>
      <c r="C10" s="12" t="s">
        <v>160</v>
      </c>
      <c r="D10" s="12" t="s">
        <v>161</v>
      </c>
      <c r="E10" s="14" t="s">
        <v>162</v>
      </c>
      <c r="F10" s="13" t="s">
        <v>24</v>
      </c>
      <c r="G10" s="12">
        <v>70</v>
      </c>
      <c r="H10" s="12">
        <v>67</v>
      </c>
      <c r="I10" s="12">
        <v>0</v>
      </c>
      <c r="J10" s="12">
        <v>47.95</v>
      </c>
      <c r="K10" s="5">
        <v>82.4</v>
      </c>
      <c r="L10" s="6">
        <f>K10*0.3</f>
        <v>24.720000000000002</v>
      </c>
      <c r="M10" s="6">
        <f>J10+L10</f>
        <v>72.67</v>
      </c>
      <c r="N10" s="7">
        <v>1</v>
      </c>
    </row>
    <row r="11" spans="1:14" s="8" customFormat="1" ht="21.75" customHeight="1">
      <c r="A11" s="7">
        <v>23</v>
      </c>
      <c r="B11" s="12" t="s">
        <v>163</v>
      </c>
      <c r="C11" s="12" t="s">
        <v>160</v>
      </c>
      <c r="D11" s="12" t="s">
        <v>164</v>
      </c>
      <c r="E11" s="14" t="s">
        <v>162</v>
      </c>
      <c r="F11" s="13" t="s">
        <v>24</v>
      </c>
      <c r="G11" s="12">
        <v>71</v>
      </c>
      <c r="H11" s="12">
        <v>65.5</v>
      </c>
      <c r="I11" s="12">
        <v>0</v>
      </c>
      <c r="J11" s="12">
        <v>47.775</v>
      </c>
      <c r="K11" s="5">
        <v>81</v>
      </c>
      <c r="L11" s="6">
        <f>K11*0.3</f>
        <v>24.3</v>
      </c>
      <c r="M11" s="6">
        <f>J11+L11</f>
        <v>72.075</v>
      </c>
      <c r="N11" s="7">
        <v>2</v>
      </c>
    </row>
    <row r="12" spans="1:14" s="8" customFormat="1" ht="21.75" customHeight="1">
      <c r="A12" s="7">
        <v>27</v>
      </c>
      <c r="B12" s="12" t="s">
        <v>165</v>
      </c>
      <c r="C12" s="12" t="s">
        <v>160</v>
      </c>
      <c r="D12" s="12" t="s">
        <v>166</v>
      </c>
      <c r="E12" s="14" t="s">
        <v>162</v>
      </c>
      <c r="F12" s="13" t="s">
        <v>24</v>
      </c>
      <c r="G12" s="12">
        <v>64</v>
      </c>
      <c r="H12" s="12">
        <v>67</v>
      </c>
      <c r="I12" s="12">
        <v>0</v>
      </c>
      <c r="J12" s="12">
        <v>45.85</v>
      </c>
      <c r="K12" s="5">
        <v>80</v>
      </c>
      <c r="L12" s="6">
        <f>K12*0.3</f>
        <v>24</v>
      </c>
      <c r="M12" s="6">
        <f>J12+L12</f>
        <v>69.85</v>
      </c>
      <c r="N12" s="7">
        <v>3</v>
      </c>
    </row>
    <row r="13" spans="1:14" s="8" customFormat="1" ht="21.75" customHeight="1">
      <c r="A13" s="7">
        <v>15</v>
      </c>
      <c r="B13" s="12" t="s">
        <v>169</v>
      </c>
      <c r="C13" s="12" t="s">
        <v>160</v>
      </c>
      <c r="D13" s="12" t="s">
        <v>170</v>
      </c>
      <c r="E13" s="14" t="s">
        <v>162</v>
      </c>
      <c r="F13" s="13" t="s">
        <v>24</v>
      </c>
      <c r="G13" s="12">
        <v>70</v>
      </c>
      <c r="H13" s="12">
        <v>59.5</v>
      </c>
      <c r="I13" s="12">
        <v>0</v>
      </c>
      <c r="J13" s="12">
        <v>45.325</v>
      </c>
      <c r="K13" s="5">
        <v>80.3</v>
      </c>
      <c r="L13" s="6">
        <f>K13*0.3</f>
        <v>24.09</v>
      </c>
      <c r="M13" s="6">
        <f>J13+L13</f>
        <v>69.415</v>
      </c>
      <c r="N13" s="7">
        <v>4</v>
      </c>
    </row>
    <row r="14" spans="1:14" s="8" customFormat="1" ht="21.75" customHeight="1">
      <c r="A14" s="7">
        <v>22</v>
      </c>
      <c r="B14" s="12" t="s">
        <v>167</v>
      </c>
      <c r="C14" s="12" t="s">
        <v>160</v>
      </c>
      <c r="D14" s="12" t="s">
        <v>168</v>
      </c>
      <c r="E14" s="14" t="s">
        <v>162</v>
      </c>
      <c r="F14" s="13" t="s">
        <v>24</v>
      </c>
      <c r="G14" s="12">
        <v>64</v>
      </c>
      <c r="H14" s="12">
        <v>67</v>
      </c>
      <c r="I14" s="12">
        <v>0</v>
      </c>
      <c r="J14" s="12">
        <v>45.85</v>
      </c>
      <c r="K14" s="5">
        <v>78.1</v>
      </c>
      <c r="L14" s="6">
        <f>K14*0.3</f>
        <v>23.429999999999996</v>
      </c>
      <c r="M14" s="6">
        <f>J14+L14</f>
        <v>69.28</v>
      </c>
      <c r="N14" s="7">
        <v>5</v>
      </c>
    </row>
    <row r="15" spans="1:14" s="8" customFormat="1" ht="21.75" customHeight="1">
      <c r="A15" s="7">
        <v>29</v>
      </c>
      <c r="B15" s="12" t="s">
        <v>171</v>
      </c>
      <c r="C15" s="12" t="s">
        <v>160</v>
      </c>
      <c r="D15" s="12" t="s">
        <v>172</v>
      </c>
      <c r="E15" s="14" t="s">
        <v>162</v>
      </c>
      <c r="F15" s="13" t="s">
        <v>24</v>
      </c>
      <c r="G15" s="12">
        <v>67</v>
      </c>
      <c r="H15" s="12">
        <v>60</v>
      </c>
      <c r="I15" s="12">
        <v>0</v>
      </c>
      <c r="J15" s="12">
        <v>44.45</v>
      </c>
      <c r="K15" s="5">
        <v>82.2</v>
      </c>
      <c r="L15" s="6">
        <f>K15*0.3</f>
        <v>24.66</v>
      </c>
      <c r="M15" s="6">
        <f>J15+L15</f>
        <v>69.11</v>
      </c>
      <c r="N15" s="7">
        <v>6</v>
      </c>
    </row>
    <row r="16" spans="1:14" s="8" customFormat="1" ht="21.75" customHeight="1">
      <c r="A16" s="7">
        <v>2</v>
      </c>
      <c r="B16" s="12" t="s">
        <v>173</v>
      </c>
      <c r="C16" s="12" t="s">
        <v>160</v>
      </c>
      <c r="D16" s="12" t="s">
        <v>174</v>
      </c>
      <c r="E16" s="14" t="s">
        <v>162</v>
      </c>
      <c r="F16" s="13" t="s">
        <v>24</v>
      </c>
      <c r="G16" s="12">
        <v>65</v>
      </c>
      <c r="H16" s="12">
        <v>62</v>
      </c>
      <c r="I16" s="12">
        <v>0</v>
      </c>
      <c r="J16" s="12">
        <v>44.45</v>
      </c>
      <c r="K16" s="5">
        <v>81.4</v>
      </c>
      <c r="L16" s="6">
        <f>K16*0.3</f>
        <v>24.42</v>
      </c>
      <c r="M16" s="6">
        <f>J16+L16</f>
        <v>68.87</v>
      </c>
      <c r="N16" s="7">
        <v>7</v>
      </c>
    </row>
    <row r="17" spans="1:14" s="8" customFormat="1" ht="21.75" customHeight="1">
      <c r="A17" s="7">
        <v>9</v>
      </c>
      <c r="B17" s="12" t="s">
        <v>175</v>
      </c>
      <c r="C17" s="12" t="s">
        <v>160</v>
      </c>
      <c r="D17" s="12" t="s">
        <v>176</v>
      </c>
      <c r="E17" s="14" t="s">
        <v>162</v>
      </c>
      <c r="F17" s="13" t="s">
        <v>24</v>
      </c>
      <c r="G17" s="12">
        <v>63</v>
      </c>
      <c r="H17" s="12">
        <v>63</v>
      </c>
      <c r="I17" s="12">
        <v>0</v>
      </c>
      <c r="J17" s="12">
        <v>44.1</v>
      </c>
      <c r="K17" s="5">
        <v>80.8</v>
      </c>
      <c r="L17" s="6">
        <f>K17*0.3</f>
        <v>24.24</v>
      </c>
      <c r="M17" s="6">
        <f>J17+L17</f>
        <v>68.34</v>
      </c>
      <c r="N17" s="7">
        <v>8</v>
      </c>
    </row>
    <row r="18" spans="1:14" s="8" customFormat="1" ht="21.75" customHeight="1">
      <c r="A18" s="7">
        <v>17</v>
      </c>
      <c r="B18" s="12" t="s">
        <v>185</v>
      </c>
      <c r="C18" s="12" t="s">
        <v>160</v>
      </c>
      <c r="D18" s="12" t="s">
        <v>186</v>
      </c>
      <c r="E18" s="14" t="s">
        <v>162</v>
      </c>
      <c r="F18" s="13" t="s">
        <v>24</v>
      </c>
      <c r="G18" s="12">
        <v>59</v>
      </c>
      <c r="H18" s="12">
        <v>65</v>
      </c>
      <c r="I18" s="12">
        <v>0</v>
      </c>
      <c r="J18" s="12">
        <v>43.4</v>
      </c>
      <c r="K18" s="5">
        <v>82.9</v>
      </c>
      <c r="L18" s="6">
        <f>K18*0.3</f>
        <v>24.87</v>
      </c>
      <c r="M18" s="6">
        <f>J18+L18</f>
        <v>68.27</v>
      </c>
      <c r="N18" s="7">
        <v>9</v>
      </c>
    </row>
    <row r="19" spans="1:14" s="8" customFormat="1" ht="21.75" customHeight="1">
      <c r="A19" s="7">
        <v>18</v>
      </c>
      <c r="B19" s="12" t="s">
        <v>179</v>
      </c>
      <c r="C19" s="12" t="s">
        <v>160</v>
      </c>
      <c r="D19" s="12" t="s">
        <v>180</v>
      </c>
      <c r="E19" s="14" t="s">
        <v>162</v>
      </c>
      <c r="F19" s="13" t="s">
        <v>24</v>
      </c>
      <c r="G19" s="12">
        <v>58</v>
      </c>
      <c r="H19" s="12">
        <v>66.5</v>
      </c>
      <c r="I19" s="12">
        <v>0</v>
      </c>
      <c r="J19" s="12">
        <v>43.575</v>
      </c>
      <c r="K19" s="5">
        <v>81</v>
      </c>
      <c r="L19" s="6">
        <f>K19*0.3</f>
        <v>24.3</v>
      </c>
      <c r="M19" s="6">
        <f>J19+L19</f>
        <v>67.875</v>
      </c>
      <c r="N19" s="7">
        <v>10</v>
      </c>
    </row>
    <row r="20" spans="1:14" s="8" customFormat="1" ht="21.75" customHeight="1">
      <c r="A20" s="7">
        <v>6</v>
      </c>
      <c r="B20" s="12" t="s">
        <v>181</v>
      </c>
      <c r="C20" s="12" t="s">
        <v>160</v>
      </c>
      <c r="D20" s="12" t="s">
        <v>182</v>
      </c>
      <c r="E20" s="14" t="s">
        <v>162</v>
      </c>
      <c r="F20" s="13" t="s">
        <v>24</v>
      </c>
      <c r="G20" s="12">
        <v>58</v>
      </c>
      <c r="H20" s="12">
        <v>66.5</v>
      </c>
      <c r="I20" s="12">
        <v>0</v>
      </c>
      <c r="J20" s="12">
        <v>43.575</v>
      </c>
      <c r="K20" s="5">
        <v>79.3</v>
      </c>
      <c r="L20" s="6">
        <f>K20*0.3</f>
        <v>23.79</v>
      </c>
      <c r="M20" s="6">
        <f>J20+L20</f>
        <v>67.36500000000001</v>
      </c>
      <c r="N20" s="7">
        <v>11</v>
      </c>
    </row>
    <row r="21" spans="1:14" s="8" customFormat="1" ht="21.75" customHeight="1">
      <c r="A21" s="7">
        <v>12</v>
      </c>
      <c r="B21" s="12" t="s">
        <v>177</v>
      </c>
      <c r="C21" s="12" t="s">
        <v>160</v>
      </c>
      <c r="D21" s="12" t="s">
        <v>178</v>
      </c>
      <c r="E21" s="14" t="s">
        <v>162</v>
      </c>
      <c r="F21" s="13" t="s">
        <v>24</v>
      </c>
      <c r="G21" s="12">
        <v>64</v>
      </c>
      <c r="H21" s="12">
        <v>60.5</v>
      </c>
      <c r="I21" s="12">
        <v>0</v>
      </c>
      <c r="J21" s="12">
        <v>43.575</v>
      </c>
      <c r="K21" s="5">
        <v>78.2</v>
      </c>
      <c r="L21" s="6">
        <f>K21*0.3</f>
        <v>23.46</v>
      </c>
      <c r="M21" s="6">
        <f>J21+L21</f>
        <v>67.035</v>
      </c>
      <c r="N21" s="7">
        <v>12</v>
      </c>
    </row>
    <row r="22" spans="1:14" s="8" customFormat="1" ht="21.75" customHeight="1">
      <c r="A22" s="7">
        <v>1</v>
      </c>
      <c r="B22" s="12" t="s">
        <v>183</v>
      </c>
      <c r="C22" s="12" t="s">
        <v>160</v>
      </c>
      <c r="D22" s="12" t="s">
        <v>184</v>
      </c>
      <c r="E22" s="14" t="s">
        <v>162</v>
      </c>
      <c r="F22" s="13" t="s">
        <v>24</v>
      </c>
      <c r="G22" s="12">
        <v>64</v>
      </c>
      <c r="H22" s="12">
        <v>60</v>
      </c>
      <c r="I22" s="12">
        <v>0</v>
      </c>
      <c r="J22" s="12">
        <v>43.4</v>
      </c>
      <c r="K22" s="5">
        <v>78</v>
      </c>
      <c r="L22" s="6">
        <f>K22*0.3</f>
        <v>23.4</v>
      </c>
      <c r="M22" s="6">
        <f>J22+L22</f>
        <v>66.8</v>
      </c>
      <c r="N22" s="7">
        <v>13</v>
      </c>
    </row>
    <row r="23" spans="1:14" s="8" customFormat="1" ht="21.75" customHeight="1">
      <c r="A23" s="7">
        <v>26</v>
      </c>
      <c r="B23" s="12" t="s">
        <v>187</v>
      </c>
      <c r="C23" s="12" t="s">
        <v>160</v>
      </c>
      <c r="D23" s="12" t="s">
        <v>188</v>
      </c>
      <c r="E23" s="14" t="s">
        <v>162</v>
      </c>
      <c r="F23" s="13" t="s">
        <v>24</v>
      </c>
      <c r="G23" s="12">
        <v>61</v>
      </c>
      <c r="H23" s="12">
        <v>61.5</v>
      </c>
      <c r="I23" s="12">
        <v>0</v>
      </c>
      <c r="J23" s="12">
        <v>42.875</v>
      </c>
      <c r="K23" s="5">
        <v>79.6</v>
      </c>
      <c r="L23" s="6">
        <f>K23*0.3</f>
        <v>23.88</v>
      </c>
      <c r="M23" s="6">
        <f>J23+L23</f>
        <v>66.755</v>
      </c>
      <c r="N23" s="7">
        <v>14</v>
      </c>
    </row>
    <row r="24" spans="1:14" s="8" customFormat="1" ht="21.75" customHeight="1">
      <c r="A24" s="7">
        <v>11</v>
      </c>
      <c r="B24" s="12" t="s">
        <v>191</v>
      </c>
      <c r="C24" s="12" t="s">
        <v>160</v>
      </c>
      <c r="D24" s="12" t="s">
        <v>192</v>
      </c>
      <c r="E24" s="14" t="s">
        <v>162</v>
      </c>
      <c r="F24" s="13" t="s">
        <v>24</v>
      </c>
      <c r="G24" s="12">
        <v>66</v>
      </c>
      <c r="H24" s="12">
        <v>56</v>
      </c>
      <c r="I24" s="12">
        <v>0</v>
      </c>
      <c r="J24" s="12">
        <v>42.7</v>
      </c>
      <c r="K24" s="5">
        <v>79.2</v>
      </c>
      <c r="L24" s="6">
        <f>K24*0.3</f>
        <v>23.76</v>
      </c>
      <c r="M24" s="6">
        <f>J24+L24</f>
        <v>66.46000000000001</v>
      </c>
      <c r="N24" s="7">
        <v>15</v>
      </c>
    </row>
    <row r="25" spans="1:14" s="8" customFormat="1" ht="21.75" customHeight="1">
      <c r="A25" s="7">
        <v>19</v>
      </c>
      <c r="B25" s="12" t="s">
        <v>201</v>
      </c>
      <c r="C25" s="12" t="s">
        <v>160</v>
      </c>
      <c r="D25" s="12" t="s">
        <v>202</v>
      </c>
      <c r="E25" s="14" t="s">
        <v>162</v>
      </c>
      <c r="F25" s="13" t="s">
        <v>24</v>
      </c>
      <c r="G25" s="12">
        <v>65</v>
      </c>
      <c r="H25" s="12">
        <v>55</v>
      </c>
      <c r="I25" s="12">
        <v>0</v>
      </c>
      <c r="J25" s="12">
        <v>42</v>
      </c>
      <c r="K25" s="5">
        <v>81.1</v>
      </c>
      <c r="L25" s="6">
        <f>K25*0.3</f>
        <v>24.33</v>
      </c>
      <c r="M25" s="6">
        <f>J25+L25</f>
        <v>66.33</v>
      </c>
      <c r="N25" s="7">
        <v>16</v>
      </c>
    </row>
    <row r="26" spans="1:14" s="8" customFormat="1" ht="21.75" customHeight="1">
      <c r="A26" s="7">
        <v>5</v>
      </c>
      <c r="B26" s="12" t="s">
        <v>193</v>
      </c>
      <c r="C26" s="12" t="s">
        <v>160</v>
      </c>
      <c r="D26" s="12" t="s">
        <v>194</v>
      </c>
      <c r="E26" s="14" t="s">
        <v>162</v>
      </c>
      <c r="F26" s="13" t="s">
        <v>24</v>
      </c>
      <c r="G26" s="12">
        <v>60</v>
      </c>
      <c r="H26" s="12">
        <v>61.5</v>
      </c>
      <c r="I26" s="12">
        <v>0</v>
      </c>
      <c r="J26" s="12">
        <v>42.525</v>
      </c>
      <c r="K26" s="5">
        <v>78.4</v>
      </c>
      <c r="L26" s="6">
        <f>K26*0.3</f>
        <v>23.52</v>
      </c>
      <c r="M26" s="6">
        <f>J26+L26</f>
        <v>66.045</v>
      </c>
      <c r="N26" s="7">
        <v>17</v>
      </c>
    </row>
    <row r="27" spans="1:14" s="8" customFormat="1" ht="21.75" customHeight="1">
      <c r="A27" s="7">
        <v>13</v>
      </c>
      <c r="B27" s="12" t="s">
        <v>195</v>
      </c>
      <c r="C27" s="12" t="s">
        <v>160</v>
      </c>
      <c r="D27" s="12" t="s">
        <v>196</v>
      </c>
      <c r="E27" s="14" t="s">
        <v>162</v>
      </c>
      <c r="F27" s="13" t="s">
        <v>24</v>
      </c>
      <c r="G27" s="12">
        <v>61</v>
      </c>
      <c r="H27" s="12">
        <v>60</v>
      </c>
      <c r="I27" s="12">
        <v>0</v>
      </c>
      <c r="J27" s="12">
        <v>42.35</v>
      </c>
      <c r="K27" s="5">
        <v>78.9</v>
      </c>
      <c r="L27" s="6">
        <f>K27*0.3</f>
        <v>23.67</v>
      </c>
      <c r="M27" s="6">
        <f>J27+L27</f>
        <v>66.02000000000001</v>
      </c>
      <c r="N27" s="7">
        <v>18</v>
      </c>
    </row>
    <row r="28" spans="1:14" s="8" customFormat="1" ht="21.75" customHeight="1">
      <c r="A28" s="7">
        <v>14</v>
      </c>
      <c r="B28" s="12" t="s">
        <v>203</v>
      </c>
      <c r="C28" s="12" t="s">
        <v>160</v>
      </c>
      <c r="D28" s="12" t="s">
        <v>204</v>
      </c>
      <c r="E28" s="14" t="s">
        <v>162</v>
      </c>
      <c r="F28" s="13" t="s">
        <v>24</v>
      </c>
      <c r="G28" s="12">
        <v>62</v>
      </c>
      <c r="H28" s="12">
        <v>58</v>
      </c>
      <c r="I28" s="12">
        <v>0</v>
      </c>
      <c r="J28" s="12">
        <v>42</v>
      </c>
      <c r="K28" s="5">
        <v>79.7</v>
      </c>
      <c r="L28" s="6">
        <f>K28*0.3</f>
        <v>23.91</v>
      </c>
      <c r="M28" s="6">
        <f>J28+L28</f>
        <v>65.91</v>
      </c>
      <c r="N28" s="7">
        <v>19</v>
      </c>
    </row>
    <row r="29" spans="1:14" s="8" customFormat="1" ht="21.75" customHeight="1">
      <c r="A29" s="7">
        <v>7</v>
      </c>
      <c r="B29" s="12" t="s">
        <v>197</v>
      </c>
      <c r="C29" s="12" t="s">
        <v>160</v>
      </c>
      <c r="D29" s="12" t="s">
        <v>198</v>
      </c>
      <c r="E29" s="14" t="s">
        <v>162</v>
      </c>
      <c r="F29" s="13" t="s">
        <v>24</v>
      </c>
      <c r="G29" s="12">
        <v>63</v>
      </c>
      <c r="H29" s="12">
        <v>57.5</v>
      </c>
      <c r="I29" s="12">
        <v>0</v>
      </c>
      <c r="J29" s="12">
        <v>42.175</v>
      </c>
      <c r="K29" s="5">
        <v>79.1</v>
      </c>
      <c r="L29" s="6">
        <f>K29*0.3</f>
        <v>23.729999999999997</v>
      </c>
      <c r="M29" s="6">
        <f>J29+L29</f>
        <v>65.905</v>
      </c>
      <c r="N29" s="7">
        <v>20</v>
      </c>
    </row>
    <row r="30" spans="1:14" s="8" customFormat="1" ht="21.75" customHeight="1">
      <c r="A30" s="7">
        <v>3</v>
      </c>
      <c r="B30" s="12" t="s">
        <v>199</v>
      </c>
      <c r="C30" s="12" t="s">
        <v>160</v>
      </c>
      <c r="D30" s="12" t="s">
        <v>200</v>
      </c>
      <c r="E30" s="14" t="s">
        <v>162</v>
      </c>
      <c r="F30" s="13" t="s">
        <v>24</v>
      </c>
      <c r="G30" s="12">
        <v>60</v>
      </c>
      <c r="H30" s="12">
        <v>60.5</v>
      </c>
      <c r="I30" s="12">
        <v>0</v>
      </c>
      <c r="J30" s="12">
        <v>42.175</v>
      </c>
      <c r="K30" s="5">
        <v>78.9</v>
      </c>
      <c r="L30" s="6">
        <f>K30*0.3</f>
        <v>23.67</v>
      </c>
      <c r="M30" s="6">
        <f>J30+L30</f>
        <v>65.845</v>
      </c>
      <c r="N30" s="7">
        <v>21</v>
      </c>
    </row>
    <row r="31" spans="1:14" s="8" customFormat="1" ht="21.75" customHeight="1">
      <c r="A31" s="7">
        <v>8</v>
      </c>
      <c r="B31" s="12" t="s">
        <v>525</v>
      </c>
      <c r="C31" s="12" t="s">
        <v>160</v>
      </c>
      <c r="D31" s="12" t="s">
        <v>526</v>
      </c>
      <c r="E31" s="14" t="s">
        <v>162</v>
      </c>
      <c r="F31" s="13" t="s">
        <v>24</v>
      </c>
      <c r="G31" s="12">
        <v>62</v>
      </c>
      <c r="H31" s="12">
        <v>57.5</v>
      </c>
      <c r="I31" s="12">
        <v>0</v>
      </c>
      <c r="J31" s="12">
        <v>41.825</v>
      </c>
      <c r="K31" s="5">
        <v>78.6</v>
      </c>
      <c r="L31" s="6">
        <f>K31*0.3</f>
        <v>23.58</v>
      </c>
      <c r="M31" s="6">
        <f>J31+L31</f>
        <v>65.405</v>
      </c>
      <c r="N31" s="7">
        <v>22</v>
      </c>
    </row>
    <row r="32" spans="1:14" s="8" customFormat="1" ht="21.75" customHeight="1">
      <c r="A32" s="7">
        <v>20</v>
      </c>
      <c r="B32" s="12" t="s">
        <v>205</v>
      </c>
      <c r="C32" s="12" t="s">
        <v>160</v>
      </c>
      <c r="D32" s="12" t="s">
        <v>206</v>
      </c>
      <c r="E32" s="14" t="s">
        <v>162</v>
      </c>
      <c r="F32" s="13" t="s">
        <v>24</v>
      </c>
      <c r="G32" s="12">
        <v>57</v>
      </c>
      <c r="H32" s="12">
        <v>63</v>
      </c>
      <c r="I32" s="12">
        <v>0</v>
      </c>
      <c r="J32" s="12">
        <v>42</v>
      </c>
      <c r="K32" s="5">
        <v>76.5</v>
      </c>
      <c r="L32" s="6">
        <f>K32*0.3</f>
        <v>22.95</v>
      </c>
      <c r="M32" s="6">
        <f>J32+L32</f>
        <v>64.95</v>
      </c>
      <c r="N32" s="7">
        <v>23</v>
      </c>
    </row>
    <row r="33" spans="1:14" s="8" customFormat="1" ht="21.75" customHeight="1">
      <c r="A33" s="7">
        <v>28</v>
      </c>
      <c r="B33" s="12" t="s">
        <v>189</v>
      </c>
      <c r="C33" s="12" t="s">
        <v>160</v>
      </c>
      <c r="D33" s="12" t="s">
        <v>190</v>
      </c>
      <c r="E33" s="14" t="s">
        <v>162</v>
      </c>
      <c r="F33" s="13" t="s">
        <v>24</v>
      </c>
      <c r="G33" s="12">
        <v>60</v>
      </c>
      <c r="H33" s="12">
        <v>62.5</v>
      </c>
      <c r="I33" s="12">
        <v>0</v>
      </c>
      <c r="J33" s="12">
        <v>42.875</v>
      </c>
      <c r="K33" s="5">
        <v>72.2</v>
      </c>
      <c r="L33" s="6">
        <f>K33*0.3</f>
        <v>21.66</v>
      </c>
      <c r="M33" s="6">
        <f>J33+L33</f>
        <v>64.535</v>
      </c>
      <c r="N33" s="7">
        <v>24</v>
      </c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O4" sqref="O4"/>
    </sheetView>
  </sheetViews>
  <sheetFormatPr defaultColWidth="9.00390625" defaultRowHeight="14.25"/>
  <cols>
    <col min="1" max="1" width="3.625" style="11" customWidth="1"/>
    <col min="2" max="2" width="7.25390625" style="1" customWidth="1"/>
    <col min="3" max="3" width="9.25390625" style="1" customWidth="1"/>
    <col min="4" max="4" width="13.625" style="1" customWidth="1"/>
    <col min="5" max="5" width="11.375" style="1" customWidth="1"/>
    <col min="6" max="6" width="7.0039062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25" customWidth="1"/>
    <col min="12" max="12" width="6.125" style="9" customWidth="1"/>
    <col min="13" max="13" width="6.25390625" style="9" customWidth="1"/>
    <col min="14" max="14" width="3.625" style="1" customWidth="1"/>
    <col min="15" max="16384" width="9.00390625" style="1" customWidth="1"/>
  </cols>
  <sheetData>
    <row r="1" spans="1:14" ht="30" customHeight="1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4" customFormat="1" ht="48.75" customHeight="1">
      <c r="A2" s="10" t="s">
        <v>21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506</v>
      </c>
      <c r="G2" s="2" t="s">
        <v>4</v>
      </c>
      <c r="H2" s="2" t="s">
        <v>5</v>
      </c>
      <c r="I2" s="2" t="s">
        <v>6</v>
      </c>
      <c r="J2" s="2" t="s">
        <v>7</v>
      </c>
      <c r="K2" s="24" t="s">
        <v>8</v>
      </c>
      <c r="L2" s="3" t="s">
        <v>9</v>
      </c>
      <c r="M2" s="3" t="s">
        <v>10</v>
      </c>
      <c r="N2" s="2" t="s">
        <v>11</v>
      </c>
    </row>
    <row r="3" spans="1:14" s="8" customFormat="1" ht="21.75" customHeight="1">
      <c r="A3" s="7">
        <v>13</v>
      </c>
      <c r="B3" s="12" t="s">
        <v>207</v>
      </c>
      <c r="C3" s="12" t="s">
        <v>208</v>
      </c>
      <c r="D3" s="12" t="s">
        <v>209</v>
      </c>
      <c r="E3" s="14" t="s">
        <v>210</v>
      </c>
      <c r="F3" s="13" t="s">
        <v>24</v>
      </c>
      <c r="G3" s="12">
        <v>80</v>
      </c>
      <c r="H3" s="12">
        <v>57</v>
      </c>
      <c r="I3" s="12">
        <v>0</v>
      </c>
      <c r="J3" s="12">
        <v>47.95</v>
      </c>
      <c r="K3" s="5">
        <v>77.2</v>
      </c>
      <c r="L3" s="6">
        <f>K3*0.3</f>
        <v>23.16</v>
      </c>
      <c r="M3" s="6">
        <f>J3+L3</f>
        <v>71.11</v>
      </c>
      <c r="N3" s="7">
        <v>1</v>
      </c>
    </row>
    <row r="4" spans="1:14" s="8" customFormat="1" ht="21.75" customHeight="1">
      <c r="A4" s="7">
        <v>17</v>
      </c>
      <c r="B4" s="12" t="s">
        <v>211</v>
      </c>
      <c r="C4" s="12" t="s">
        <v>208</v>
      </c>
      <c r="D4" s="12" t="s">
        <v>212</v>
      </c>
      <c r="E4" s="14" t="s">
        <v>210</v>
      </c>
      <c r="F4" s="13" t="s">
        <v>24</v>
      </c>
      <c r="G4" s="12">
        <v>73</v>
      </c>
      <c r="H4" s="12">
        <v>61.5</v>
      </c>
      <c r="I4" s="12">
        <v>0</v>
      </c>
      <c r="J4" s="12">
        <v>47.075</v>
      </c>
      <c r="K4" s="5">
        <v>79.4</v>
      </c>
      <c r="L4" s="6">
        <f>K4*0.3</f>
        <v>23.82</v>
      </c>
      <c r="M4" s="6">
        <f>J4+L4</f>
        <v>70.89500000000001</v>
      </c>
      <c r="N4" s="7">
        <v>2</v>
      </c>
    </row>
    <row r="5" spans="1:14" s="8" customFormat="1" ht="21.75" customHeight="1">
      <c r="A5" s="7">
        <v>9</v>
      </c>
      <c r="B5" s="12" t="s">
        <v>215</v>
      </c>
      <c r="C5" s="12" t="s">
        <v>208</v>
      </c>
      <c r="D5" s="12" t="s">
        <v>216</v>
      </c>
      <c r="E5" s="14" t="s">
        <v>210</v>
      </c>
      <c r="F5" s="13" t="s">
        <v>24</v>
      </c>
      <c r="G5" s="12">
        <v>66</v>
      </c>
      <c r="H5" s="12">
        <v>59</v>
      </c>
      <c r="I5" s="12">
        <v>0</v>
      </c>
      <c r="J5" s="12">
        <v>43.75</v>
      </c>
      <c r="K5" s="5">
        <v>82.8</v>
      </c>
      <c r="L5" s="6">
        <f>K5*0.3</f>
        <v>24.84</v>
      </c>
      <c r="M5" s="6">
        <f>J5+L5</f>
        <v>68.59</v>
      </c>
      <c r="N5" s="7">
        <v>3</v>
      </c>
    </row>
    <row r="6" spans="1:14" s="8" customFormat="1" ht="21.75" customHeight="1">
      <c r="A6" s="7">
        <v>14</v>
      </c>
      <c r="B6" s="12" t="s">
        <v>213</v>
      </c>
      <c r="C6" s="12" t="s">
        <v>208</v>
      </c>
      <c r="D6" s="12" t="s">
        <v>214</v>
      </c>
      <c r="E6" s="14" t="s">
        <v>210</v>
      </c>
      <c r="F6" s="13" t="s">
        <v>24</v>
      </c>
      <c r="G6" s="12">
        <v>64</v>
      </c>
      <c r="H6" s="12">
        <v>63.5</v>
      </c>
      <c r="I6" s="12">
        <v>0</v>
      </c>
      <c r="J6" s="12">
        <v>44.625</v>
      </c>
      <c r="K6" s="5">
        <v>78.6</v>
      </c>
      <c r="L6" s="6">
        <f>K6*0.3</f>
        <v>23.58</v>
      </c>
      <c r="M6" s="6">
        <f>J6+L6</f>
        <v>68.205</v>
      </c>
      <c r="N6" s="7">
        <v>4</v>
      </c>
    </row>
    <row r="7" spans="1:14" s="8" customFormat="1" ht="21.75" customHeight="1">
      <c r="A7" s="7">
        <v>15</v>
      </c>
      <c r="B7" s="12" t="s">
        <v>527</v>
      </c>
      <c r="C7" s="12" t="s">
        <v>208</v>
      </c>
      <c r="D7" s="12" t="s">
        <v>528</v>
      </c>
      <c r="E7" s="14" t="s">
        <v>210</v>
      </c>
      <c r="F7" s="13" t="s">
        <v>24</v>
      </c>
      <c r="G7" s="12">
        <v>61</v>
      </c>
      <c r="H7" s="12">
        <v>63</v>
      </c>
      <c r="I7" s="12">
        <v>0</v>
      </c>
      <c r="J7" s="12">
        <v>43.4</v>
      </c>
      <c r="K7" s="5">
        <v>75.6</v>
      </c>
      <c r="L7" s="6">
        <f>K7*0.3</f>
        <v>22.679999999999996</v>
      </c>
      <c r="M7" s="6">
        <f>J7+L7</f>
        <v>66.08</v>
      </c>
      <c r="N7" s="7">
        <v>5</v>
      </c>
    </row>
    <row r="8" spans="1:14" s="8" customFormat="1" ht="9.75" customHeight="1">
      <c r="A8" s="7"/>
      <c r="B8" s="12"/>
      <c r="C8" s="12"/>
      <c r="D8" s="12"/>
      <c r="E8" s="14"/>
      <c r="F8" s="13"/>
      <c r="G8" s="12"/>
      <c r="H8" s="12"/>
      <c r="I8" s="12"/>
      <c r="J8" s="12"/>
      <c r="K8" s="5"/>
      <c r="L8" s="6"/>
      <c r="M8" s="6"/>
      <c r="N8" s="7"/>
    </row>
    <row r="9" spans="1:14" s="8" customFormat="1" ht="21.75" customHeight="1">
      <c r="A9" s="7">
        <v>25</v>
      </c>
      <c r="B9" s="12" t="s">
        <v>217</v>
      </c>
      <c r="C9" s="12" t="s">
        <v>218</v>
      </c>
      <c r="D9" s="12" t="s">
        <v>219</v>
      </c>
      <c r="E9" s="14" t="s">
        <v>220</v>
      </c>
      <c r="F9" s="13" t="s">
        <v>24</v>
      </c>
      <c r="G9" s="12">
        <v>62</v>
      </c>
      <c r="H9" s="12">
        <v>64</v>
      </c>
      <c r="I9" s="12">
        <v>0</v>
      </c>
      <c r="J9" s="12">
        <v>44.1</v>
      </c>
      <c r="K9" s="5">
        <v>84</v>
      </c>
      <c r="L9" s="6">
        <f>K9*0.3</f>
        <v>25.2</v>
      </c>
      <c r="M9" s="6">
        <f>J9+L9</f>
        <v>69.3</v>
      </c>
      <c r="N9" s="7">
        <v>1</v>
      </c>
    </row>
    <row r="10" spans="1:14" s="8" customFormat="1" ht="21.75" customHeight="1">
      <c r="A10" s="7">
        <v>18</v>
      </c>
      <c r="B10" s="12" t="s">
        <v>223</v>
      </c>
      <c r="C10" s="12" t="s">
        <v>218</v>
      </c>
      <c r="D10" s="12" t="s">
        <v>224</v>
      </c>
      <c r="E10" s="14" t="s">
        <v>220</v>
      </c>
      <c r="F10" s="13" t="s">
        <v>24</v>
      </c>
      <c r="G10" s="12">
        <v>54</v>
      </c>
      <c r="H10" s="12">
        <v>64.5</v>
      </c>
      <c r="I10" s="12">
        <v>0</v>
      </c>
      <c r="J10" s="12">
        <v>41.475</v>
      </c>
      <c r="K10" s="5">
        <v>80.2</v>
      </c>
      <c r="L10" s="6">
        <f>K10*0.3</f>
        <v>24.06</v>
      </c>
      <c r="M10" s="6">
        <f>J10+L10</f>
        <v>65.535</v>
      </c>
      <c r="N10" s="7">
        <v>2</v>
      </c>
    </row>
    <row r="11" spans="1:14" s="8" customFormat="1" ht="21.75" customHeight="1">
      <c r="A11" s="7">
        <v>4</v>
      </c>
      <c r="B11" s="12" t="s">
        <v>221</v>
      </c>
      <c r="C11" s="12" t="s">
        <v>218</v>
      </c>
      <c r="D11" s="12" t="s">
        <v>222</v>
      </c>
      <c r="E11" s="14" t="s">
        <v>220</v>
      </c>
      <c r="F11" s="13" t="s">
        <v>24</v>
      </c>
      <c r="G11" s="12">
        <v>60</v>
      </c>
      <c r="H11" s="12">
        <v>59</v>
      </c>
      <c r="I11" s="12">
        <v>0</v>
      </c>
      <c r="J11" s="12">
        <v>41.65</v>
      </c>
      <c r="K11" s="5">
        <v>77.6</v>
      </c>
      <c r="L11" s="6">
        <f>K11*0.3</f>
        <v>23.279999999999998</v>
      </c>
      <c r="M11" s="6">
        <f>J11+L11</f>
        <v>64.92999999999999</v>
      </c>
      <c r="N11" s="7">
        <v>3</v>
      </c>
    </row>
    <row r="12" spans="1:14" s="8" customFormat="1" ht="9.75" customHeight="1">
      <c r="A12" s="7"/>
      <c r="B12" s="12"/>
      <c r="C12" s="12"/>
      <c r="D12" s="12"/>
      <c r="E12" s="14"/>
      <c r="F12" s="13"/>
      <c r="G12" s="12"/>
      <c r="H12" s="12"/>
      <c r="I12" s="12"/>
      <c r="J12" s="12"/>
      <c r="K12" s="5"/>
      <c r="L12" s="6"/>
      <c r="M12" s="6"/>
      <c r="N12" s="7"/>
    </row>
    <row r="13" spans="1:14" s="8" customFormat="1" ht="21.75" customHeight="1">
      <c r="A13" s="7">
        <v>24</v>
      </c>
      <c r="B13" s="12" t="s">
        <v>227</v>
      </c>
      <c r="C13" s="12" t="s">
        <v>225</v>
      </c>
      <c r="D13" s="12" t="s">
        <v>228</v>
      </c>
      <c r="E13" s="14" t="s">
        <v>226</v>
      </c>
      <c r="F13" s="13" t="s">
        <v>25</v>
      </c>
      <c r="G13" s="12">
        <v>65</v>
      </c>
      <c r="H13" s="12">
        <v>60.5</v>
      </c>
      <c r="I13" s="12">
        <v>0</v>
      </c>
      <c r="J13" s="12">
        <v>43.925</v>
      </c>
      <c r="K13" s="5">
        <v>79</v>
      </c>
      <c r="L13" s="6">
        <f>K13*0.3</f>
        <v>23.7</v>
      </c>
      <c r="M13" s="6">
        <f>J13+L13</f>
        <v>67.625</v>
      </c>
      <c r="N13" s="7">
        <v>1</v>
      </c>
    </row>
    <row r="14" spans="1:14" s="8" customFormat="1" ht="21.75" customHeight="1">
      <c r="A14" s="7">
        <v>23</v>
      </c>
      <c r="B14" s="12" t="s">
        <v>529</v>
      </c>
      <c r="C14" s="12" t="s">
        <v>225</v>
      </c>
      <c r="D14" s="12" t="s">
        <v>530</v>
      </c>
      <c r="E14" s="14" t="s">
        <v>226</v>
      </c>
      <c r="F14" s="13" t="s">
        <v>25</v>
      </c>
      <c r="G14" s="12">
        <v>62</v>
      </c>
      <c r="H14" s="12">
        <v>58.5</v>
      </c>
      <c r="I14" s="12">
        <v>0</v>
      </c>
      <c r="J14" s="12">
        <v>42.175</v>
      </c>
      <c r="K14" s="5">
        <v>79.4</v>
      </c>
      <c r="L14" s="6">
        <f>K14*0.3</f>
        <v>23.82</v>
      </c>
      <c r="M14" s="6">
        <f>J14+L14</f>
        <v>65.995</v>
      </c>
      <c r="N14" s="7">
        <v>2</v>
      </c>
    </row>
    <row r="15" spans="1:14" s="8" customFormat="1" ht="9.75" customHeight="1">
      <c r="A15" s="7"/>
      <c r="B15" s="12"/>
      <c r="C15" s="12"/>
      <c r="D15" s="12"/>
      <c r="E15" s="14"/>
      <c r="F15" s="13"/>
      <c r="G15" s="12"/>
      <c r="H15" s="12"/>
      <c r="I15" s="12"/>
      <c r="J15" s="12"/>
      <c r="K15" s="5"/>
      <c r="L15" s="6"/>
      <c r="M15" s="6"/>
      <c r="N15" s="7"/>
    </row>
    <row r="16" spans="1:14" s="8" customFormat="1" ht="21.75" customHeight="1">
      <c r="A16" s="7">
        <v>2</v>
      </c>
      <c r="B16" s="12" t="s">
        <v>229</v>
      </c>
      <c r="C16" s="12" t="s">
        <v>230</v>
      </c>
      <c r="D16" s="12" t="s">
        <v>231</v>
      </c>
      <c r="E16" s="14" t="s">
        <v>232</v>
      </c>
      <c r="F16" s="13" t="s">
        <v>25</v>
      </c>
      <c r="G16" s="12">
        <v>75</v>
      </c>
      <c r="H16" s="12">
        <v>62</v>
      </c>
      <c r="I16" s="12">
        <v>0</v>
      </c>
      <c r="J16" s="12">
        <v>47.95</v>
      </c>
      <c r="K16" s="5">
        <v>82</v>
      </c>
      <c r="L16" s="6">
        <f aca="true" t="shared" si="0" ref="L16:L23">K16*0.3</f>
        <v>24.599999999999998</v>
      </c>
      <c r="M16" s="6">
        <f aca="true" t="shared" si="1" ref="M16:M23">J16+L16</f>
        <v>72.55</v>
      </c>
      <c r="N16" s="7">
        <v>1</v>
      </c>
    </row>
    <row r="17" spans="1:14" s="8" customFormat="1" ht="21.75" customHeight="1">
      <c r="A17" s="7">
        <v>11</v>
      </c>
      <c r="B17" s="12" t="s">
        <v>233</v>
      </c>
      <c r="C17" s="12" t="s">
        <v>230</v>
      </c>
      <c r="D17" s="12" t="s">
        <v>234</v>
      </c>
      <c r="E17" s="14" t="s">
        <v>232</v>
      </c>
      <c r="F17" s="13" t="s">
        <v>25</v>
      </c>
      <c r="G17" s="12">
        <v>67</v>
      </c>
      <c r="H17" s="12">
        <v>69</v>
      </c>
      <c r="I17" s="12">
        <v>0</v>
      </c>
      <c r="J17" s="12">
        <v>47.6</v>
      </c>
      <c r="K17" s="5">
        <v>77.8</v>
      </c>
      <c r="L17" s="6">
        <f t="shared" si="0"/>
        <v>23.34</v>
      </c>
      <c r="M17" s="6">
        <f t="shared" si="1"/>
        <v>70.94</v>
      </c>
      <c r="N17" s="7">
        <v>2</v>
      </c>
    </row>
    <row r="18" spans="1:14" s="8" customFormat="1" ht="21.75" customHeight="1">
      <c r="A18" s="7">
        <v>5</v>
      </c>
      <c r="B18" s="12" t="s">
        <v>235</v>
      </c>
      <c r="C18" s="12" t="s">
        <v>230</v>
      </c>
      <c r="D18" s="12" t="s">
        <v>236</v>
      </c>
      <c r="E18" s="14" t="s">
        <v>232</v>
      </c>
      <c r="F18" s="13" t="s">
        <v>25</v>
      </c>
      <c r="G18" s="12">
        <v>71</v>
      </c>
      <c r="H18" s="12">
        <v>62.5</v>
      </c>
      <c r="I18" s="12">
        <v>0</v>
      </c>
      <c r="J18" s="12">
        <v>46.725</v>
      </c>
      <c r="K18" s="5">
        <v>80.4</v>
      </c>
      <c r="L18" s="6">
        <f t="shared" si="0"/>
        <v>24.12</v>
      </c>
      <c r="M18" s="6">
        <f t="shared" si="1"/>
        <v>70.845</v>
      </c>
      <c r="N18" s="7">
        <v>3</v>
      </c>
    </row>
    <row r="19" spans="1:14" s="8" customFormat="1" ht="21.75" customHeight="1">
      <c r="A19" s="7">
        <v>10</v>
      </c>
      <c r="B19" s="12" t="s">
        <v>247</v>
      </c>
      <c r="C19" s="12" t="s">
        <v>230</v>
      </c>
      <c r="D19" s="12" t="s">
        <v>248</v>
      </c>
      <c r="E19" s="14" t="s">
        <v>232</v>
      </c>
      <c r="F19" s="13" t="s">
        <v>25</v>
      </c>
      <c r="G19" s="12">
        <v>60</v>
      </c>
      <c r="H19" s="12">
        <v>66</v>
      </c>
      <c r="I19" s="12">
        <v>0</v>
      </c>
      <c r="J19" s="12">
        <v>44.1</v>
      </c>
      <c r="K19" s="5">
        <v>85.6</v>
      </c>
      <c r="L19" s="6">
        <f t="shared" si="0"/>
        <v>25.679999999999996</v>
      </c>
      <c r="M19" s="6">
        <f t="shared" si="1"/>
        <v>69.78</v>
      </c>
      <c r="N19" s="7">
        <v>4</v>
      </c>
    </row>
    <row r="20" spans="1:14" s="8" customFormat="1" ht="21.75" customHeight="1">
      <c r="A20" s="7">
        <v>21</v>
      </c>
      <c r="B20" s="12" t="s">
        <v>239</v>
      </c>
      <c r="C20" s="12" t="s">
        <v>230</v>
      </c>
      <c r="D20" s="12" t="s">
        <v>240</v>
      </c>
      <c r="E20" s="14" t="s">
        <v>232</v>
      </c>
      <c r="F20" s="13" t="s">
        <v>25</v>
      </c>
      <c r="G20" s="12">
        <v>68</v>
      </c>
      <c r="H20" s="12">
        <v>63</v>
      </c>
      <c r="I20" s="12">
        <v>0</v>
      </c>
      <c r="J20" s="12">
        <v>45.85</v>
      </c>
      <c r="K20" s="5">
        <v>74</v>
      </c>
      <c r="L20" s="6">
        <f t="shared" si="0"/>
        <v>22.2</v>
      </c>
      <c r="M20" s="6">
        <f t="shared" si="1"/>
        <v>68.05</v>
      </c>
      <c r="N20" s="7">
        <v>5</v>
      </c>
    </row>
    <row r="21" spans="1:14" s="8" customFormat="1" ht="21.75" customHeight="1">
      <c r="A21" s="7">
        <v>6</v>
      </c>
      <c r="B21" s="12" t="s">
        <v>245</v>
      </c>
      <c r="C21" s="12" t="s">
        <v>230</v>
      </c>
      <c r="D21" s="12" t="s">
        <v>246</v>
      </c>
      <c r="E21" s="14" t="s">
        <v>232</v>
      </c>
      <c r="F21" s="13" t="s">
        <v>25</v>
      </c>
      <c r="G21" s="12">
        <v>64</v>
      </c>
      <c r="H21" s="12">
        <v>63</v>
      </c>
      <c r="I21" s="12">
        <v>0</v>
      </c>
      <c r="J21" s="12">
        <v>44.45</v>
      </c>
      <c r="K21" s="5">
        <v>78.4</v>
      </c>
      <c r="L21" s="6">
        <f t="shared" si="0"/>
        <v>23.52</v>
      </c>
      <c r="M21" s="6">
        <f t="shared" si="1"/>
        <v>67.97</v>
      </c>
      <c r="N21" s="7">
        <v>6</v>
      </c>
    </row>
    <row r="22" spans="1:14" s="8" customFormat="1" ht="21.75" customHeight="1">
      <c r="A22" s="7">
        <v>12</v>
      </c>
      <c r="B22" s="12" t="s">
        <v>237</v>
      </c>
      <c r="C22" s="12" t="s">
        <v>230</v>
      </c>
      <c r="D22" s="12" t="s">
        <v>238</v>
      </c>
      <c r="E22" s="14" t="s">
        <v>232</v>
      </c>
      <c r="F22" s="13" t="s">
        <v>25</v>
      </c>
      <c r="G22" s="12">
        <v>71</v>
      </c>
      <c r="H22" s="12">
        <v>60</v>
      </c>
      <c r="I22" s="12">
        <v>0</v>
      </c>
      <c r="J22" s="12">
        <v>45.85</v>
      </c>
      <c r="K22" s="5">
        <v>71</v>
      </c>
      <c r="L22" s="6">
        <f t="shared" si="0"/>
        <v>21.3</v>
      </c>
      <c r="M22" s="6">
        <f t="shared" si="1"/>
        <v>67.15</v>
      </c>
      <c r="N22" s="7">
        <v>7</v>
      </c>
    </row>
    <row r="23" spans="1:14" s="8" customFormat="1" ht="21.75" customHeight="1">
      <c r="A23" s="7">
        <v>7</v>
      </c>
      <c r="B23" s="12" t="s">
        <v>243</v>
      </c>
      <c r="C23" s="12" t="s">
        <v>230</v>
      </c>
      <c r="D23" s="12" t="s">
        <v>244</v>
      </c>
      <c r="E23" s="14" t="s">
        <v>232</v>
      </c>
      <c r="F23" s="13" t="s">
        <v>25</v>
      </c>
      <c r="G23" s="12">
        <v>67</v>
      </c>
      <c r="H23" s="12">
        <v>62</v>
      </c>
      <c r="I23" s="12">
        <v>0</v>
      </c>
      <c r="J23" s="12">
        <v>45.15</v>
      </c>
      <c r="K23" s="5">
        <v>70.8</v>
      </c>
      <c r="L23" s="6">
        <f t="shared" si="0"/>
        <v>21.24</v>
      </c>
      <c r="M23" s="6">
        <f t="shared" si="1"/>
        <v>66.39</v>
      </c>
      <c r="N23" s="7">
        <v>8</v>
      </c>
    </row>
    <row r="24" spans="1:14" s="8" customFormat="1" ht="21.75" customHeight="1">
      <c r="A24" s="7"/>
      <c r="B24" s="12" t="s">
        <v>241</v>
      </c>
      <c r="C24" s="12" t="s">
        <v>230</v>
      </c>
      <c r="D24" s="12" t="s">
        <v>242</v>
      </c>
      <c r="E24" s="14" t="s">
        <v>232</v>
      </c>
      <c r="F24" s="13" t="s">
        <v>25</v>
      </c>
      <c r="G24" s="12">
        <v>64</v>
      </c>
      <c r="H24" s="12">
        <v>65.5</v>
      </c>
      <c r="I24" s="12">
        <v>0</v>
      </c>
      <c r="J24" s="12">
        <v>45.325</v>
      </c>
      <c r="K24" s="22" t="s">
        <v>556</v>
      </c>
      <c r="L24" s="6"/>
      <c r="M24" s="6"/>
      <c r="N24" s="7"/>
    </row>
    <row r="25" spans="1:14" s="8" customFormat="1" ht="9.75" customHeight="1">
      <c r="A25" s="7"/>
      <c r="B25" s="12"/>
      <c r="C25" s="12"/>
      <c r="D25" s="12"/>
      <c r="E25" s="14"/>
      <c r="F25" s="13"/>
      <c r="G25" s="12"/>
      <c r="H25" s="12"/>
      <c r="I25" s="12"/>
      <c r="J25" s="12"/>
      <c r="K25" s="22"/>
      <c r="L25" s="6"/>
      <c r="M25" s="6"/>
      <c r="N25" s="7"/>
    </row>
    <row r="26" spans="1:14" s="8" customFormat="1" ht="21.75" customHeight="1">
      <c r="A26" s="7">
        <v>19</v>
      </c>
      <c r="B26" s="12" t="s">
        <v>251</v>
      </c>
      <c r="C26" s="12" t="s">
        <v>249</v>
      </c>
      <c r="D26" s="12" t="s">
        <v>252</v>
      </c>
      <c r="E26" s="14" t="s">
        <v>250</v>
      </c>
      <c r="F26" s="13" t="s">
        <v>25</v>
      </c>
      <c r="G26" s="12">
        <v>57</v>
      </c>
      <c r="H26" s="12">
        <v>69.5</v>
      </c>
      <c r="I26" s="12">
        <v>0</v>
      </c>
      <c r="J26" s="12">
        <v>44.275</v>
      </c>
      <c r="K26" s="5">
        <v>81.2</v>
      </c>
      <c r="L26" s="6">
        <f aca="true" t="shared" si="2" ref="L26:L31">K26*0.3</f>
        <v>24.36</v>
      </c>
      <c r="M26" s="6">
        <f aca="true" t="shared" si="3" ref="M26:M31">J26+L26</f>
        <v>68.63499999999999</v>
      </c>
      <c r="N26" s="7">
        <v>1</v>
      </c>
    </row>
    <row r="27" spans="1:14" s="8" customFormat="1" ht="21.75" customHeight="1">
      <c r="A27" s="7">
        <v>1</v>
      </c>
      <c r="B27" s="12" t="s">
        <v>253</v>
      </c>
      <c r="C27" s="12" t="s">
        <v>249</v>
      </c>
      <c r="D27" s="12" t="s">
        <v>254</v>
      </c>
      <c r="E27" s="14" t="s">
        <v>250</v>
      </c>
      <c r="F27" s="13" t="s">
        <v>25</v>
      </c>
      <c r="G27" s="12">
        <v>59</v>
      </c>
      <c r="H27" s="12">
        <v>64.5</v>
      </c>
      <c r="I27" s="12">
        <v>0</v>
      </c>
      <c r="J27" s="12">
        <v>43.225</v>
      </c>
      <c r="K27" s="5">
        <v>76.6</v>
      </c>
      <c r="L27" s="6">
        <f t="shared" si="2"/>
        <v>22.979999999999997</v>
      </c>
      <c r="M27" s="6">
        <f t="shared" si="3"/>
        <v>66.205</v>
      </c>
      <c r="N27" s="7">
        <v>2</v>
      </c>
    </row>
    <row r="28" spans="1:14" s="8" customFormat="1" ht="21.75" customHeight="1">
      <c r="A28" s="7">
        <v>16</v>
      </c>
      <c r="B28" s="12" t="s">
        <v>257</v>
      </c>
      <c r="C28" s="12" t="s">
        <v>249</v>
      </c>
      <c r="D28" s="12" t="s">
        <v>258</v>
      </c>
      <c r="E28" s="14" t="s">
        <v>250</v>
      </c>
      <c r="F28" s="13" t="s">
        <v>25</v>
      </c>
      <c r="G28" s="12">
        <v>60</v>
      </c>
      <c r="H28" s="12">
        <v>60</v>
      </c>
      <c r="I28" s="12">
        <v>0</v>
      </c>
      <c r="J28" s="12">
        <v>42</v>
      </c>
      <c r="K28" s="5">
        <v>79.6</v>
      </c>
      <c r="L28" s="6">
        <f t="shared" si="2"/>
        <v>23.88</v>
      </c>
      <c r="M28" s="6">
        <f t="shared" si="3"/>
        <v>65.88</v>
      </c>
      <c r="N28" s="7">
        <v>3</v>
      </c>
    </row>
    <row r="29" spans="1:14" s="8" customFormat="1" ht="21.75" customHeight="1">
      <c r="A29" s="7">
        <v>20</v>
      </c>
      <c r="B29" s="12" t="s">
        <v>259</v>
      </c>
      <c r="C29" s="12" t="s">
        <v>249</v>
      </c>
      <c r="D29" s="12" t="s">
        <v>260</v>
      </c>
      <c r="E29" s="14" t="s">
        <v>250</v>
      </c>
      <c r="F29" s="13" t="s">
        <v>25</v>
      </c>
      <c r="G29" s="12">
        <v>59</v>
      </c>
      <c r="H29" s="12">
        <v>60</v>
      </c>
      <c r="I29" s="12">
        <v>0</v>
      </c>
      <c r="J29" s="12">
        <v>41.65</v>
      </c>
      <c r="K29" s="5">
        <v>79.2</v>
      </c>
      <c r="L29" s="6">
        <f t="shared" si="2"/>
        <v>23.76</v>
      </c>
      <c r="M29" s="6">
        <f t="shared" si="3"/>
        <v>65.41</v>
      </c>
      <c r="N29" s="7">
        <v>4</v>
      </c>
    </row>
    <row r="30" spans="1:14" s="8" customFormat="1" ht="21.75" customHeight="1">
      <c r="A30" s="7">
        <v>3</v>
      </c>
      <c r="B30" s="12" t="s">
        <v>255</v>
      </c>
      <c r="C30" s="12" t="s">
        <v>249</v>
      </c>
      <c r="D30" s="12" t="s">
        <v>256</v>
      </c>
      <c r="E30" s="14" t="s">
        <v>250</v>
      </c>
      <c r="F30" s="13" t="s">
        <v>25</v>
      </c>
      <c r="G30" s="12">
        <v>62</v>
      </c>
      <c r="H30" s="12">
        <v>60</v>
      </c>
      <c r="I30" s="12">
        <v>0</v>
      </c>
      <c r="J30" s="12">
        <v>42.7</v>
      </c>
      <c r="K30" s="5">
        <v>73.6</v>
      </c>
      <c r="L30" s="6">
        <f t="shared" si="2"/>
        <v>22.08</v>
      </c>
      <c r="M30" s="6">
        <f t="shared" si="3"/>
        <v>64.78</v>
      </c>
      <c r="N30" s="7">
        <v>5</v>
      </c>
    </row>
    <row r="31" spans="1:14" s="8" customFormat="1" ht="21.75" customHeight="1">
      <c r="A31" s="7">
        <v>22</v>
      </c>
      <c r="B31" s="12" t="s">
        <v>261</v>
      </c>
      <c r="C31" s="12" t="s">
        <v>249</v>
      </c>
      <c r="D31" s="12" t="s">
        <v>262</v>
      </c>
      <c r="E31" s="14" t="s">
        <v>250</v>
      </c>
      <c r="F31" s="13" t="s">
        <v>25</v>
      </c>
      <c r="G31" s="12">
        <v>54</v>
      </c>
      <c r="H31" s="12">
        <v>65</v>
      </c>
      <c r="I31" s="12">
        <v>0</v>
      </c>
      <c r="J31" s="12">
        <v>41.65</v>
      </c>
      <c r="K31" s="5">
        <v>76.4</v>
      </c>
      <c r="L31" s="6">
        <f t="shared" si="2"/>
        <v>22.92</v>
      </c>
      <c r="M31" s="6">
        <f t="shared" si="3"/>
        <v>64.57</v>
      </c>
      <c r="N31" s="7">
        <v>6</v>
      </c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O2" sqref="O2"/>
    </sheetView>
  </sheetViews>
  <sheetFormatPr defaultColWidth="9.00390625" defaultRowHeight="14.25"/>
  <cols>
    <col min="1" max="1" width="3.625" style="11" customWidth="1"/>
    <col min="2" max="2" width="7.25390625" style="1" customWidth="1"/>
    <col min="3" max="3" width="9.25390625" style="1" customWidth="1"/>
    <col min="4" max="4" width="13.625" style="1" customWidth="1"/>
    <col min="5" max="5" width="10.00390625" style="1" customWidth="1"/>
    <col min="6" max="6" width="7.12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25" customWidth="1"/>
    <col min="12" max="12" width="6.125" style="9" customWidth="1"/>
    <col min="13" max="13" width="6.25390625" style="9" customWidth="1"/>
    <col min="14" max="14" width="3.625" style="1" customWidth="1"/>
    <col min="15" max="16384" width="9.00390625" style="1" customWidth="1"/>
  </cols>
  <sheetData>
    <row r="1" spans="1:14" ht="23.25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4" customFormat="1" ht="48.75" customHeight="1">
      <c r="A2" s="10" t="s">
        <v>22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506</v>
      </c>
      <c r="G2" s="2" t="s">
        <v>4</v>
      </c>
      <c r="H2" s="2" t="s">
        <v>5</v>
      </c>
      <c r="I2" s="2" t="s">
        <v>6</v>
      </c>
      <c r="J2" s="2" t="s">
        <v>7</v>
      </c>
      <c r="K2" s="24" t="s">
        <v>8</v>
      </c>
      <c r="L2" s="3" t="s">
        <v>9</v>
      </c>
      <c r="M2" s="3" t="s">
        <v>10</v>
      </c>
      <c r="N2" s="2" t="s">
        <v>11</v>
      </c>
    </row>
    <row r="3" spans="1:14" s="8" customFormat="1" ht="21" customHeight="1">
      <c r="A3" s="7">
        <v>2</v>
      </c>
      <c r="B3" s="12" t="s">
        <v>263</v>
      </c>
      <c r="C3" s="12" t="s">
        <v>264</v>
      </c>
      <c r="D3" s="12" t="s">
        <v>265</v>
      </c>
      <c r="E3" s="14" t="s">
        <v>266</v>
      </c>
      <c r="F3" s="13" t="s">
        <v>25</v>
      </c>
      <c r="G3" s="12">
        <v>64</v>
      </c>
      <c r="H3" s="12">
        <v>60.5</v>
      </c>
      <c r="I3" s="12">
        <v>0</v>
      </c>
      <c r="J3" s="12">
        <v>43.575</v>
      </c>
      <c r="K3" s="5">
        <v>78.1</v>
      </c>
      <c r="L3" s="6">
        <f>K3*0.3</f>
        <v>23.429999999999996</v>
      </c>
      <c r="M3" s="6">
        <f>J3+L3</f>
        <v>67.005</v>
      </c>
      <c r="N3" s="7">
        <v>1</v>
      </c>
    </row>
    <row r="4" spans="1:14" s="8" customFormat="1" ht="21" customHeight="1">
      <c r="A4" s="7">
        <v>29</v>
      </c>
      <c r="B4" s="12" t="s">
        <v>267</v>
      </c>
      <c r="C4" s="12" t="s">
        <v>264</v>
      </c>
      <c r="D4" s="12" t="s">
        <v>268</v>
      </c>
      <c r="E4" s="14" t="s">
        <v>266</v>
      </c>
      <c r="F4" s="13" t="s">
        <v>25</v>
      </c>
      <c r="G4" s="12">
        <v>47</v>
      </c>
      <c r="H4" s="12">
        <v>59.5</v>
      </c>
      <c r="I4" s="12">
        <v>0</v>
      </c>
      <c r="J4" s="12">
        <v>37.275</v>
      </c>
      <c r="K4" s="5">
        <v>80.1</v>
      </c>
      <c r="L4" s="6">
        <f>K4*0.3</f>
        <v>24.029999999999998</v>
      </c>
      <c r="M4" s="6">
        <f>J4+L4</f>
        <v>61.30499999999999</v>
      </c>
      <c r="N4" s="7">
        <v>2</v>
      </c>
    </row>
    <row r="5" spans="1:14" s="8" customFormat="1" ht="21" customHeight="1">
      <c r="A5" s="7"/>
      <c r="B5" s="12" t="s">
        <v>531</v>
      </c>
      <c r="C5" s="12" t="s">
        <v>264</v>
      </c>
      <c r="D5" s="12" t="s">
        <v>532</v>
      </c>
      <c r="E5" s="14" t="s">
        <v>266</v>
      </c>
      <c r="F5" s="13" t="s">
        <v>25</v>
      </c>
      <c r="G5" s="12">
        <v>51</v>
      </c>
      <c r="H5" s="12">
        <v>54</v>
      </c>
      <c r="I5" s="12">
        <v>0</v>
      </c>
      <c r="J5" s="12">
        <v>36.75</v>
      </c>
      <c r="K5" s="22" t="s">
        <v>556</v>
      </c>
      <c r="L5" s="6"/>
      <c r="M5" s="6"/>
      <c r="N5" s="7"/>
    </row>
    <row r="6" spans="1:14" s="8" customFormat="1" ht="9.75" customHeight="1">
      <c r="A6" s="7"/>
      <c r="B6" s="12"/>
      <c r="C6" s="12"/>
      <c r="D6" s="12"/>
      <c r="E6" s="14"/>
      <c r="F6" s="13"/>
      <c r="G6" s="12"/>
      <c r="H6" s="12"/>
      <c r="I6" s="12"/>
      <c r="J6" s="12"/>
      <c r="K6" s="22"/>
      <c r="L6" s="6"/>
      <c r="M6" s="6"/>
      <c r="N6" s="7"/>
    </row>
    <row r="7" spans="1:14" s="8" customFormat="1" ht="21" customHeight="1">
      <c r="A7" s="7">
        <v>12</v>
      </c>
      <c r="B7" s="12" t="s">
        <v>269</v>
      </c>
      <c r="C7" s="12" t="s">
        <v>270</v>
      </c>
      <c r="D7" s="12" t="s">
        <v>271</v>
      </c>
      <c r="E7" s="14" t="s">
        <v>272</v>
      </c>
      <c r="F7" s="13" t="s">
        <v>273</v>
      </c>
      <c r="G7" s="12">
        <v>71</v>
      </c>
      <c r="H7" s="12">
        <v>66.5</v>
      </c>
      <c r="I7" s="12">
        <v>0</v>
      </c>
      <c r="J7" s="12">
        <v>48.125</v>
      </c>
      <c r="K7" s="5">
        <v>84.1</v>
      </c>
      <c r="L7" s="6">
        <f>K7*0.3</f>
        <v>25.229999999999997</v>
      </c>
      <c r="M7" s="6">
        <f>J7+L7</f>
        <v>73.35499999999999</v>
      </c>
      <c r="N7" s="7">
        <v>1</v>
      </c>
    </row>
    <row r="8" spans="1:14" s="8" customFormat="1" ht="21" customHeight="1">
      <c r="A8" s="7">
        <v>10</v>
      </c>
      <c r="B8" s="12" t="s">
        <v>274</v>
      </c>
      <c r="C8" s="12" t="s">
        <v>270</v>
      </c>
      <c r="D8" s="12" t="s">
        <v>275</v>
      </c>
      <c r="E8" s="14" t="s">
        <v>272</v>
      </c>
      <c r="F8" s="13" t="s">
        <v>273</v>
      </c>
      <c r="G8" s="12">
        <v>64</v>
      </c>
      <c r="H8" s="12">
        <v>68.5</v>
      </c>
      <c r="I8" s="12">
        <v>0</v>
      </c>
      <c r="J8" s="12">
        <v>46.375</v>
      </c>
      <c r="K8" s="5">
        <v>82.5</v>
      </c>
      <c r="L8" s="6">
        <f>K8*0.3</f>
        <v>24.75</v>
      </c>
      <c r="M8" s="6">
        <f>J8+L8</f>
        <v>71.125</v>
      </c>
      <c r="N8" s="7">
        <v>2</v>
      </c>
    </row>
    <row r="9" spans="1:14" s="8" customFormat="1" ht="21" customHeight="1">
      <c r="A9" s="7">
        <v>4</v>
      </c>
      <c r="B9" s="12" t="s">
        <v>282</v>
      </c>
      <c r="C9" s="12" t="s">
        <v>270</v>
      </c>
      <c r="D9" s="12" t="s">
        <v>283</v>
      </c>
      <c r="E9" s="14" t="s">
        <v>272</v>
      </c>
      <c r="F9" s="13" t="s">
        <v>273</v>
      </c>
      <c r="G9" s="12">
        <v>67</v>
      </c>
      <c r="H9" s="12">
        <v>61</v>
      </c>
      <c r="I9" s="12">
        <v>0</v>
      </c>
      <c r="J9" s="12">
        <v>44.8</v>
      </c>
      <c r="K9" s="5">
        <v>85.8</v>
      </c>
      <c r="L9" s="6">
        <f>K9*0.3</f>
        <v>25.74</v>
      </c>
      <c r="M9" s="6">
        <f>J9+L9</f>
        <v>70.53999999999999</v>
      </c>
      <c r="N9" s="7">
        <v>3</v>
      </c>
    </row>
    <row r="10" spans="1:14" s="8" customFormat="1" ht="21" customHeight="1">
      <c r="A10" s="7">
        <v>9</v>
      </c>
      <c r="B10" s="12" t="s">
        <v>276</v>
      </c>
      <c r="C10" s="12" t="s">
        <v>270</v>
      </c>
      <c r="D10" s="12" t="s">
        <v>277</v>
      </c>
      <c r="E10" s="14" t="s">
        <v>272</v>
      </c>
      <c r="F10" s="13" t="s">
        <v>273</v>
      </c>
      <c r="G10" s="12">
        <v>69</v>
      </c>
      <c r="H10" s="12">
        <v>62</v>
      </c>
      <c r="I10" s="12">
        <v>0</v>
      </c>
      <c r="J10" s="12">
        <v>45.85</v>
      </c>
      <c r="K10" s="5">
        <v>81.9</v>
      </c>
      <c r="L10" s="6">
        <f>K10*0.3</f>
        <v>24.57</v>
      </c>
      <c r="M10" s="6">
        <f>J10+L10</f>
        <v>70.42</v>
      </c>
      <c r="N10" s="7">
        <v>4</v>
      </c>
    </row>
    <row r="11" spans="1:14" s="8" customFormat="1" ht="21" customHeight="1">
      <c r="A11" s="7">
        <v>31</v>
      </c>
      <c r="B11" s="12" t="s">
        <v>284</v>
      </c>
      <c r="C11" s="12" t="s">
        <v>270</v>
      </c>
      <c r="D11" s="12" t="s">
        <v>285</v>
      </c>
      <c r="E11" s="14" t="s">
        <v>272</v>
      </c>
      <c r="F11" s="13" t="s">
        <v>273</v>
      </c>
      <c r="G11" s="12">
        <v>65</v>
      </c>
      <c r="H11" s="12">
        <v>62</v>
      </c>
      <c r="I11" s="12">
        <v>0</v>
      </c>
      <c r="J11" s="12">
        <v>44.45</v>
      </c>
      <c r="K11" s="5">
        <v>82.2</v>
      </c>
      <c r="L11" s="6">
        <f>K11*0.3</f>
        <v>24.66</v>
      </c>
      <c r="M11" s="6">
        <f>J11+L11</f>
        <v>69.11</v>
      </c>
      <c r="N11" s="7">
        <v>5</v>
      </c>
    </row>
    <row r="12" spans="1:14" s="8" customFormat="1" ht="21" customHeight="1">
      <c r="A12" s="7">
        <v>16</v>
      </c>
      <c r="B12" s="12" t="s">
        <v>290</v>
      </c>
      <c r="C12" s="12" t="s">
        <v>270</v>
      </c>
      <c r="D12" s="12" t="s">
        <v>291</v>
      </c>
      <c r="E12" s="14" t="s">
        <v>272</v>
      </c>
      <c r="F12" s="13" t="s">
        <v>273</v>
      </c>
      <c r="G12" s="12">
        <v>63</v>
      </c>
      <c r="H12" s="12">
        <v>62</v>
      </c>
      <c r="I12" s="12">
        <v>0</v>
      </c>
      <c r="J12" s="12">
        <v>43.75</v>
      </c>
      <c r="K12" s="5">
        <v>79.9</v>
      </c>
      <c r="L12" s="6">
        <f>K12*0.3</f>
        <v>23.970000000000002</v>
      </c>
      <c r="M12" s="6">
        <f>J12+L12</f>
        <v>67.72</v>
      </c>
      <c r="N12" s="7">
        <v>6</v>
      </c>
    </row>
    <row r="13" spans="1:14" s="8" customFormat="1" ht="21" customHeight="1">
      <c r="A13" s="7">
        <v>26</v>
      </c>
      <c r="B13" s="12" t="s">
        <v>533</v>
      </c>
      <c r="C13" s="12" t="s">
        <v>270</v>
      </c>
      <c r="D13" s="12" t="s">
        <v>534</v>
      </c>
      <c r="E13" s="14" t="s">
        <v>272</v>
      </c>
      <c r="F13" s="13" t="s">
        <v>273</v>
      </c>
      <c r="G13" s="12">
        <v>66</v>
      </c>
      <c r="H13" s="12">
        <v>58.5</v>
      </c>
      <c r="I13" s="12">
        <v>0</v>
      </c>
      <c r="J13" s="12">
        <v>43.575</v>
      </c>
      <c r="K13" s="5">
        <v>80.2</v>
      </c>
      <c r="L13" s="6">
        <f>K13*0.3</f>
        <v>24.06</v>
      </c>
      <c r="M13" s="6">
        <f>J13+L13</f>
        <v>67.635</v>
      </c>
      <c r="N13" s="7">
        <v>7</v>
      </c>
    </row>
    <row r="14" spans="1:14" s="8" customFormat="1" ht="21" customHeight="1">
      <c r="A14" s="7">
        <v>7</v>
      </c>
      <c r="B14" s="12" t="s">
        <v>286</v>
      </c>
      <c r="C14" s="12" t="s">
        <v>270</v>
      </c>
      <c r="D14" s="12" t="s">
        <v>287</v>
      </c>
      <c r="E14" s="14" t="s">
        <v>272</v>
      </c>
      <c r="F14" s="13" t="s">
        <v>273</v>
      </c>
      <c r="G14" s="12">
        <v>68</v>
      </c>
      <c r="H14" s="12">
        <v>58</v>
      </c>
      <c r="I14" s="12">
        <v>0</v>
      </c>
      <c r="J14" s="12">
        <v>44.1</v>
      </c>
      <c r="K14" s="5">
        <v>77.9</v>
      </c>
      <c r="L14" s="6">
        <f>K14*0.3</f>
        <v>23.37</v>
      </c>
      <c r="M14" s="6">
        <f>J14+L14</f>
        <v>67.47</v>
      </c>
      <c r="N14" s="7">
        <v>8</v>
      </c>
    </row>
    <row r="15" spans="1:14" s="8" customFormat="1" ht="21" customHeight="1">
      <c r="A15" s="7">
        <v>19</v>
      </c>
      <c r="B15" s="12" t="s">
        <v>288</v>
      </c>
      <c r="C15" s="12" t="s">
        <v>270</v>
      </c>
      <c r="D15" s="12" t="s">
        <v>289</v>
      </c>
      <c r="E15" s="14" t="s">
        <v>272</v>
      </c>
      <c r="F15" s="13" t="s">
        <v>273</v>
      </c>
      <c r="G15" s="12">
        <v>64</v>
      </c>
      <c r="H15" s="12">
        <v>62</v>
      </c>
      <c r="I15" s="12">
        <v>0</v>
      </c>
      <c r="J15" s="12">
        <v>44.1</v>
      </c>
      <c r="K15" s="5">
        <v>76.3</v>
      </c>
      <c r="L15" s="6">
        <f>K15*0.3</f>
        <v>22.889999999999997</v>
      </c>
      <c r="M15" s="6">
        <f>J15+L15</f>
        <v>66.99</v>
      </c>
      <c r="N15" s="7">
        <v>9</v>
      </c>
    </row>
    <row r="16" spans="1:14" s="8" customFormat="1" ht="21" customHeight="1">
      <c r="A16" s="7">
        <v>1</v>
      </c>
      <c r="B16" s="12" t="s">
        <v>280</v>
      </c>
      <c r="C16" s="12" t="s">
        <v>270</v>
      </c>
      <c r="D16" s="12" t="s">
        <v>281</v>
      </c>
      <c r="E16" s="14" t="s">
        <v>272</v>
      </c>
      <c r="F16" s="13" t="s">
        <v>273</v>
      </c>
      <c r="G16" s="12">
        <v>62</v>
      </c>
      <c r="H16" s="12">
        <v>67.5</v>
      </c>
      <c r="I16" s="12">
        <v>0</v>
      </c>
      <c r="J16" s="12">
        <v>45.325</v>
      </c>
      <c r="K16" s="5">
        <v>69.7</v>
      </c>
      <c r="L16" s="6">
        <f>K16*0.3</f>
        <v>20.91</v>
      </c>
      <c r="M16" s="6">
        <f>J16+L16</f>
        <v>66.235</v>
      </c>
      <c r="N16" s="7">
        <v>10</v>
      </c>
    </row>
    <row r="17" spans="1:14" s="8" customFormat="1" ht="21" customHeight="1">
      <c r="A17" s="7">
        <v>21</v>
      </c>
      <c r="B17" s="12" t="s">
        <v>535</v>
      </c>
      <c r="C17" s="12" t="s">
        <v>270</v>
      </c>
      <c r="D17" s="12" t="s">
        <v>536</v>
      </c>
      <c r="E17" s="14" t="s">
        <v>272</v>
      </c>
      <c r="F17" s="13" t="s">
        <v>273</v>
      </c>
      <c r="G17" s="12">
        <v>64</v>
      </c>
      <c r="H17" s="12">
        <v>60</v>
      </c>
      <c r="I17" s="12">
        <v>0</v>
      </c>
      <c r="J17" s="12">
        <v>43.4</v>
      </c>
      <c r="K17" s="5">
        <v>76.1</v>
      </c>
      <c r="L17" s="6">
        <f>K17*0.3</f>
        <v>22.83</v>
      </c>
      <c r="M17" s="6">
        <f>J17+L17</f>
        <v>66.22999999999999</v>
      </c>
      <c r="N17" s="7">
        <v>11</v>
      </c>
    </row>
    <row r="18" spans="1:14" s="8" customFormat="1" ht="21" customHeight="1">
      <c r="A18" s="7"/>
      <c r="B18" s="12" t="s">
        <v>278</v>
      </c>
      <c r="C18" s="12" t="s">
        <v>270</v>
      </c>
      <c r="D18" s="12" t="s">
        <v>279</v>
      </c>
      <c r="E18" s="14" t="s">
        <v>272</v>
      </c>
      <c r="F18" s="13" t="s">
        <v>273</v>
      </c>
      <c r="G18" s="12">
        <v>72</v>
      </c>
      <c r="H18" s="12">
        <v>58.5</v>
      </c>
      <c r="I18" s="12">
        <v>0</v>
      </c>
      <c r="J18" s="12">
        <v>45.675</v>
      </c>
      <c r="K18" s="22" t="s">
        <v>556</v>
      </c>
      <c r="L18" s="6"/>
      <c r="M18" s="6"/>
      <c r="N18" s="7"/>
    </row>
    <row r="19" spans="1:14" s="8" customFormat="1" ht="9.75" customHeight="1">
      <c r="A19" s="7"/>
      <c r="B19" s="12"/>
      <c r="C19" s="12"/>
      <c r="D19" s="12"/>
      <c r="E19" s="14"/>
      <c r="F19" s="13"/>
      <c r="G19" s="12"/>
      <c r="H19" s="12"/>
      <c r="I19" s="12"/>
      <c r="J19" s="12"/>
      <c r="K19" s="22"/>
      <c r="L19" s="6"/>
      <c r="M19" s="6"/>
      <c r="N19" s="7"/>
    </row>
    <row r="20" spans="1:14" s="8" customFormat="1" ht="21" customHeight="1">
      <c r="A20" s="7">
        <v>24</v>
      </c>
      <c r="B20" s="12" t="s">
        <v>296</v>
      </c>
      <c r="C20" s="12" t="s">
        <v>293</v>
      </c>
      <c r="D20" s="12" t="s">
        <v>297</v>
      </c>
      <c r="E20" s="14" t="s">
        <v>295</v>
      </c>
      <c r="F20" s="13" t="s">
        <v>273</v>
      </c>
      <c r="G20" s="12">
        <v>59</v>
      </c>
      <c r="H20" s="12">
        <v>68.5</v>
      </c>
      <c r="I20" s="12">
        <v>0</v>
      </c>
      <c r="J20" s="12">
        <v>44.625</v>
      </c>
      <c r="K20" s="5">
        <v>84.1</v>
      </c>
      <c r="L20" s="6">
        <f>K20*0.3</f>
        <v>25.229999999999997</v>
      </c>
      <c r="M20" s="6">
        <f>J20+L20</f>
        <v>69.85499999999999</v>
      </c>
      <c r="N20" s="7">
        <v>1</v>
      </c>
    </row>
    <row r="21" spans="1:14" s="8" customFormat="1" ht="21" customHeight="1">
      <c r="A21" s="7">
        <v>3</v>
      </c>
      <c r="B21" s="12" t="s">
        <v>300</v>
      </c>
      <c r="C21" s="12" t="s">
        <v>293</v>
      </c>
      <c r="D21" s="12" t="s">
        <v>301</v>
      </c>
      <c r="E21" s="14" t="s">
        <v>295</v>
      </c>
      <c r="F21" s="13" t="s">
        <v>273</v>
      </c>
      <c r="G21" s="12">
        <v>62</v>
      </c>
      <c r="H21" s="12">
        <v>62</v>
      </c>
      <c r="I21" s="12">
        <v>0</v>
      </c>
      <c r="J21" s="12">
        <v>43.4</v>
      </c>
      <c r="K21" s="5">
        <v>87.5</v>
      </c>
      <c r="L21" s="6">
        <f>K21*0.3</f>
        <v>26.25</v>
      </c>
      <c r="M21" s="6">
        <f>J21+L21</f>
        <v>69.65</v>
      </c>
      <c r="N21" s="7">
        <v>2</v>
      </c>
    </row>
    <row r="22" spans="1:14" s="8" customFormat="1" ht="21" customHeight="1">
      <c r="A22" s="7">
        <v>28</v>
      </c>
      <c r="B22" s="12" t="s">
        <v>292</v>
      </c>
      <c r="C22" s="12" t="s">
        <v>293</v>
      </c>
      <c r="D22" s="12" t="s">
        <v>294</v>
      </c>
      <c r="E22" s="14" t="s">
        <v>295</v>
      </c>
      <c r="F22" s="13" t="s">
        <v>273</v>
      </c>
      <c r="G22" s="12">
        <v>66</v>
      </c>
      <c r="H22" s="12">
        <v>62.5</v>
      </c>
      <c r="I22" s="12">
        <v>0</v>
      </c>
      <c r="J22" s="12">
        <v>44.975</v>
      </c>
      <c r="K22" s="5">
        <v>78.6</v>
      </c>
      <c r="L22" s="6">
        <f>K22*0.3</f>
        <v>23.58</v>
      </c>
      <c r="M22" s="6">
        <f>J22+L22</f>
        <v>68.555</v>
      </c>
      <c r="N22" s="7">
        <v>3</v>
      </c>
    </row>
    <row r="23" spans="1:14" s="8" customFormat="1" ht="21" customHeight="1">
      <c r="A23" s="7">
        <v>25</v>
      </c>
      <c r="B23" s="12" t="s">
        <v>298</v>
      </c>
      <c r="C23" s="12" t="s">
        <v>293</v>
      </c>
      <c r="D23" s="12" t="s">
        <v>299</v>
      </c>
      <c r="E23" s="14" t="s">
        <v>295</v>
      </c>
      <c r="F23" s="13" t="s">
        <v>273</v>
      </c>
      <c r="G23" s="12">
        <v>64</v>
      </c>
      <c r="H23" s="12">
        <v>62</v>
      </c>
      <c r="I23" s="12">
        <v>0</v>
      </c>
      <c r="J23" s="12">
        <v>44.1</v>
      </c>
      <c r="K23" s="5">
        <v>79</v>
      </c>
      <c r="L23" s="6">
        <f>K23*0.3</f>
        <v>23.7</v>
      </c>
      <c r="M23" s="6">
        <f>J23+L23</f>
        <v>67.8</v>
      </c>
      <c r="N23" s="7">
        <v>4</v>
      </c>
    </row>
    <row r="24" spans="1:14" s="8" customFormat="1" ht="21" customHeight="1">
      <c r="A24" s="7">
        <v>22</v>
      </c>
      <c r="B24" s="12" t="s">
        <v>304</v>
      </c>
      <c r="C24" s="12" t="s">
        <v>293</v>
      </c>
      <c r="D24" s="12" t="s">
        <v>305</v>
      </c>
      <c r="E24" s="14" t="s">
        <v>295</v>
      </c>
      <c r="F24" s="13" t="s">
        <v>273</v>
      </c>
      <c r="G24" s="12">
        <v>57</v>
      </c>
      <c r="H24" s="12">
        <v>66</v>
      </c>
      <c r="I24" s="12">
        <v>0</v>
      </c>
      <c r="J24" s="12">
        <v>43.05</v>
      </c>
      <c r="K24" s="5">
        <v>82.1</v>
      </c>
      <c r="L24" s="6">
        <f>K24*0.3</f>
        <v>24.63</v>
      </c>
      <c r="M24" s="6">
        <f>J24+L24</f>
        <v>67.67999999999999</v>
      </c>
      <c r="N24" s="7">
        <v>5</v>
      </c>
    </row>
    <row r="25" spans="1:14" s="8" customFormat="1" ht="21" customHeight="1">
      <c r="A25" s="7">
        <v>5</v>
      </c>
      <c r="B25" s="12" t="s">
        <v>310</v>
      </c>
      <c r="C25" s="12" t="s">
        <v>293</v>
      </c>
      <c r="D25" s="12" t="s">
        <v>311</v>
      </c>
      <c r="E25" s="14" t="s">
        <v>295</v>
      </c>
      <c r="F25" s="13" t="s">
        <v>273</v>
      </c>
      <c r="G25" s="12">
        <v>62</v>
      </c>
      <c r="H25" s="12">
        <v>59</v>
      </c>
      <c r="I25" s="12">
        <v>0</v>
      </c>
      <c r="J25" s="12">
        <v>42.35</v>
      </c>
      <c r="K25" s="5">
        <v>82.1</v>
      </c>
      <c r="L25" s="6">
        <f>K25*0.3</f>
        <v>24.63</v>
      </c>
      <c r="M25" s="6">
        <f>J25+L25</f>
        <v>66.98</v>
      </c>
      <c r="N25" s="7">
        <v>6</v>
      </c>
    </row>
    <row r="26" spans="1:14" s="8" customFormat="1" ht="21" customHeight="1">
      <c r="A26" s="7">
        <v>30</v>
      </c>
      <c r="B26" s="12" t="s">
        <v>308</v>
      </c>
      <c r="C26" s="12" t="s">
        <v>293</v>
      </c>
      <c r="D26" s="12" t="s">
        <v>309</v>
      </c>
      <c r="E26" s="14" t="s">
        <v>295</v>
      </c>
      <c r="F26" s="13" t="s">
        <v>273</v>
      </c>
      <c r="G26" s="12">
        <v>60</v>
      </c>
      <c r="H26" s="12">
        <v>61.5</v>
      </c>
      <c r="I26" s="12">
        <v>0</v>
      </c>
      <c r="J26" s="12">
        <v>42.525</v>
      </c>
      <c r="K26" s="5">
        <v>79.9</v>
      </c>
      <c r="L26" s="6">
        <f>K26*0.3</f>
        <v>23.970000000000002</v>
      </c>
      <c r="M26" s="6">
        <f>J26+L26</f>
        <v>66.495</v>
      </c>
      <c r="N26" s="7">
        <v>7</v>
      </c>
    </row>
    <row r="27" spans="1:14" s="8" customFormat="1" ht="21" customHeight="1">
      <c r="A27" s="7">
        <v>15</v>
      </c>
      <c r="B27" s="12" t="s">
        <v>302</v>
      </c>
      <c r="C27" s="12" t="s">
        <v>293</v>
      </c>
      <c r="D27" s="12" t="s">
        <v>303</v>
      </c>
      <c r="E27" s="14" t="s">
        <v>295</v>
      </c>
      <c r="F27" s="13" t="s">
        <v>273</v>
      </c>
      <c r="G27" s="12">
        <v>57</v>
      </c>
      <c r="H27" s="12">
        <v>66.5</v>
      </c>
      <c r="I27" s="12">
        <v>0</v>
      </c>
      <c r="J27" s="12">
        <v>43.225</v>
      </c>
      <c r="K27" s="5">
        <v>75.1</v>
      </c>
      <c r="L27" s="6">
        <f>K27*0.3</f>
        <v>22.529999999999998</v>
      </c>
      <c r="M27" s="6">
        <f>J27+L27</f>
        <v>65.755</v>
      </c>
      <c r="N27" s="7">
        <v>8</v>
      </c>
    </row>
    <row r="28" spans="1:14" s="8" customFormat="1" ht="21" customHeight="1">
      <c r="A28" s="7">
        <v>14</v>
      </c>
      <c r="B28" s="12" t="s">
        <v>312</v>
      </c>
      <c r="C28" s="12" t="s">
        <v>293</v>
      </c>
      <c r="D28" s="12" t="s">
        <v>313</v>
      </c>
      <c r="E28" s="14" t="s">
        <v>295</v>
      </c>
      <c r="F28" s="13" t="s">
        <v>273</v>
      </c>
      <c r="G28" s="12">
        <v>60</v>
      </c>
      <c r="H28" s="12">
        <v>61</v>
      </c>
      <c r="I28" s="12">
        <v>0</v>
      </c>
      <c r="J28" s="12">
        <v>42.35</v>
      </c>
      <c r="K28" s="5">
        <v>77.1</v>
      </c>
      <c r="L28" s="6">
        <f>K28*0.3</f>
        <v>23.13</v>
      </c>
      <c r="M28" s="6">
        <f>J28+L28</f>
        <v>65.48</v>
      </c>
      <c r="N28" s="7">
        <v>9</v>
      </c>
    </row>
    <row r="29" spans="1:14" s="8" customFormat="1" ht="21" customHeight="1">
      <c r="A29" s="7">
        <v>27</v>
      </c>
      <c r="B29" s="12" t="s">
        <v>314</v>
      </c>
      <c r="C29" s="12" t="s">
        <v>293</v>
      </c>
      <c r="D29" s="12" t="s">
        <v>315</v>
      </c>
      <c r="E29" s="14" t="s">
        <v>295</v>
      </c>
      <c r="F29" s="13" t="s">
        <v>273</v>
      </c>
      <c r="G29" s="12">
        <v>60</v>
      </c>
      <c r="H29" s="12">
        <v>58</v>
      </c>
      <c r="I29" s="12">
        <v>0</v>
      </c>
      <c r="J29" s="12">
        <v>41.3</v>
      </c>
      <c r="K29" s="5">
        <v>78.9</v>
      </c>
      <c r="L29" s="6">
        <f>K29*0.3</f>
        <v>23.67</v>
      </c>
      <c r="M29" s="6">
        <f>J29+L29</f>
        <v>64.97</v>
      </c>
      <c r="N29" s="7">
        <v>10</v>
      </c>
    </row>
    <row r="30" spans="1:14" s="8" customFormat="1" ht="21" customHeight="1">
      <c r="A30" s="7">
        <v>20</v>
      </c>
      <c r="B30" s="12" t="s">
        <v>539</v>
      </c>
      <c r="C30" s="12" t="s">
        <v>293</v>
      </c>
      <c r="D30" s="12" t="s">
        <v>540</v>
      </c>
      <c r="E30" s="14" t="s">
        <v>295</v>
      </c>
      <c r="F30" s="13" t="s">
        <v>273</v>
      </c>
      <c r="G30" s="12">
        <v>50</v>
      </c>
      <c r="H30" s="12">
        <v>66</v>
      </c>
      <c r="I30" s="12">
        <v>0</v>
      </c>
      <c r="J30" s="12">
        <v>40.6</v>
      </c>
      <c r="K30" s="5">
        <v>80.7</v>
      </c>
      <c r="L30" s="6">
        <f>K30*0.3</f>
        <v>24.21</v>
      </c>
      <c r="M30" s="6">
        <f>J30+L30</f>
        <v>64.81</v>
      </c>
      <c r="N30" s="7">
        <v>11</v>
      </c>
    </row>
    <row r="31" spans="1:14" s="8" customFormat="1" ht="21" customHeight="1">
      <c r="A31" s="7">
        <v>11</v>
      </c>
      <c r="B31" s="12" t="s">
        <v>320</v>
      </c>
      <c r="C31" s="12" t="s">
        <v>293</v>
      </c>
      <c r="D31" s="12" t="s">
        <v>321</v>
      </c>
      <c r="E31" s="14" t="s">
        <v>295</v>
      </c>
      <c r="F31" s="13" t="s">
        <v>273</v>
      </c>
      <c r="G31" s="12">
        <v>55</v>
      </c>
      <c r="H31" s="12">
        <v>62</v>
      </c>
      <c r="I31" s="12">
        <v>0</v>
      </c>
      <c r="J31" s="12">
        <v>40.95</v>
      </c>
      <c r="K31" s="5">
        <v>79.1</v>
      </c>
      <c r="L31" s="6">
        <f>K31*0.3</f>
        <v>23.729999999999997</v>
      </c>
      <c r="M31" s="6">
        <f>J31+L31</f>
        <v>64.68</v>
      </c>
      <c r="N31" s="7">
        <v>12</v>
      </c>
    </row>
    <row r="32" spans="1:14" s="8" customFormat="1" ht="21" customHeight="1">
      <c r="A32" s="7">
        <v>17</v>
      </c>
      <c r="B32" s="12" t="s">
        <v>316</v>
      </c>
      <c r="C32" s="12" t="s">
        <v>293</v>
      </c>
      <c r="D32" s="12" t="s">
        <v>317</v>
      </c>
      <c r="E32" s="14" t="s">
        <v>295</v>
      </c>
      <c r="F32" s="13" t="s">
        <v>273</v>
      </c>
      <c r="G32" s="12">
        <v>57</v>
      </c>
      <c r="H32" s="12">
        <v>60.5</v>
      </c>
      <c r="I32" s="12">
        <v>0</v>
      </c>
      <c r="J32" s="12">
        <v>41.125</v>
      </c>
      <c r="K32" s="5">
        <v>76.1</v>
      </c>
      <c r="L32" s="6">
        <f>K32*0.3</f>
        <v>22.83</v>
      </c>
      <c r="M32" s="6">
        <f>J32+L32</f>
        <v>63.955</v>
      </c>
      <c r="N32" s="7">
        <v>13</v>
      </c>
    </row>
    <row r="33" spans="1:14" s="8" customFormat="1" ht="21" customHeight="1">
      <c r="A33" s="7">
        <v>13</v>
      </c>
      <c r="B33" s="12" t="s">
        <v>537</v>
      </c>
      <c r="C33" s="12" t="s">
        <v>293</v>
      </c>
      <c r="D33" s="12" t="s">
        <v>538</v>
      </c>
      <c r="E33" s="14" t="s">
        <v>295</v>
      </c>
      <c r="F33" s="13" t="s">
        <v>273</v>
      </c>
      <c r="G33" s="12">
        <v>55</v>
      </c>
      <c r="H33" s="12">
        <v>61</v>
      </c>
      <c r="I33" s="12">
        <v>0</v>
      </c>
      <c r="J33" s="12">
        <v>40.6</v>
      </c>
      <c r="K33" s="5">
        <v>76.2</v>
      </c>
      <c r="L33" s="6">
        <f>K33*0.3</f>
        <v>22.86</v>
      </c>
      <c r="M33" s="6">
        <f>J33+L33</f>
        <v>63.46</v>
      </c>
      <c r="N33" s="7">
        <v>14</v>
      </c>
    </row>
    <row r="34" spans="1:14" s="8" customFormat="1" ht="21" customHeight="1">
      <c r="A34" s="7">
        <v>18</v>
      </c>
      <c r="B34" s="12" t="s">
        <v>318</v>
      </c>
      <c r="C34" s="12" t="s">
        <v>293</v>
      </c>
      <c r="D34" s="12" t="s">
        <v>319</v>
      </c>
      <c r="E34" s="14" t="s">
        <v>295</v>
      </c>
      <c r="F34" s="13" t="s">
        <v>273</v>
      </c>
      <c r="G34" s="12">
        <v>56</v>
      </c>
      <c r="H34" s="12">
        <v>61.5</v>
      </c>
      <c r="I34" s="12">
        <v>0</v>
      </c>
      <c r="J34" s="12">
        <v>41.125</v>
      </c>
      <c r="K34" s="5">
        <v>73.5</v>
      </c>
      <c r="L34" s="6">
        <f>K34*0.3</f>
        <v>22.05</v>
      </c>
      <c r="M34" s="6">
        <f>J34+L34</f>
        <v>63.175</v>
      </c>
      <c r="N34" s="7">
        <v>15</v>
      </c>
    </row>
    <row r="35" spans="1:14" s="8" customFormat="1" ht="21" customHeight="1">
      <c r="A35" s="7">
        <v>23</v>
      </c>
      <c r="B35" s="12" t="s">
        <v>306</v>
      </c>
      <c r="C35" s="12" t="s">
        <v>293</v>
      </c>
      <c r="D35" s="12" t="s">
        <v>307</v>
      </c>
      <c r="E35" s="14" t="s">
        <v>295</v>
      </c>
      <c r="F35" s="13" t="s">
        <v>273</v>
      </c>
      <c r="G35" s="12">
        <v>68</v>
      </c>
      <c r="H35" s="12">
        <v>53.5</v>
      </c>
      <c r="I35" s="12">
        <v>0</v>
      </c>
      <c r="J35" s="12">
        <v>42.525</v>
      </c>
      <c r="K35" s="5">
        <v>68.6</v>
      </c>
      <c r="L35" s="6">
        <f>K35*0.3</f>
        <v>20.58</v>
      </c>
      <c r="M35" s="6">
        <f>J35+L35</f>
        <v>63.105</v>
      </c>
      <c r="N35" s="7">
        <v>16</v>
      </c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O3" sqref="O3"/>
    </sheetView>
  </sheetViews>
  <sheetFormatPr defaultColWidth="9.00390625" defaultRowHeight="14.25"/>
  <cols>
    <col min="1" max="1" width="3.625" style="11" customWidth="1"/>
    <col min="2" max="2" width="7.25390625" style="1" customWidth="1"/>
    <col min="3" max="3" width="9.25390625" style="1" customWidth="1"/>
    <col min="4" max="4" width="13.625" style="1" customWidth="1"/>
    <col min="5" max="5" width="10.25390625" style="1" customWidth="1"/>
    <col min="6" max="6" width="7.2539062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25" customWidth="1"/>
    <col min="12" max="12" width="6.125" style="9" customWidth="1"/>
    <col min="13" max="13" width="6.25390625" style="9" customWidth="1"/>
    <col min="14" max="14" width="3.625" style="1" customWidth="1"/>
    <col min="15" max="16384" width="9.00390625" style="1" customWidth="1"/>
  </cols>
  <sheetData>
    <row r="1" spans="1:14" ht="23.25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4" customFormat="1" ht="48.75" customHeight="1">
      <c r="A2" s="10" t="s">
        <v>23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506</v>
      </c>
      <c r="G2" s="2" t="s">
        <v>4</v>
      </c>
      <c r="H2" s="2" t="s">
        <v>5</v>
      </c>
      <c r="I2" s="2" t="s">
        <v>6</v>
      </c>
      <c r="J2" s="2" t="s">
        <v>7</v>
      </c>
      <c r="K2" s="24" t="s">
        <v>8</v>
      </c>
      <c r="L2" s="3" t="s">
        <v>9</v>
      </c>
      <c r="M2" s="3" t="s">
        <v>10</v>
      </c>
      <c r="N2" s="2" t="s">
        <v>11</v>
      </c>
    </row>
    <row r="3" spans="1:14" s="8" customFormat="1" ht="20.25" customHeight="1">
      <c r="A3" s="7">
        <v>6</v>
      </c>
      <c r="B3" s="12" t="s">
        <v>322</v>
      </c>
      <c r="C3" s="12" t="s">
        <v>323</v>
      </c>
      <c r="D3" s="12" t="s">
        <v>324</v>
      </c>
      <c r="E3" s="14" t="s">
        <v>325</v>
      </c>
      <c r="F3" s="13" t="s">
        <v>25</v>
      </c>
      <c r="G3" s="12">
        <v>62</v>
      </c>
      <c r="H3" s="12">
        <v>67.5</v>
      </c>
      <c r="I3" s="12">
        <v>0</v>
      </c>
      <c r="J3" s="12">
        <v>45.325</v>
      </c>
      <c r="K3" s="5">
        <v>75.1</v>
      </c>
      <c r="L3" s="6">
        <f>K3*0.3</f>
        <v>22.529999999999998</v>
      </c>
      <c r="M3" s="6">
        <f>J3+L3</f>
        <v>67.855</v>
      </c>
      <c r="N3" s="7">
        <v>1</v>
      </c>
    </row>
    <row r="4" spans="1:14" s="8" customFormat="1" ht="20.25" customHeight="1">
      <c r="A4" s="7">
        <v>27</v>
      </c>
      <c r="B4" s="12" t="s">
        <v>326</v>
      </c>
      <c r="C4" s="12" t="s">
        <v>323</v>
      </c>
      <c r="D4" s="12" t="s">
        <v>327</v>
      </c>
      <c r="E4" s="14" t="s">
        <v>325</v>
      </c>
      <c r="F4" s="13" t="s">
        <v>25</v>
      </c>
      <c r="G4" s="12">
        <v>57</v>
      </c>
      <c r="H4" s="12">
        <v>61</v>
      </c>
      <c r="I4" s="12">
        <v>0</v>
      </c>
      <c r="J4" s="12">
        <v>41.3</v>
      </c>
      <c r="K4" s="5">
        <v>77.3</v>
      </c>
      <c r="L4" s="6">
        <f>K4*0.3</f>
        <v>23.189999999999998</v>
      </c>
      <c r="M4" s="6">
        <f>J4+L4</f>
        <v>64.49</v>
      </c>
      <c r="N4" s="7">
        <v>2</v>
      </c>
    </row>
    <row r="5" spans="1:14" s="8" customFormat="1" ht="20.25" customHeight="1">
      <c r="A5" s="7">
        <v>20</v>
      </c>
      <c r="B5" s="12" t="s">
        <v>541</v>
      </c>
      <c r="C5" s="12" t="s">
        <v>323</v>
      </c>
      <c r="D5" s="12" t="s">
        <v>542</v>
      </c>
      <c r="E5" s="14" t="s">
        <v>325</v>
      </c>
      <c r="F5" s="13" t="s">
        <v>25</v>
      </c>
      <c r="G5" s="12">
        <v>54</v>
      </c>
      <c r="H5" s="12">
        <v>61</v>
      </c>
      <c r="I5" s="12">
        <v>0</v>
      </c>
      <c r="J5" s="12">
        <v>40.25</v>
      </c>
      <c r="K5" s="5">
        <v>74.1</v>
      </c>
      <c r="L5" s="6">
        <f>K5*0.3</f>
        <v>22.229999999999997</v>
      </c>
      <c r="M5" s="6">
        <f>J5+L5</f>
        <v>62.48</v>
      </c>
      <c r="N5" s="7">
        <v>3</v>
      </c>
    </row>
    <row r="6" spans="1:14" s="8" customFormat="1" ht="9.75" customHeight="1">
      <c r="A6" s="7"/>
      <c r="B6" s="12"/>
      <c r="C6" s="12"/>
      <c r="D6" s="12"/>
      <c r="E6" s="14"/>
      <c r="F6" s="13"/>
      <c r="G6" s="12"/>
      <c r="H6" s="12"/>
      <c r="I6" s="12"/>
      <c r="J6" s="12"/>
      <c r="K6" s="5"/>
      <c r="L6" s="6"/>
      <c r="M6" s="6"/>
      <c r="N6" s="7"/>
    </row>
    <row r="7" spans="1:14" s="8" customFormat="1" ht="20.25" customHeight="1">
      <c r="A7" s="7">
        <v>11</v>
      </c>
      <c r="B7" s="12" t="s">
        <v>332</v>
      </c>
      <c r="C7" s="12" t="s">
        <v>329</v>
      </c>
      <c r="D7" s="12" t="s">
        <v>333</v>
      </c>
      <c r="E7" s="14" t="s">
        <v>331</v>
      </c>
      <c r="F7" s="13" t="s">
        <v>25</v>
      </c>
      <c r="G7" s="12">
        <v>65</v>
      </c>
      <c r="H7" s="12">
        <v>63</v>
      </c>
      <c r="I7" s="12">
        <v>0</v>
      </c>
      <c r="J7" s="12">
        <v>44.8</v>
      </c>
      <c r="K7" s="5">
        <v>85.3</v>
      </c>
      <c r="L7" s="6">
        <f>K7*0.3</f>
        <v>25.59</v>
      </c>
      <c r="M7" s="6">
        <f>J7+L7</f>
        <v>70.39</v>
      </c>
      <c r="N7" s="7">
        <v>1</v>
      </c>
    </row>
    <row r="8" spans="1:14" s="8" customFormat="1" ht="20.25" customHeight="1">
      <c r="A8" s="7">
        <v>8</v>
      </c>
      <c r="B8" s="12" t="s">
        <v>334</v>
      </c>
      <c r="C8" s="12" t="s">
        <v>329</v>
      </c>
      <c r="D8" s="12" t="s">
        <v>335</v>
      </c>
      <c r="E8" s="14" t="s">
        <v>331</v>
      </c>
      <c r="F8" s="13" t="s">
        <v>25</v>
      </c>
      <c r="G8" s="12">
        <v>67</v>
      </c>
      <c r="H8" s="12">
        <v>60</v>
      </c>
      <c r="I8" s="12">
        <v>0</v>
      </c>
      <c r="J8" s="12">
        <v>44.45</v>
      </c>
      <c r="K8" s="5">
        <v>75.3</v>
      </c>
      <c r="L8" s="6">
        <f>K8*0.3</f>
        <v>22.59</v>
      </c>
      <c r="M8" s="6">
        <f>J8+L8</f>
        <v>67.04</v>
      </c>
      <c r="N8" s="7">
        <v>2</v>
      </c>
    </row>
    <row r="9" spans="1:14" s="8" customFormat="1" ht="20.25" customHeight="1">
      <c r="A9" s="7">
        <v>28</v>
      </c>
      <c r="B9" s="12" t="s">
        <v>328</v>
      </c>
      <c r="C9" s="12" t="s">
        <v>329</v>
      </c>
      <c r="D9" s="12" t="s">
        <v>330</v>
      </c>
      <c r="E9" s="14" t="s">
        <v>331</v>
      </c>
      <c r="F9" s="13" t="s">
        <v>25</v>
      </c>
      <c r="G9" s="12">
        <v>66</v>
      </c>
      <c r="H9" s="12">
        <v>63.5</v>
      </c>
      <c r="I9" s="12">
        <v>0</v>
      </c>
      <c r="J9" s="12">
        <v>45.325</v>
      </c>
      <c r="K9" s="5">
        <v>70.5</v>
      </c>
      <c r="L9" s="6">
        <f>K9*0.3</f>
        <v>21.15</v>
      </c>
      <c r="M9" s="6">
        <f>J9+L9</f>
        <v>66.475</v>
      </c>
      <c r="N9" s="7">
        <v>3</v>
      </c>
    </row>
    <row r="10" spans="1:14" s="8" customFormat="1" ht="9.75" customHeight="1">
      <c r="A10" s="7"/>
      <c r="B10" s="12"/>
      <c r="C10" s="12"/>
      <c r="D10" s="12"/>
      <c r="E10" s="14"/>
      <c r="F10" s="13"/>
      <c r="G10" s="12"/>
      <c r="H10" s="12"/>
      <c r="I10" s="12"/>
      <c r="J10" s="12"/>
      <c r="K10" s="5"/>
      <c r="L10" s="6"/>
      <c r="M10" s="6"/>
      <c r="N10" s="7"/>
    </row>
    <row r="11" spans="1:14" s="8" customFormat="1" ht="20.25" customHeight="1">
      <c r="A11" s="7">
        <v>16</v>
      </c>
      <c r="B11" s="12" t="s">
        <v>336</v>
      </c>
      <c r="C11" s="12" t="s">
        <v>337</v>
      </c>
      <c r="D11" s="12" t="s">
        <v>338</v>
      </c>
      <c r="E11" s="14" t="s">
        <v>339</v>
      </c>
      <c r="F11" s="13" t="s">
        <v>340</v>
      </c>
      <c r="G11" s="12">
        <v>66</v>
      </c>
      <c r="H11" s="12">
        <v>66.5</v>
      </c>
      <c r="I11" s="12">
        <v>0</v>
      </c>
      <c r="J11" s="12">
        <v>46.375</v>
      </c>
      <c r="K11" s="5">
        <v>79.1</v>
      </c>
      <c r="L11" s="6">
        <f>K11*0.3</f>
        <v>23.729999999999997</v>
      </c>
      <c r="M11" s="6">
        <f>J11+L11</f>
        <v>70.10499999999999</v>
      </c>
      <c r="N11" s="7">
        <v>1</v>
      </c>
    </row>
    <row r="12" spans="1:14" s="8" customFormat="1" ht="20.25" customHeight="1">
      <c r="A12" s="7">
        <v>26</v>
      </c>
      <c r="B12" s="12" t="s">
        <v>341</v>
      </c>
      <c r="C12" s="12" t="s">
        <v>337</v>
      </c>
      <c r="D12" s="12" t="s">
        <v>342</v>
      </c>
      <c r="E12" s="14" t="s">
        <v>339</v>
      </c>
      <c r="F12" s="13" t="s">
        <v>340</v>
      </c>
      <c r="G12" s="12">
        <v>59</v>
      </c>
      <c r="H12" s="12">
        <v>60.5</v>
      </c>
      <c r="I12" s="12">
        <v>0</v>
      </c>
      <c r="J12" s="12">
        <v>41.825</v>
      </c>
      <c r="K12" s="5">
        <v>73.9</v>
      </c>
      <c r="L12" s="6">
        <f>K12*0.3</f>
        <v>22.17</v>
      </c>
      <c r="M12" s="6">
        <f>J12+L12</f>
        <v>63.995000000000005</v>
      </c>
      <c r="N12" s="7">
        <v>2</v>
      </c>
    </row>
    <row r="13" spans="1:14" s="8" customFormat="1" ht="20.25" customHeight="1">
      <c r="A13" s="7">
        <v>7</v>
      </c>
      <c r="B13" s="12" t="s">
        <v>543</v>
      </c>
      <c r="C13" s="12" t="s">
        <v>337</v>
      </c>
      <c r="D13" s="12" t="s">
        <v>544</v>
      </c>
      <c r="E13" s="14" t="s">
        <v>339</v>
      </c>
      <c r="F13" s="13" t="s">
        <v>340</v>
      </c>
      <c r="G13" s="12">
        <v>55</v>
      </c>
      <c r="H13" s="12">
        <v>55.5</v>
      </c>
      <c r="I13" s="12">
        <v>0</v>
      </c>
      <c r="J13" s="12">
        <v>38.675</v>
      </c>
      <c r="K13" s="5">
        <v>76</v>
      </c>
      <c r="L13" s="6">
        <f>K13*0.3</f>
        <v>22.8</v>
      </c>
      <c r="M13" s="6">
        <f>J13+L13</f>
        <v>61.474999999999994</v>
      </c>
      <c r="N13" s="7">
        <v>3</v>
      </c>
    </row>
    <row r="14" spans="1:14" s="8" customFormat="1" ht="9.75" customHeight="1">
      <c r="A14" s="7"/>
      <c r="B14" s="12"/>
      <c r="C14" s="12"/>
      <c r="D14" s="12"/>
      <c r="E14" s="14"/>
      <c r="F14" s="13"/>
      <c r="G14" s="12"/>
      <c r="H14" s="12"/>
      <c r="I14" s="12"/>
      <c r="J14" s="12"/>
      <c r="K14" s="5"/>
      <c r="L14" s="6"/>
      <c r="M14" s="6"/>
      <c r="N14" s="7"/>
    </row>
    <row r="15" spans="1:14" s="8" customFormat="1" ht="20.25" customHeight="1">
      <c r="A15" s="7">
        <v>17</v>
      </c>
      <c r="B15" s="12" t="s">
        <v>343</v>
      </c>
      <c r="C15" s="12" t="s">
        <v>344</v>
      </c>
      <c r="D15" s="12" t="s">
        <v>345</v>
      </c>
      <c r="E15" s="14" t="s">
        <v>346</v>
      </c>
      <c r="F15" s="13" t="s">
        <v>273</v>
      </c>
      <c r="G15" s="12">
        <v>78</v>
      </c>
      <c r="H15" s="12">
        <v>68</v>
      </c>
      <c r="I15" s="12">
        <v>0</v>
      </c>
      <c r="J15" s="12">
        <v>51.1</v>
      </c>
      <c r="K15" s="5">
        <v>77</v>
      </c>
      <c r="L15" s="6">
        <f>K15*0.3</f>
        <v>23.099999999999998</v>
      </c>
      <c r="M15" s="6">
        <f>J15+L15</f>
        <v>74.2</v>
      </c>
      <c r="N15" s="7">
        <v>1</v>
      </c>
    </row>
    <row r="16" spans="1:14" s="8" customFormat="1" ht="20.25" customHeight="1">
      <c r="A16" s="7">
        <v>10</v>
      </c>
      <c r="B16" s="12" t="s">
        <v>347</v>
      </c>
      <c r="C16" s="12" t="s">
        <v>344</v>
      </c>
      <c r="D16" s="12" t="s">
        <v>348</v>
      </c>
      <c r="E16" s="14" t="s">
        <v>346</v>
      </c>
      <c r="F16" s="13" t="s">
        <v>273</v>
      </c>
      <c r="G16" s="12">
        <v>63</v>
      </c>
      <c r="H16" s="12">
        <v>72</v>
      </c>
      <c r="I16" s="12">
        <v>0</v>
      </c>
      <c r="J16" s="12">
        <v>47.25</v>
      </c>
      <c r="K16" s="5">
        <v>79.3</v>
      </c>
      <c r="L16" s="6">
        <f>K16*0.3</f>
        <v>23.79</v>
      </c>
      <c r="M16" s="6">
        <f>J16+L16</f>
        <v>71.03999999999999</v>
      </c>
      <c r="N16" s="7">
        <v>2</v>
      </c>
    </row>
    <row r="17" spans="1:14" s="8" customFormat="1" ht="20.25" customHeight="1">
      <c r="A17" s="7">
        <v>4</v>
      </c>
      <c r="B17" s="12" t="s">
        <v>351</v>
      </c>
      <c r="C17" s="12" t="s">
        <v>344</v>
      </c>
      <c r="D17" s="12" t="s">
        <v>352</v>
      </c>
      <c r="E17" s="14" t="s">
        <v>346</v>
      </c>
      <c r="F17" s="13" t="s">
        <v>273</v>
      </c>
      <c r="G17" s="12">
        <v>70</v>
      </c>
      <c r="H17" s="12">
        <v>62</v>
      </c>
      <c r="I17" s="12">
        <v>0</v>
      </c>
      <c r="J17" s="12">
        <v>46.2</v>
      </c>
      <c r="K17" s="5">
        <v>80.8</v>
      </c>
      <c r="L17" s="6">
        <f>K17*0.3</f>
        <v>24.24</v>
      </c>
      <c r="M17" s="6">
        <f>J17+L17</f>
        <v>70.44</v>
      </c>
      <c r="N17" s="7">
        <v>3</v>
      </c>
    </row>
    <row r="18" spans="1:14" s="8" customFormat="1" ht="20.25" customHeight="1">
      <c r="A18" s="7">
        <v>18</v>
      </c>
      <c r="B18" s="12" t="s">
        <v>349</v>
      </c>
      <c r="C18" s="12" t="s">
        <v>344</v>
      </c>
      <c r="D18" s="12" t="s">
        <v>350</v>
      </c>
      <c r="E18" s="14" t="s">
        <v>346</v>
      </c>
      <c r="F18" s="13" t="s">
        <v>273</v>
      </c>
      <c r="G18" s="12">
        <v>72</v>
      </c>
      <c r="H18" s="12">
        <v>60.5</v>
      </c>
      <c r="I18" s="12">
        <v>0</v>
      </c>
      <c r="J18" s="12">
        <v>46.375</v>
      </c>
      <c r="K18" s="5">
        <v>75.9</v>
      </c>
      <c r="L18" s="6">
        <f>K18*0.3</f>
        <v>22.77</v>
      </c>
      <c r="M18" s="6">
        <f>J18+L18</f>
        <v>69.145</v>
      </c>
      <c r="N18" s="7">
        <v>4</v>
      </c>
    </row>
    <row r="19" spans="1:14" s="8" customFormat="1" ht="20.25" customHeight="1">
      <c r="A19" s="7">
        <v>31</v>
      </c>
      <c r="B19" s="12" t="s">
        <v>355</v>
      </c>
      <c r="C19" s="12" t="s">
        <v>344</v>
      </c>
      <c r="D19" s="12" t="s">
        <v>356</v>
      </c>
      <c r="E19" s="14" t="s">
        <v>346</v>
      </c>
      <c r="F19" s="13" t="s">
        <v>273</v>
      </c>
      <c r="G19" s="12">
        <v>65</v>
      </c>
      <c r="H19" s="12">
        <v>62.5</v>
      </c>
      <c r="I19" s="12">
        <v>0</v>
      </c>
      <c r="J19" s="12">
        <v>44.625</v>
      </c>
      <c r="K19" s="5">
        <v>79.9</v>
      </c>
      <c r="L19" s="6">
        <f>K19*0.3</f>
        <v>23.970000000000002</v>
      </c>
      <c r="M19" s="6">
        <f>J19+L19</f>
        <v>68.595</v>
      </c>
      <c r="N19" s="7">
        <v>5</v>
      </c>
    </row>
    <row r="20" spans="1:14" s="8" customFormat="1" ht="20.25" customHeight="1">
      <c r="A20" s="7">
        <v>3</v>
      </c>
      <c r="B20" s="12" t="s">
        <v>378</v>
      </c>
      <c r="C20" s="12" t="s">
        <v>344</v>
      </c>
      <c r="D20" s="12" t="s">
        <v>379</v>
      </c>
      <c r="E20" s="14" t="s">
        <v>346</v>
      </c>
      <c r="F20" s="13" t="s">
        <v>273</v>
      </c>
      <c r="G20" s="12">
        <v>54</v>
      </c>
      <c r="H20" s="12">
        <v>69</v>
      </c>
      <c r="I20" s="12">
        <v>0</v>
      </c>
      <c r="J20" s="12">
        <v>43.05</v>
      </c>
      <c r="K20" s="5">
        <v>83.5</v>
      </c>
      <c r="L20" s="6">
        <f>K20*0.3</f>
        <v>25.05</v>
      </c>
      <c r="M20" s="6">
        <f>J20+L20</f>
        <v>68.1</v>
      </c>
      <c r="N20" s="7">
        <v>6</v>
      </c>
    </row>
    <row r="21" spans="1:14" s="8" customFormat="1" ht="20.25" customHeight="1">
      <c r="A21" s="7">
        <v>15</v>
      </c>
      <c r="B21" s="12" t="s">
        <v>353</v>
      </c>
      <c r="C21" s="12" t="s">
        <v>344</v>
      </c>
      <c r="D21" s="12" t="s">
        <v>354</v>
      </c>
      <c r="E21" s="14" t="s">
        <v>346</v>
      </c>
      <c r="F21" s="13" t="s">
        <v>273</v>
      </c>
      <c r="G21" s="12">
        <v>66</v>
      </c>
      <c r="H21" s="12">
        <v>66</v>
      </c>
      <c r="I21" s="12">
        <v>0</v>
      </c>
      <c r="J21" s="12">
        <v>46.2</v>
      </c>
      <c r="K21" s="5">
        <v>72.9</v>
      </c>
      <c r="L21" s="6">
        <f>K21*0.3</f>
        <v>21.87</v>
      </c>
      <c r="M21" s="6">
        <f>J21+L21</f>
        <v>68.07000000000001</v>
      </c>
      <c r="N21" s="7">
        <v>7</v>
      </c>
    </row>
    <row r="22" spans="1:14" s="8" customFormat="1" ht="20.25" customHeight="1">
      <c r="A22" s="7">
        <v>23</v>
      </c>
      <c r="B22" s="12" t="s">
        <v>359</v>
      </c>
      <c r="C22" s="12" t="s">
        <v>344</v>
      </c>
      <c r="D22" s="12" t="s">
        <v>360</v>
      </c>
      <c r="E22" s="14" t="s">
        <v>346</v>
      </c>
      <c r="F22" s="13" t="s">
        <v>273</v>
      </c>
      <c r="G22" s="12">
        <v>60</v>
      </c>
      <c r="H22" s="12">
        <v>67</v>
      </c>
      <c r="I22" s="12">
        <v>0</v>
      </c>
      <c r="J22" s="12">
        <v>44.45</v>
      </c>
      <c r="K22" s="5">
        <v>77.7</v>
      </c>
      <c r="L22" s="6">
        <f>K22*0.3</f>
        <v>23.31</v>
      </c>
      <c r="M22" s="6">
        <f>J22+L22</f>
        <v>67.76</v>
      </c>
      <c r="N22" s="7">
        <v>8</v>
      </c>
    </row>
    <row r="23" spans="1:14" s="8" customFormat="1" ht="20.25" customHeight="1">
      <c r="A23" s="7">
        <v>5</v>
      </c>
      <c r="B23" s="12" t="s">
        <v>28</v>
      </c>
      <c r="C23" s="12" t="s">
        <v>344</v>
      </c>
      <c r="D23" s="12" t="s">
        <v>373</v>
      </c>
      <c r="E23" s="14" t="s">
        <v>346</v>
      </c>
      <c r="F23" s="13" t="s">
        <v>273</v>
      </c>
      <c r="G23" s="12">
        <v>61</v>
      </c>
      <c r="H23" s="12">
        <v>63</v>
      </c>
      <c r="I23" s="12">
        <v>0</v>
      </c>
      <c r="J23" s="12">
        <v>43.4</v>
      </c>
      <c r="K23" s="5">
        <v>81.1</v>
      </c>
      <c r="L23" s="6">
        <f>K23*0.3</f>
        <v>24.33</v>
      </c>
      <c r="M23" s="6">
        <f>J23+L23</f>
        <v>67.72999999999999</v>
      </c>
      <c r="N23" s="7">
        <v>9</v>
      </c>
    </row>
    <row r="24" spans="1:14" s="8" customFormat="1" ht="20.25" customHeight="1">
      <c r="A24" s="7">
        <v>25</v>
      </c>
      <c r="B24" s="12" t="s">
        <v>363</v>
      </c>
      <c r="C24" s="12" t="s">
        <v>344</v>
      </c>
      <c r="D24" s="12" t="s">
        <v>364</v>
      </c>
      <c r="E24" s="14" t="s">
        <v>346</v>
      </c>
      <c r="F24" s="13" t="s">
        <v>273</v>
      </c>
      <c r="G24" s="12">
        <v>61</v>
      </c>
      <c r="H24" s="12">
        <v>64.5</v>
      </c>
      <c r="I24" s="12">
        <v>0</v>
      </c>
      <c r="J24" s="12">
        <v>43.925</v>
      </c>
      <c r="K24" s="5">
        <v>78.9</v>
      </c>
      <c r="L24" s="6">
        <f>K24*0.3</f>
        <v>23.67</v>
      </c>
      <c r="M24" s="6">
        <f>J24+L24</f>
        <v>67.595</v>
      </c>
      <c r="N24" s="7">
        <v>10</v>
      </c>
    </row>
    <row r="25" spans="1:14" s="8" customFormat="1" ht="20.25" customHeight="1">
      <c r="A25" s="7">
        <v>13</v>
      </c>
      <c r="B25" s="12" t="s">
        <v>357</v>
      </c>
      <c r="C25" s="12" t="s">
        <v>344</v>
      </c>
      <c r="D25" s="12" t="s">
        <v>358</v>
      </c>
      <c r="E25" s="14" t="s">
        <v>346</v>
      </c>
      <c r="F25" s="13" t="s">
        <v>273</v>
      </c>
      <c r="G25" s="12">
        <v>66</v>
      </c>
      <c r="H25" s="12">
        <v>61</v>
      </c>
      <c r="I25" s="12">
        <v>0</v>
      </c>
      <c r="J25" s="12">
        <v>44.45</v>
      </c>
      <c r="K25" s="5">
        <v>76.9</v>
      </c>
      <c r="L25" s="6">
        <f>K25*0.3</f>
        <v>23.07</v>
      </c>
      <c r="M25" s="6">
        <f>J25+L25</f>
        <v>67.52000000000001</v>
      </c>
      <c r="N25" s="7">
        <v>11</v>
      </c>
    </row>
    <row r="26" spans="1:14" s="8" customFormat="1" ht="20.25" customHeight="1">
      <c r="A26" s="7">
        <v>12</v>
      </c>
      <c r="B26" s="12" t="s">
        <v>361</v>
      </c>
      <c r="C26" s="12" t="s">
        <v>344</v>
      </c>
      <c r="D26" s="12" t="s">
        <v>362</v>
      </c>
      <c r="E26" s="14" t="s">
        <v>346</v>
      </c>
      <c r="F26" s="13" t="s">
        <v>273</v>
      </c>
      <c r="G26" s="12">
        <v>64</v>
      </c>
      <c r="H26" s="12">
        <v>62</v>
      </c>
      <c r="I26" s="12">
        <v>0</v>
      </c>
      <c r="J26" s="12">
        <v>44.1</v>
      </c>
      <c r="K26" s="5">
        <v>77.3</v>
      </c>
      <c r="L26" s="6">
        <f>K26*0.3</f>
        <v>23.189999999999998</v>
      </c>
      <c r="M26" s="6">
        <f>J26+L26</f>
        <v>67.28999999999999</v>
      </c>
      <c r="N26" s="7">
        <v>12</v>
      </c>
    </row>
    <row r="27" spans="1:14" s="8" customFormat="1" ht="20.25" customHeight="1">
      <c r="A27" s="7">
        <v>30</v>
      </c>
      <c r="B27" s="12" t="s">
        <v>369</v>
      </c>
      <c r="C27" s="12" t="s">
        <v>344</v>
      </c>
      <c r="D27" s="12" t="s">
        <v>370</v>
      </c>
      <c r="E27" s="14" t="s">
        <v>346</v>
      </c>
      <c r="F27" s="13" t="s">
        <v>273</v>
      </c>
      <c r="G27" s="12">
        <v>60</v>
      </c>
      <c r="H27" s="12">
        <v>65</v>
      </c>
      <c r="I27" s="12">
        <v>0</v>
      </c>
      <c r="J27" s="12">
        <v>43.75</v>
      </c>
      <c r="K27" s="5">
        <v>77.7</v>
      </c>
      <c r="L27" s="6">
        <f>K27*0.3</f>
        <v>23.31</v>
      </c>
      <c r="M27" s="6">
        <f>J27+L27</f>
        <v>67.06</v>
      </c>
      <c r="N27" s="7">
        <v>13</v>
      </c>
    </row>
    <row r="28" spans="1:14" s="8" customFormat="1" ht="20.25" customHeight="1">
      <c r="A28" s="7">
        <v>29</v>
      </c>
      <c r="B28" s="12" t="s">
        <v>365</v>
      </c>
      <c r="C28" s="12" t="s">
        <v>344</v>
      </c>
      <c r="D28" s="12" t="s">
        <v>366</v>
      </c>
      <c r="E28" s="14" t="s">
        <v>346</v>
      </c>
      <c r="F28" s="13" t="s">
        <v>273</v>
      </c>
      <c r="G28" s="12">
        <v>65</v>
      </c>
      <c r="H28" s="12">
        <v>60</v>
      </c>
      <c r="I28" s="12">
        <v>0</v>
      </c>
      <c r="J28" s="12">
        <v>43.75</v>
      </c>
      <c r="K28" s="5">
        <v>76.8</v>
      </c>
      <c r="L28" s="6">
        <f>K28*0.3</f>
        <v>23.04</v>
      </c>
      <c r="M28" s="6">
        <f>J28+L28</f>
        <v>66.78999999999999</v>
      </c>
      <c r="N28" s="7">
        <v>14</v>
      </c>
    </row>
    <row r="29" spans="1:14" s="8" customFormat="1" ht="20.25" customHeight="1">
      <c r="A29" s="7">
        <v>14</v>
      </c>
      <c r="B29" s="12" t="s">
        <v>367</v>
      </c>
      <c r="C29" s="12" t="s">
        <v>344</v>
      </c>
      <c r="D29" s="12" t="s">
        <v>368</v>
      </c>
      <c r="E29" s="14" t="s">
        <v>346</v>
      </c>
      <c r="F29" s="13" t="s">
        <v>273</v>
      </c>
      <c r="G29" s="12">
        <v>62</v>
      </c>
      <c r="H29" s="12">
        <v>63</v>
      </c>
      <c r="I29" s="12">
        <v>0</v>
      </c>
      <c r="J29" s="12">
        <v>43.75</v>
      </c>
      <c r="K29" s="5">
        <v>76.8</v>
      </c>
      <c r="L29" s="6">
        <f>K29*0.3</f>
        <v>23.04</v>
      </c>
      <c r="M29" s="6">
        <f>J29+L29</f>
        <v>66.78999999999999</v>
      </c>
      <c r="N29" s="7">
        <v>15</v>
      </c>
    </row>
    <row r="30" spans="1:14" s="8" customFormat="1" ht="20.25" customHeight="1">
      <c r="A30" s="7">
        <v>19</v>
      </c>
      <c r="B30" s="12" t="s">
        <v>549</v>
      </c>
      <c r="C30" s="12" t="s">
        <v>344</v>
      </c>
      <c r="D30" s="12" t="s">
        <v>550</v>
      </c>
      <c r="E30" s="14" t="s">
        <v>346</v>
      </c>
      <c r="F30" s="13" t="s">
        <v>273</v>
      </c>
      <c r="G30" s="12">
        <v>64</v>
      </c>
      <c r="H30" s="12">
        <v>57</v>
      </c>
      <c r="I30" s="12">
        <v>0</v>
      </c>
      <c r="J30" s="12">
        <v>42.35</v>
      </c>
      <c r="K30" s="5">
        <v>79.3</v>
      </c>
      <c r="L30" s="6">
        <f>K30*0.3</f>
        <v>23.79</v>
      </c>
      <c r="M30" s="6">
        <f>J30+L30</f>
        <v>66.14</v>
      </c>
      <c r="N30" s="7">
        <v>16</v>
      </c>
    </row>
    <row r="31" spans="1:14" s="8" customFormat="1" ht="20.25" customHeight="1">
      <c r="A31" s="7">
        <v>24</v>
      </c>
      <c r="B31" s="12" t="s">
        <v>376</v>
      </c>
      <c r="C31" s="12" t="s">
        <v>344</v>
      </c>
      <c r="D31" s="12" t="s">
        <v>377</v>
      </c>
      <c r="E31" s="14" t="s">
        <v>346</v>
      </c>
      <c r="F31" s="13" t="s">
        <v>273</v>
      </c>
      <c r="G31" s="12">
        <v>61</v>
      </c>
      <c r="H31" s="12">
        <v>62</v>
      </c>
      <c r="I31" s="12">
        <v>0</v>
      </c>
      <c r="J31" s="12">
        <v>43.05</v>
      </c>
      <c r="K31" s="5">
        <v>76.8</v>
      </c>
      <c r="L31" s="6">
        <f>K31*0.3</f>
        <v>23.04</v>
      </c>
      <c r="M31" s="6">
        <f>J31+L31</f>
        <v>66.09</v>
      </c>
      <c r="N31" s="7">
        <v>17</v>
      </c>
    </row>
    <row r="32" spans="1:14" s="8" customFormat="1" ht="20.25" customHeight="1">
      <c r="A32" s="7">
        <v>9</v>
      </c>
      <c r="B32" s="12" t="s">
        <v>545</v>
      </c>
      <c r="C32" s="12" t="s">
        <v>344</v>
      </c>
      <c r="D32" s="12" t="s">
        <v>546</v>
      </c>
      <c r="E32" s="14" t="s">
        <v>346</v>
      </c>
      <c r="F32" s="13" t="s">
        <v>273</v>
      </c>
      <c r="G32" s="12">
        <v>62</v>
      </c>
      <c r="H32" s="12">
        <v>60</v>
      </c>
      <c r="I32" s="12">
        <v>0</v>
      </c>
      <c r="J32" s="12">
        <v>42.7</v>
      </c>
      <c r="K32" s="5">
        <v>77.6</v>
      </c>
      <c r="L32" s="6">
        <f>K32*0.3</f>
        <v>23.279999999999998</v>
      </c>
      <c r="M32" s="6">
        <f>J32+L32</f>
        <v>65.98</v>
      </c>
      <c r="N32" s="7">
        <v>18</v>
      </c>
    </row>
    <row r="33" spans="1:14" s="8" customFormat="1" ht="20.25" customHeight="1">
      <c r="A33" s="7">
        <v>2</v>
      </c>
      <c r="B33" s="12" t="s">
        <v>374</v>
      </c>
      <c r="C33" s="12" t="s">
        <v>344</v>
      </c>
      <c r="D33" s="12" t="s">
        <v>375</v>
      </c>
      <c r="E33" s="14" t="s">
        <v>346</v>
      </c>
      <c r="F33" s="13" t="s">
        <v>273</v>
      </c>
      <c r="G33" s="12">
        <v>65</v>
      </c>
      <c r="H33" s="12">
        <v>58.5</v>
      </c>
      <c r="I33" s="12">
        <v>0</v>
      </c>
      <c r="J33" s="12">
        <v>43.225</v>
      </c>
      <c r="K33" s="5">
        <v>74.8</v>
      </c>
      <c r="L33" s="6">
        <f>K33*0.3</f>
        <v>22.439999999999998</v>
      </c>
      <c r="M33" s="6">
        <f>J33+L33</f>
        <v>65.66499999999999</v>
      </c>
      <c r="N33" s="7">
        <v>19</v>
      </c>
    </row>
    <row r="34" spans="1:14" s="8" customFormat="1" ht="20.25" customHeight="1">
      <c r="A34" s="7">
        <v>21</v>
      </c>
      <c r="B34" s="12" t="s">
        <v>371</v>
      </c>
      <c r="C34" s="12" t="s">
        <v>344</v>
      </c>
      <c r="D34" s="12" t="s">
        <v>372</v>
      </c>
      <c r="E34" s="14" t="s">
        <v>346</v>
      </c>
      <c r="F34" s="13" t="s">
        <v>273</v>
      </c>
      <c r="G34" s="12">
        <v>60</v>
      </c>
      <c r="H34" s="12">
        <v>64.5</v>
      </c>
      <c r="I34" s="12">
        <v>0</v>
      </c>
      <c r="J34" s="12">
        <v>43.575</v>
      </c>
      <c r="K34" s="5">
        <v>73.6</v>
      </c>
      <c r="L34" s="6">
        <f>K34*0.3</f>
        <v>22.08</v>
      </c>
      <c r="M34" s="6">
        <f>J34+L34</f>
        <v>65.655</v>
      </c>
      <c r="N34" s="7">
        <v>20</v>
      </c>
    </row>
    <row r="35" spans="1:14" s="8" customFormat="1" ht="20.25" customHeight="1">
      <c r="A35" s="7">
        <v>1</v>
      </c>
      <c r="B35" s="12" t="s">
        <v>547</v>
      </c>
      <c r="C35" s="12" t="s">
        <v>344</v>
      </c>
      <c r="D35" s="12" t="s">
        <v>548</v>
      </c>
      <c r="E35" s="14" t="s">
        <v>346</v>
      </c>
      <c r="F35" s="13" t="s">
        <v>273</v>
      </c>
      <c r="G35" s="12">
        <v>61</v>
      </c>
      <c r="H35" s="12">
        <v>61</v>
      </c>
      <c r="I35" s="12">
        <v>0</v>
      </c>
      <c r="J35" s="12">
        <v>42.7</v>
      </c>
      <c r="K35" s="5">
        <v>73.1</v>
      </c>
      <c r="L35" s="6">
        <f>K35*0.3</f>
        <v>21.929999999999996</v>
      </c>
      <c r="M35" s="6">
        <f>J35+L35</f>
        <v>64.63</v>
      </c>
      <c r="N35" s="7">
        <v>21</v>
      </c>
    </row>
    <row r="36" spans="1:14" s="8" customFormat="1" ht="20.25" customHeight="1">
      <c r="A36" s="7">
        <v>22</v>
      </c>
      <c r="B36" s="12" t="s">
        <v>551</v>
      </c>
      <c r="C36" s="12" t="s">
        <v>344</v>
      </c>
      <c r="D36" s="12" t="s">
        <v>552</v>
      </c>
      <c r="E36" s="14" t="s">
        <v>346</v>
      </c>
      <c r="F36" s="13" t="s">
        <v>273</v>
      </c>
      <c r="G36" s="12">
        <v>52</v>
      </c>
      <c r="H36" s="12">
        <v>69</v>
      </c>
      <c r="I36" s="12">
        <v>0</v>
      </c>
      <c r="J36" s="12">
        <v>42.35</v>
      </c>
      <c r="K36" s="5">
        <v>74.2</v>
      </c>
      <c r="L36" s="6">
        <f>K36*0.3</f>
        <v>22.26</v>
      </c>
      <c r="M36" s="6">
        <f>J36+L36</f>
        <v>64.61</v>
      </c>
      <c r="N36" s="7">
        <v>22</v>
      </c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O19" sqref="O19"/>
    </sheetView>
  </sheetViews>
  <sheetFormatPr defaultColWidth="9.00390625" defaultRowHeight="14.25"/>
  <cols>
    <col min="1" max="1" width="3.625" style="11" customWidth="1"/>
    <col min="2" max="2" width="7.25390625" style="1" customWidth="1"/>
    <col min="3" max="3" width="9.25390625" style="1" customWidth="1"/>
    <col min="4" max="4" width="13.625" style="1" customWidth="1"/>
    <col min="5" max="5" width="10.875" style="1" customWidth="1"/>
    <col min="6" max="6" width="7.2539062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25" customWidth="1"/>
    <col min="12" max="12" width="6.125" style="9" customWidth="1"/>
    <col min="13" max="13" width="6.25390625" style="9" customWidth="1"/>
    <col min="14" max="14" width="3.625" style="1" customWidth="1"/>
    <col min="15" max="16384" width="9.00390625" style="1" customWidth="1"/>
  </cols>
  <sheetData>
    <row r="1" spans="1:14" ht="30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4" customFormat="1" ht="48.75" customHeight="1">
      <c r="A2" s="10" t="s">
        <v>23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506</v>
      </c>
      <c r="G2" s="2" t="s">
        <v>4</v>
      </c>
      <c r="H2" s="2" t="s">
        <v>5</v>
      </c>
      <c r="I2" s="2" t="s">
        <v>6</v>
      </c>
      <c r="J2" s="2" t="s">
        <v>7</v>
      </c>
      <c r="K2" s="24" t="s">
        <v>8</v>
      </c>
      <c r="L2" s="3" t="s">
        <v>9</v>
      </c>
      <c r="M2" s="3" t="s">
        <v>10</v>
      </c>
      <c r="N2" s="2" t="s">
        <v>11</v>
      </c>
    </row>
    <row r="3" spans="1:14" s="8" customFormat="1" ht="21.75" customHeight="1">
      <c r="A3" s="7">
        <v>19</v>
      </c>
      <c r="B3" s="12" t="s">
        <v>387</v>
      </c>
      <c r="C3" s="12" t="s">
        <v>381</v>
      </c>
      <c r="D3" s="12" t="s">
        <v>388</v>
      </c>
      <c r="E3" s="14" t="s">
        <v>383</v>
      </c>
      <c r="F3" s="13" t="s">
        <v>384</v>
      </c>
      <c r="G3" s="12">
        <v>64</v>
      </c>
      <c r="H3" s="12">
        <v>61.5</v>
      </c>
      <c r="I3" s="12">
        <v>0</v>
      </c>
      <c r="J3" s="12">
        <v>43.925</v>
      </c>
      <c r="K3" s="5">
        <v>82.8</v>
      </c>
      <c r="L3" s="6">
        <f>K3*0.3</f>
        <v>24.84</v>
      </c>
      <c r="M3" s="6">
        <f>J3+L3</f>
        <v>68.765</v>
      </c>
      <c r="N3" s="7">
        <v>1</v>
      </c>
    </row>
    <row r="4" spans="1:14" s="8" customFormat="1" ht="21.75" customHeight="1">
      <c r="A4" s="7">
        <v>5</v>
      </c>
      <c r="B4" s="12" t="s">
        <v>380</v>
      </c>
      <c r="C4" s="12" t="s">
        <v>381</v>
      </c>
      <c r="D4" s="12" t="s">
        <v>382</v>
      </c>
      <c r="E4" s="14" t="s">
        <v>383</v>
      </c>
      <c r="F4" s="13" t="s">
        <v>384</v>
      </c>
      <c r="G4" s="12">
        <v>65</v>
      </c>
      <c r="H4" s="12">
        <v>61</v>
      </c>
      <c r="I4" s="12">
        <v>0</v>
      </c>
      <c r="J4" s="12">
        <v>44.1</v>
      </c>
      <c r="K4" s="5">
        <v>79</v>
      </c>
      <c r="L4" s="6">
        <f>K4*0.3</f>
        <v>23.7</v>
      </c>
      <c r="M4" s="6">
        <f>J4+L4</f>
        <v>67.8</v>
      </c>
      <c r="N4" s="7">
        <v>2</v>
      </c>
    </row>
    <row r="5" spans="1:14" s="8" customFormat="1" ht="21.75" customHeight="1">
      <c r="A5" s="7">
        <v>17</v>
      </c>
      <c r="B5" s="12" t="s">
        <v>385</v>
      </c>
      <c r="C5" s="12" t="s">
        <v>381</v>
      </c>
      <c r="D5" s="12" t="s">
        <v>386</v>
      </c>
      <c r="E5" s="14" t="s">
        <v>383</v>
      </c>
      <c r="F5" s="13" t="s">
        <v>384</v>
      </c>
      <c r="G5" s="12">
        <v>62</v>
      </c>
      <c r="H5" s="12">
        <v>64</v>
      </c>
      <c r="I5" s="12">
        <v>0</v>
      </c>
      <c r="J5" s="12">
        <v>44.1</v>
      </c>
      <c r="K5" s="5">
        <v>74.9</v>
      </c>
      <c r="L5" s="6">
        <f>K5*0.3</f>
        <v>22.470000000000002</v>
      </c>
      <c r="M5" s="6">
        <f>J5+L5</f>
        <v>66.57000000000001</v>
      </c>
      <c r="N5" s="7">
        <v>3</v>
      </c>
    </row>
    <row r="6" spans="1:14" s="8" customFormat="1" ht="9.75" customHeight="1">
      <c r="A6" s="7"/>
      <c r="B6" s="12"/>
      <c r="C6" s="12"/>
      <c r="D6" s="12"/>
      <c r="E6" s="14"/>
      <c r="F6" s="13"/>
      <c r="G6" s="12"/>
      <c r="H6" s="12"/>
      <c r="I6" s="12"/>
      <c r="J6" s="12"/>
      <c r="K6" s="5"/>
      <c r="L6" s="6"/>
      <c r="M6" s="6"/>
      <c r="N6" s="7"/>
    </row>
    <row r="7" spans="1:14" s="8" customFormat="1" ht="21.75" customHeight="1">
      <c r="A7" s="7">
        <v>14</v>
      </c>
      <c r="B7" s="12" t="s">
        <v>389</v>
      </c>
      <c r="C7" s="12" t="s">
        <v>390</v>
      </c>
      <c r="D7" s="12" t="s">
        <v>391</v>
      </c>
      <c r="E7" s="14" t="s">
        <v>392</v>
      </c>
      <c r="F7" s="13" t="s">
        <v>273</v>
      </c>
      <c r="G7" s="12">
        <v>67</v>
      </c>
      <c r="H7" s="12">
        <v>69.5</v>
      </c>
      <c r="I7" s="12">
        <v>0</v>
      </c>
      <c r="J7" s="12">
        <v>47.775</v>
      </c>
      <c r="K7" s="5">
        <v>78.6</v>
      </c>
      <c r="L7" s="6">
        <f>K7*0.3</f>
        <v>23.58</v>
      </c>
      <c r="M7" s="6">
        <f>J7+L7</f>
        <v>71.35499999999999</v>
      </c>
      <c r="N7" s="7">
        <v>1</v>
      </c>
    </row>
    <row r="8" spans="1:14" s="8" customFormat="1" ht="21.75" customHeight="1">
      <c r="A8" s="7">
        <v>18</v>
      </c>
      <c r="B8" s="12" t="s">
        <v>393</v>
      </c>
      <c r="C8" s="12" t="s">
        <v>390</v>
      </c>
      <c r="D8" s="12" t="s">
        <v>394</v>
      </c>
      <c r="E8" s="14" t="s">
        <v>392</v>
      </c>
      <c r="F8" s="13" t="s">
        <v>273</v>
      </c>
      <c r="G8" s="12">
        <v>73</v>
      </c>
      <c r="H8" s="12">
        <v>61</v>
      </c>
      <c r="I8" s="12">
        <v>0</v>
      </c>
      <c r="J8" s="12">
        <v>46.9</v>
      </c>
      <c r="K8" s="5">
        <v>79</v>
      </c>
      <c r="L8" s="6">
        <f>K8*0.3</f>
        <v>23.7</v>
      </c>
      <c r="M8" s="6">
        <f>J8+L8</f>
        <v>70.6</v>
      </c>
      <c r="N8" s="7">
        <v>2</v>
      </c>
    </row>
    <row r="9" spans="1:14" s="8" customFormat="1" ht="21.75" customHeight="1">
      <c r="A9" s="7">
        <v>4</v>
      </c>
      <c r="B9" s="12" t="s">
        <v>397</v>
      </c>
      <c r="C9" s="12" t="s">
        <v>390</v>
      </c>
      <c r="D9" s="12" t="s">
        <v>398</v>
      </c>
      <c r="E9" s="14" t="s">
        <v>392</v>
      </c>
      <c r="F9" s="13" t="s">
        <v>273</v>
      </c>
      <c r="G9" s="12">
        <v>67</v>
      </c>
      <c r="H9" s="12">
        <v>65.5</v>
      </c>
      <c r="I9" s="12">
        <v>0</v>
      </c>
      <c r="J9" s="12">
        <v>46.375</v>
      </c>
      <c r="K9" s="5">
        <v>80.6</v>
      </c>
      <c r="L9" s="6">
        <f>K9*0.3</f>
        <v>24.179999999999996</v>
      </c>
      <c r="M9" s="6">
        <f>J9+L9</f>
        <v>70.55499999999999</v>
      </c>
      <c r="N9" s="7">
        <v>3</v>
      </c>
    </row>
    <row r="10" spans="1:14" s="8" customFormat="1" ht="21.75" customHeight="1">
      <c r="A10" s="7">
        <v>28</v>
      </c>
      <c r="B10" s="12" t="s">
        <v>401</v>
      </c>
      <c r="C10" s="12" t="s">
        <v>390</v>
      </c>
      <c r="D10" s="12" t="s">
        <v>402</v>
      </c>
      <c r="E10" s="14" t="s">
        <v>392</v>
      </c>
      <c r="F10" s="13" t="s">
        <v>273</v>
      </c>
      <c r="G10" s="12">
        <v>65</v>
      </c>
      <c r="H10" s="12">
        <v>65.5</v>
      </c>
      <c r="I10" s="12">
        <v>0</v>
      </c>
      <c r="J10" s="12">
        <v>45.675</v>
      </c>
      <c r="K10" s="5">
        <v>82.3</v>
      </c>
      <c r="L10" s="6">
        <f>K10*0.3</f>
        <v>24.689999999999998</v>
      </c>
      <c r="M10" s="6">
        <f>J10+L10</f>
        <v>70.365</v>
      </c>
      <c r="N10" s="7">
        <v>4</v>
      </c>
    </row>
    <row r="11" spans="1:14" s="8" customFormat="1" ht="21.75" customHeight="1">
      <c r="A11" s="7">
        <v>9</v>
      </c>
      <c r="B11" s="12" t="s">
        <v>403</v>
      </c>
      <c r="C11" s="12" t="s">
        <v>390</v>
      </c>
      <c r="D11" s="12" t="s">
        <v>404</v>
      </c>
      <c r="E11" s="14" t="s">
        <v>392</v>
      </c>
      <c r="F11" s="13" t="s">
        <v>273</v>
      </c>
      <c r="G11" s="12">
        <v>64</v>
      </c>
      <c r="H11" s="12">
        <v>66.5</v>
      </c>
      <c r="I11" s="12">
        <v>0</v>
      </c>
      <c r="J11" s="12">
        <v>45.675</v>
      </c>
      <c r="K11" s="5">
        <v>77.6</v>
      </c>
      <c r="L11" s="6">
        <f>K11*0.3</f>
        <v>23.279999999999998</v>
      </c>
      <c r="M11" s="6">
        <f>J11+L11</f>
        <v>68.955</v>
      </c>
      <c r="N11" s="7">
        <v>5</v>
      </c>
    </row>
    <row r="12" spans="1:14" s="8" customFormat="1" ht="21.75" customHeight="1">
      <c r="A12" s="7">
        <v>8</v>
      </c>
      <c r="B12" s="12" t="s">
        <v>407</v>
      </c>
      <c r="C12" s="12" t="s">
        <v>390</v>
      </c>
      <c r="D12" s="12" t="s">
        <v>408</v>
      </c>
      <c r="E12" s="14" t="s">
        <v>392</v>
      </c>
      <c r="F12" s="13" t="s">
        <v>273</v>
      </c>
      <c r="G12" s="12">
        <v>66</v>
      </c>
      <c r="H12" s="12">
        <v>61.5</v>
      </c>
      <c r="I12" s="12">
        <v>0</v>
      </c>
      <c r="J12" s="12">
        <v>44.625</v>
      </c>
      <c r="K12" s="5">
        <v>79.2</v>
      </c>
      <c r="L12" s="6">
        <f>K12*0.3</f>
        <v>23.76</v>
      </c>
      <c r="M12" s="6">
        <f>J12+L12</f>
        <v>68.385</v>
      </c>
      <c r="N12" s="7">
        <v>6</v>
      </c>
    </row>
    <row r="13" spans="1:14" s="8" customFormat="1" ht="21.75" customHeight="1">
      <c r="A13" s="7">
        <v>16</v>
      </c>
      <c r="B13" s="12" t="s">
        <v>405</v>
      </c>
      <c r="C13" s="12" t="s">
        <v>390</v>
      </c>
      <c r="D13" s="12" t="s">
        <v>406</v>
      </c>
      <c r="E13" s="14" t="s">
        <v>392</v>
      </c>
      <c r="F13" s="13" t="s">
        <v>273</v>
      </c>
      <c r="G13" s="12">
        <v>64</v>
      </c>
      <c r="H13" s="12">
        <v>65.5</v>
      </c>
      <c r="I13" s="12">
        <v>0</v>
      </c>
      <c r="J13" s="12">
        <v>45.325</v>
      </c>
      <c r="K13" s="5">
        <v>74.6</v>
      </c>
      <c r="L13" s="6">
        <f>K13*0.3</f>
        <v>22.38</v>
      </c>
      <c r="M13" s="6">
        <f>J13+L13</f>
        <v>67.705</v>
      </c>
      <c r="N13" s="7">
        <v>7</v>
      </c>
    </row>
    <row r="14" spans="1:14" s="8" customFormat="1" ht="21.75" customHeight="1">
      <c r="A14" s="7">
        <v>11</v>
      </c>
      <c r="B14" s="12" t="s">
        <v>399</v>
      </c>
      <c r="C14" s="12" t="s">
        <v>390</v>
      </c>
      <c r="D14" s="12" t="s">
        <v>400</v>
      </c>
      <c r="E14" s="14" t="s">
        <v>392</v>
      </c>
      <c r="F14" s="13" t="s">
        <v>273</v>
      </c>
      <c r="G14" s="12">
        <v>66</v>
      </c>
      <c r="H14" s="12">
        <v>65.5</v>
      </c>
      <c r="I14" s="12">
        <v>0</v>
      </c>
      <c r="J14" s="12">
        <v>46.025</v>
      </c>
      <c r="K14" s="5">
        <v>71</v>
      </c>
      <c r="L14" s="6">
        <f>K14*0.3</f>
        <v>21.3</v>
      </c>
      <c r="M14" s="6">
        <f>J14+L14</f>
        <v>67.325</v>
      </c>
      <c r="N14" s="7">
        <v>8</v>
      </c>
    </row>
    <row r="15" spans="1:14" s="8" customFormat="1" ht="21.75" customHeight="1">
      <c r="A15" s="7">
        <v>24</v>
      </c>
      <c r="B15" s="12" t="s">
        <v>409</v>
      </c>
      <c r="C15" s="12" t="s">
        <v>390</v>
      </c>
      <c r="D15" s="12" t="s">
        <v>410</v>
      </c>
      <c r="E15" s="14" t="s">
        <v>392</v>
      </c>
      <c r="F15" s="13" t="s">
        <v>273</v>
      </c>
      <c r="G15" s="12">
        <v>60</v>
      </c>
      <c r="H15" s="12">
        <v>67</v>
      </c>
      <c r="I15" s="12">
        <v>0</v>
      </c>
      <c r="J15" s="12">
        <v>44.45</v>
      </c>
      <c r="K15" s="5">
        <v>72.9</v>
      </c>
      <c r="L15" s="6">
        <f>K15*0.3</f>
        <v>21.87</v>
      </c>
      <c r="M15" s="6">
        <f>J15+L15</f>
        <v>66.32000000000001</v>
      </c>
      <c r="N15" s="7">
        <v>9</v>
      </c>
    </row>
    <row r="16" spans="1:14" s="8" customFormat="1" ht="21.75" customHeight="1">
      <c r="A16" s="7">
        <v>21</v>
      </c>
      <c r="B16" s="12" t="s">
        <v>553</v>
      </c>
      <c r="C16" s="12" t="s">
        <v>390</v>
      </c>
      <c r="D16" s="12" t="s">
        <v>554</v>
      </c>
      <c r="E16" s="14" t="s">
        <v>392</v>
      </c>
      <c r="F16" s="13" t="s">
        <v>273</v>
      </c>
      <c r="G16" s="12">
        <v>66</v>
      </c>
      <c r="H16" s="12">
        <v>59</v>
      </c>
      <c r="I16" s="12">
        <v>0</v>
      </c>
      <c r="J16" s="12">
        <v>43.75</v>
      </c>
      <c r="K16" s="5">
        <v>75.2</v>
      </c>
      <c r="L16" s="6">
        <f>K16*0.3</f>
        <v>22.56</v>
      </c>
      <c r="M16" s="6">
        <f>J16+L16</f>
        <v>66.31</v>
      </c>
      <c r="N16" s="7">
        <v>10</v>
      </c>
    </row>
    <row r="17" spans="1:14" s="8" customFormat="1" ht="21.75" customHeight="1">
      <c r="A17" s="7"/>
      <c r="B17" s="12" t="s">
        <v>395</v>
      </c>
      <c r="C17" s="12" t="s">
        <v>390</v>
      </c>
      <c r="D17" s="12" t="s">
        <v>396</v>
      </c>
      <c r="E17" s="14" t="s">
        <v>392</v>
      </c>
      <c r="F17" s="13" t="s">
        <v>273</v>
      </c>
      <c r="G17" s="12">
        <v>71</v>
      </c>
      <c r="H17" s="12">
        <v>62</v>
      </c>
      <c r="I17" s="12">
        <v>0</v>
      </c>
      <c r="J17" s="12">
        <v>46.55</v>
      </c>
      <c r="K17" s="22" t="s">
        <v>556</v>
      </c>
      <c r="L17" s="6"/>
      <c r="M17" s="6"/>
      <c r="N17" s="7"/>
    </row>
    <row r="18" spans="1:14" s="8" customFormat="1" ht="9.75" customHeight="1">
      <c r="A18" s="7"/>
      <c r="B18" s="12"/>
      <c r="C18" s="12"/>
      <c r="D18" s="12"/>
      <c r="E18" s="14"/>
      <c r="F18" s="13"/>
      <c r="G18" s="12"/>
      <c r="H18" s="12"/>
      <c r="I18" s="12"/>
      <c r="J18" s="12"/>
      <c r="K18" s="22"/>
      <c r="L18" s="6"/>
      <c r="M18" s="6"/>
      <c r="N18" s="7"/>
    </row>
    <row r="19" spans="1:14" s="8" customFormat="1" ht="21.75" customHeight="1">
      <c r="A19" s="7">
        <v>13</v>
      </c>
      <c r="B19" s="12" t="s">
        <v>411</v>
      </c>
      <c r="C19" s="12" t="s">
        <v>412</v>
      </c>
      <c r="D19" s="12" t="s">
        <v>413</v>
      </c>
      <c r="E19" s="14" t="s">
        <v>414</v>
      </c>
      <c r="F19" s="13" t="s">
        <v>273</v>
      </c>
      <c r="G19" s="12">
        <v>64</v>
      </c>
      <c r="H19" s="12">
        <v>62.5</v>
      </c>
      <c r="I19" s="12">
        <v>0</v>
      </c>
      <c r="J19" s="12">
        <v>44.275</v>
      </c>
      <c r="K19" s="5">
        <v>80.8</v>
      </c>
      <c r="L19" s="6">
        <f>K19*0.3</f>
        <v>24.24</v>
      </c>
      <c r="M19" s="6">
        <f>J19+L19</f>
        <v>68.515</v>
      </c>
      <c r="N19" s="7">
        <v>1</v>
      </c>
    </row>
    <row r="20" spans="1:14" s="8" customFormat="1" ht="21.75" customHeight="1">
      <c r="A20" s="7">
        <v>20</v>
      </c>
      <c r="B20" s="12" t="s">
        <v>415</v>
      </c>
      <c r="C20" s="12" t="s">
        <v>412</v>
      </c>
      <c r="D20" s="12" t="s">
        <v>416</v>
      </c>
      <c r="E20" s="14" t="s">
        <v>414</v>
      </c>
      <c r="F20" s="13" t="s">
        <v>273</v>
      </c>
      <c r="G20" s="12">
        <v>64</v>
      </c>
      <c r="H20" s="12">
        <v>62</v>
      </c>
      <c r="I20" s="12">
        <v>0</v>
      </c>
      <c r="J20" s="12">
        <v>44.1</v>
      </c>
      <c r="K20" s="5">
        <v>80.6</v>
      </c>
      <c r="L20" s="6">
        <f>K20*0.3</f>
        <v>24.179999999999996</v>
      </c>
      <c r="M20" s="6">
        <f>J20+L20</f>
        <v>68.28</v>
      </c>
      <c r="N20" s="7">
        <v>2</v>
      </c>
    </row>
    <row r="21" spans="1:14" s="8" customFormat="1" ht="21.75" customHeight="1">
      <c r="A21" s="7">
        <v>25</v>
      </c>
      <c r="B21" s="12" t="s">
        <v>419</v>
      </c>
      <c r="C21" s="12" t="s">
        <v>412</v>
      </c>
      <c r="D21" s="12" t="s">
        <v>420</v>
      </c>
      <c r="E21" s="14" t="s">
        <v>414</v>
      </c>
      <c r="F21" s="13" t="s">
        <v>273</v>
      </c>
      <c r="G21" s="12">
        <v>61</v>
      </c>
      <c r="H21" s="12">
        <v>64.5</v>
      </c>
      <c r="I21" s="12">
        <v>0</v>
      </c>
      <c r="J21" s="12">
        <v>43.925</v>
      </c>
      <c r="K21" s="5">
        <v>76.9</v>
      </c>
      <c r="L21" s="6">
        <f>K21*0.3</f>
        <v>23.07</v>
      </c>
      <c r="M21" s="6">
        <f>J21+L21</f>
        <v>66.995</v>
      </c>
      <c r="N21" s="7">
        <v>3</v>
      </c>
    </row>
    <row r="22" spans="1:14" s="8" customFormat="1" ht="21.75" customHeight="1">
      <c r="A22" s="7">
        <v>23</v>
      </c>
      <c r="B22" s="12" t="s">
        <v>423</v>
      </c>
      <c r="C22" s="12" t="s">
        <v>412</v>
      </c>
      <c r="D22" s="12" t="s">
        <v>424</v>
      </c>
      <c r="E22" s="14" t="s">
        <v>414</v>
      </c>
      <c r="F22" s="13" t="s">
        <v>273</v>
      </c>
      <c r="G22" s="12">
        <v>61</v>
      </c>
      <c r="H22" s="12">
        <v>63.5</v>
      </c>
      <c r="I22" s="12">
        <v>0</v>
      </c>
      <c r="J22" s="12">
        <v>43.575</v>
      </c>
      <c r="K22" s="5">
        <v>75.8</v>
      </c>
      <c r="L22" s="6">
        <f>K22*0.3</f>
        <v>22.74</v>
      </c>
      <c r="M22" s="6">
        <f>J22+L22</f>
        <v>66.315</v>
      </c>
      <c r="N22" s="7">
        <v>4</v>
      </c>
    </row>
    <row r="23" spans="1:14" s="8" customFormat="1" ht="21.75" customHeight="1">
      <c r="A23" s="7">
        <v>12</v>
      </c>
      <c r="B23" s="12" t="s">
        <v>429</v>
      </c>
      <c r="C23" s="12" t="s">
        <v>412</v>
      </c>
      <c r="D23" s="12" t="s">
        <v>430</v>
      </c>
      <c r="E23" s="14" t="s">
        <v>414</v>
      </c>
      <c r="F23" s="13" t="s">
        <v>273</v>
      </c>
      <c r="G23" s="12">
        <v>59</v>
      </c>
      <c r="H23" s="12">
        <v>62.5</v>
      </c>
      <c r="I23" s="12">
        <v>0</v>
      </c>
      <c r="J23" s="12">
        <v>42.525</v>
      </c>
      <c r="K23" s="5">
        <v>78.3</v>
      </c>
      <c r="L23" s="6">
        <f>K23*0.3</f>
        <v>23.49</v>
      </c>
      <c r="M23" s="6">
        <f>J23+L23</f>
        <v>66.015</v>
      </c>
      <c r="N23" s="7">
        <v>5</v>
      </c>
    </row>
    <row r="24" spans="1:14" s="8" customFormat="1" ht="21.75" customHeight="1">
      <c r="A24" s="7">
        <v>2</v>
      </c>
      <c r="B24" s="12" t="s">
        <v>417</v>
      </c>
      <c r="C24" s="12" t="s">
        <v>412</v>
      </c>
      <c r="D24" s="12" t="s">
        <v>418</v>
      </c>
      <c r="E24" s="14" t="s">
        <v>414</v>
      </c>
      <c r="F24" s="13" t="s">
        <v>273</v>
      </c>
      <c r="G24" s="12">
        <v>65</v>
      </c>
      <c r="H24" s="12">
        <v>60.5</v>
      </c>
      <c r="I24" s="12">
        <v>0</v>
      </c>
      <c r="J24" s="12">
        <v>43.925</v>
      </c>
      <c r="K24" s="5">
        <v>73.2</v>
      </c>
      <c r="L24" s="6">
        <f>K24*0.3</f>
        <v>21.96</v>
      </c>
      <c r="M24" s="6">
        <f>J24+L24</f>
        <v>65.88499999999999</v>
      </c>
      <c r="N24" s="7">
        <v>6</v>
      </c>
    </row>
    <row r="25" spans="1:14" s="8" customFormat="1" ht="21.75" customHeight="1">
      <c r="A25" s="7">
        <v>7</v>
      </c>
      <c r="B25" s="12" t="s">
        <v>433</v>
      </c>
      <c r="C25" s="12" t="s">
        <v>412</v>
      </c>
      <c r="D25" s="12" t="s">
        <v>434</v>
      </c>
      <c r="E25" s="14" t="s">
        <v>414</v>
      </c>
      <c r="F25" s="13" t="s">
        <v>273</v>
      </c>
      <c r="G25" s="12">
        <v>57</v>
      </c>
      <c r="H25" s="12">
        <v>62.5</v>
      </c>
      <c r="I25" s="12">
        <v>0</v>
      </c>
      <c r="J25" s="12">
        <v>41.825</v>
      </c>
      <c r="K25" s="5">
        <v>80.1</v>
      </c>
      <c r="L25" s="6">
        <f>K25*0.3</f>
        <v>24.029999999999998</v>
      </c>
      <c r="M25" s="6">
        <f>J25+L25</f>
        <v>65.855</v>
      </c>
      <c r="N25" s="7">
        <v>7</v>
      </c>
    </row>
    <row r="26" spans="1:14" s="8" customFormat="1" ht="21.75" customHeight="1">
      <c r="A26" s="7">
        <v>3</v>
      </c>
      <c r="B26" s="12" t="s">
        <v>425</v>
      </c>
      <c r="C26" s="12" t="s">
        <v>412</v>
      </c>
      <c r="D26" s="12" t="s">
        <v>426</v>
      </c>
      <c r="E26" s="14" t="s">
        <v>414</v>
      </c>
      <c r="F26" s="13" t="s">
        <v>273</v>
      </c>
      <c r="G26" s="12">
        <v>62</v>
      </c>
      <c r="H26" s="12">
        <v>62</v>
      </c>
      <c r="I26" s="12">
        <v>0</v>
      </c>
      <c r="J26" s="12">
        <v>43.4</v>
      </c>
      <c r="K26" s="5">
        <v>73.8</v>
      </c>
      <c r="L26" s="6">
        <f>K26*0.3</f>
        <v>22.139999999999997</v>
      </c>
      <c r="M26" s="6">
        <f>J26+L26</f>
        <v>65.53999999999999</v>
      </c>
      <c r="N26" s="7">
        <v>8</v>
      </c>
    </row>
    <row r="27" spans="1:14" s="8" customFormat="1" ht="21.75" customHeight="1">
      <c r="A27" s="7">
        <v>15</v>
      </c>
      <c r="B27" s="12" t="s">
        <v>421</v>
      </c>
      <c r="C27" s="12" t="s">
        <v>412</v>
      </c>
      <c r="D27" s="12" t="s">
        <v>422</v>
      </c>
      <c r="E27" s="14" t="s">
        <v>414</v>
      </c>
      <c r="F27" s="13" t="s">
        <v>273</v>
      </c>
      <c r="G27" s="12">
        <v>63</v>
      </c>
      <c r="H27" s="12">
        <v>61.5</v>
      </c>
      <c r="I27" s="12">
        <v>0</v>
      </c>
      <c r="J27" s="12">
        <v>43.575</v>
      </c>
      <c r="K27" s="5">
        <v>71.8</v>
      </c>
      <c r="L27" s="6">
        <f>K27*0.3</f>
        <v>21.54</v>
      </c>
      <c r="M27" s="6">
        <f>J27+L27</f>
        <v>65.11500000000001</v>
      </c>
      <c r="N27" s="7">
        <v>9</v>
      </c>
    </row>
    <row r="28" spans="1:14" s="8" customFormat="1" ht="21.75" customHeight="1">
      <c r="A28" s="7">
        <v>26</v>
      </c>
      <c r="B28" s="12" t="s">
        <v>435</v>
      </c>
      <c r="C28" s="12" t="s">
        <v>412</v>
      </c>
      <c r="D28" s="12" t="s">
        <v>436</v>
      </c>
      <c r="E28" s="14" t="s">
        <v>414</v>
      </c>
      <c r="F28" s="13" t="s">
        <v>273</v>
      </c>
      <c r="G28" s="12">
        <v>55</v>
      </c>
      <c r="H28" s="12">
        <v>64.5</v>
      </c>
      <c r="I28" s="12">
        <v>0</v>
      </c>
      <c r="J28" s="12">
        <v>41.825</v>
      </c>
      <c r="K28" s="5">
        <v>76.6</v>
      </c>
      <c r="L28" s="6">
        <f>K28*0.3</f>
        <v>22.979999999999997</v>
      </c>
      <c r="M28" s="6">
        <f>J28+L28</f>
        <v>64.805</v>
      </c>
      <c r="N28" s="7">
        <v>10</v>
      </c>
    </row>
    <row r="29" spans="1:14" s="8" customFormat="1" ht="21.75" customHeight="1">
      <c r="A29" s="7">
        <v>10</v>
      </c>
      <c r="B29" s="12" t="s">
        <v>427</v>
      </c>
      <c r="C29" s="12" t="s">
        <v>412</v>
      </c>
      <c r="D29" s="12" t="s">
        <v>428</v>
      </c>
      <c r="E29" s="14" t="s">
        <v>414</v>
      </c>
      <c r="F29" s="13" t="s">
        <v>273</v>
      </c>
      <c r="G29" s="12">
        <v>63</v>
      </c>
      <c r="H29" s="12">
        <v>59</v>
      </c>
      <c r="I29" s="12">
        <v>0</v>
      </c>
      <c r="J29" s="12">
        <v>42.7</v>
      </c>
      <c r="K29" s="5">
        <v>70.8</v>
      </c>
      <c r="L29" s="6">
        <f>K29*0.3</f>
        <v>21.24</v>
      </c>
      <c r="M29" s="6">
        <f>J29+L29</f>
        <v>63.94</v>
      </c>
      <c r="N29" s="7">
        <v>11</v>
      </c>
    </row>
    <row r="30" spans="1:14" s="8" customFormat="1" ht="21.75" customHeight="1">
      <c r="A30" s="7">
        <v>27</v>
      </c>
      <c r="B30" s="12" t="s">
        <v>431</v>
      </c>
      <c r="C30" s="12" t="s">
        <v>412</v>
      </c>
      <c r="D30" s="12" t="s">
        <v>432</v>
      </c>
      <c r="E30" s="14" t="s">
        <v>414</v>
      </c>
      <c r="F30" s="13" t="s">
        <v>273</v>
      </c>
      <c r="G30" s="12">
        <v>61</v>
      </c>
      <c r="H30" s="12">
        <v>58.5</v>
      </c>
      <c r="I30" s="12">
        <v>0</v>
      </c>
      <c r="J30" s="12">
        <v>41.825</v>
      </c>
      <c r="K30" s="5">
        <v>73.3</v>
      </c>
      <c r="L30" s="6">
        <f>K30*0.3</f>
        <v>21.99</v>
      </c>
      <c r="M30" s="6">
        <f>J30+L30</f>
        <v>63.815</v>
      </c>
      <c r="N30" s="7">
        <v>12</v>
      </c>
    </row>
    <row r="31" spans="1:14" s="8" customFormat="1" ht="21.75" customHeight="1">
      <c r="A31" s="7">
        <v>1</v>
      </c>
      <c r="B31" s="12" t="s">
        <v>439</v>
      </c>
      <c r="C31" s="12" t="s">
        <v>412</v>
      </c>
      <c r="D31" s="12" t="s">
        <v>440</v>
      </c>
      <c r="E31" s="14" t="s">
        <v>414</v>
      </c>
      <c r="F31" s="13" t="s">
        <v>273</v>
      </c>
      <c r="G31" s="12">
        <v>60</v>
      </c>
      <c r="H31" s="12">
        <v>58</v>
      </c>
      <c r="I31" s="12">
        <v>0</v>
      </c>
      <c r="J31" s="12">
        <v>41.3</v>
      </c>
      <c r="K31" s="5">
        <v>73.2</v>
      </c>
      <c r="L31" s="6">
        <f>K31*0.3</f>
        <v>21.96</v>
      </c>
      <c r="M31" s="6">
        <f>J31+L31</f>
        <v>63.26</v>
      </c>
      <c r="N31" s="7">
        <v>13</v>
      </c>
    </row>
    <row r="32" spans="1:14" s="8" customFormat="1" ht="21.75" customHeight="1">
      <c r="A32" s="7">
        <v>22</v>
      </c>
      <c r="B32" s="12" t="s">
        <v>437</v>
      </c>
      <c r="C32" s="12" t="s">
        <v>412</v>
      </c>
      <c r="D32" s="12" t="s">
        <v>438</v>
      </c>
      <c r="E32" s="14" t="s">
        <v>414</v>
      </c>
      <c r="F32" s="13" t="s">
        <v>273</v>
      </c>
      <c r="G32" s="12">
        <v>59</v>
      </c>
      <c r="H32" s="12">
        <v>59.5</v>
      </c>
      <c r="I32" s="12">
        <v>0</v>
      </c>
      <c r="J32" s="12">
        <v>41.475</v>
      </c>
      <c r="K32" s="5">
        <v>71.5</v>
      </c>
      <c r="L32" s="6">
        <f>K32*0.3</f>
        <v>21.45</v>
      </c>
      <c r="M32" s="6">
        <f>J32+L32</f>
        <v>62.925</v>
      </c>
      <c r="N32" s="7">
        <v>14</v>
      </c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O3" sqref="O3"/>
    </sheetView>
  </sheetViews>
  <sheetFormatPr defaultColWidth="9.00390625" defaultRowHeight="14.25"/>
  <cols>
    <col min="1" max="1" width="3.625" style="11" customWidth="1"/>
    <col min="2" max="2" width="7.25390625" style="1" customWidth="1"/>
    <col min="3" max="3" width="9.25390625" style="1" customWidth="1"/>
    <col min="4" max="4" width="13.625" style="1" customWidth="1"/>
    <col min="5" max="5" width="9.625" style="1" customWidth="1"/>
    <col min="6" max="6" width="7.2539062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25" customWidth="1"/>
    <col min="12" max="12" width="6.125" style="9" customWidth="1"/>
    <col min="13" max="13" width="6.25390625" style="9" customWidth="1"/>
    <col min="14" max="14" width="3.625" style="1" customWidth="1"/>
    <col min="15" max="16384" width="9.00390625" style="1" customWidth="1"/>
  </cols>
  <sheetData>
    <row r="1" spans="1:14" ht="30" customHeight="1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4" customFormat="1" ht="48.75" customHeight="1">
      <c r="A2" s="10" t="s">
        <v>23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507</v>
      </c>
      <c r="G2" s="2" t="s">
        <v>4</v>
      </c>
      <c r="H2" s="2" t="s">
        <v>5</v>
      </c>
      <c r="I2" s="2" t="s">
        <v>6</v>
      </c>
      <c r="J2" s="2" t="s">
        <v>7</v>
      </c>
      <c r="K2" s="24" t="s">
        <v>8</v>
      </c>
      <c r="L2" s="3" t="s">
        <v>9</v>
      </c>
      <c r="M2" s="3" t="s">
        <v>10</v>
      </c>
      <c r="N2" s="2" t="s">
        <v>11</v>
      </c>
    </row>
    <row r="3" spans="1:14" s="8" customFormat="1" ht="21" customHeight="1">
      <c r="A3" s="7">
        <v>16</v>
      </c>
      <c r="B3" s="12" t="s">
        <v>441</v>
      </c>
      <c r="C3" s="12" t="s">
        <v>442</v>
      </c>
      <c r="D3" s="12" t="s">
        <v>443</v>
      </c>
      <c r="E3" s="14" t="s">
        <v>444</v>
      </c>
      <c r="F3" s="13" t="s">
        <v>273</v>
      </c>
      <c r="G3" s="12">
        <v>70</v>
      </c>
      <c r="H3" s="12">
        <v>71.5</v>
      </c>
      <c r="I3" s="12">
        <v>0</v>
      </c>
      <c r="J3" s="12">
        <v>49.525</v>
      </c>
      <c r="K3" s="5">
        <v>77</v>
      </c>
      <c r="L3" s="6">
        <f aca="true" t="shared" si="0" ref="L3:L25">K3*0.3</f>
        <v>23.099999999999998</v>
      </c>
      <c r="M3" s="6">
        <f aca="true" t="shared" si="1" ref="M3:M25">J3+L3</f>
        <v>72.625</v>
      </c>
      <c r="N3" s="7">
        <v>1</v>
      </c>
    </row>
    <row r="4" spans="1:14" s="8" customFormat="1" ht="21" customHeight="1">
      <c r="A4" s="7">
        <v>30</v>
      </c>
      <c r="B4" s="12" t="s">
        <v>445</v>
      </c>
      <c r="C4" s="12" t="s">
        <v>442</v>
      </c>
      <c r="D4" s="12" t="s">
        <v>446</v>
      </c>
      <c r="E4" s="14" t="s">
        <v>444</v>
      </c>
      <c r="F4" s="13" t="s">
        <v>273</v>
      </c>
      <c r="G4" s="12">
        <v>60</v>
      </c>
      <c r="H4" s="12">
        <v>68</v>
      </c>
      <c r="I4" s="12">
        <v>0</v>
      </c>
      <c r="J4" s="12">
        <v>44.8</v>
      </c>
      <c r="K4" s="5">
        <v>80</v>
      </c>
      <c r="L4" s="6">
        <f t="shared" si="0"/>
        <v>24</v>
      </c>
      <c r="M4" s="6">
        <f t="shared" si="1"/>
        <v>68.8</v>
      </c>
      <c r="N4" s="7">
        <v>2</v>
      </c>
    </row>
    <row r="5" spans="1:14" s="8" customFormat="1" ht="21" customHeight="1">
      <c r="A5" s="7">
        <v>26</v>
      </c>
      <c r="B5" s="12" t="s">
        <v>447</v>
      </c>
      <c r="C5" s="12" t="s">
        <v>442</v>
      </c>
      <c r="D5" s="12" t="s">
        <v>448</v>
      </c>
      <c r="E5" s="14" t="s">
        <v>444</v>
      </c>
      <c r="F5" s="13" t="s">
        <v>273</v>
      </c>
      <c r="G5" s="12">
        <v>67</v>
      </c>
      <c r="H5" s="12">
        <v>60</v>
      </c>
      <c r="I5" s="12">
        <v>0</v>
      </c>
      <c r="J5" s="12">
        <v>44.45</v>
      </c>
      <c r="K5" s="5">
        <v>81</v>
      </c>
      <c r="L5" s="6">
        <f t="shared" si="0"/>
        <v>24.3</v>
      </c>
      <c r="M5" s="6">
        <f t="shared" si="1"/>
        <v>68.75</v>
      </c>
      <c r="N5" s="7">
        <v>3</v>
      </c>
    </row>
    <row r="6" spans="1:14" s="8" customFormat="1" ht="21" customHeight="1">
      <c r="A6" s="7">
        <v>7</v>
      </c>
      <c r="B6" s="12" t="s">
        <v>453</v>
      </c>
      <c r="C6" s="12" t="s">
        <v>442</v>
      </c>
      <c r="D6" s="12" t="s">
        <v>454</v>
      </c>
      <c r="E6" s="14" t="s">
        <v>444</v>
      </c>
      <c r="F6" s="13" t="s">
        <v>273</v>
      </c>
      <c r="G6" s="12">
        <v>62</v>
      </c>
      <c r="H6" s="12">
        <v>64.5</v>
      </c>
      <c r="I6" s="12">
        <v>0</v>
      </c>
      <c r="J6" s="12">
        <v>44.275</v>
      </c>
      <c r="K6" s="5">
        <v>79</v>
      </c>
      <c r="L6" s="6">
        <f t="shared" si="0"/>
        <v>23.7</v>
      </c>
      <c r="M6" s="6">
        <f t="shared" si="1"/>
        <v>67.975</v>
      </c>
      <c r="N6" s="7">
        <v>4</v>
      </c>
    </row>
    <row r="7" spans="1:14" s="8" customFormat="1" ht="21" customHeight="1">
      <c r="A7" s="7">
        <v>4</v>
      </c>
      <c r="B7" s="12" t="s">
        <v>459</v>
      </c>
      <c r="C7" s="12" t="s">
        <v>442</v>
      </c>
      <c r="D7" s="12" t="s">
        <v>460</v>
      </c>
      <c r="E7" s="14" t="s">
        <v>444</v>
      </c>
      <c r="F7" s="13" t="s">
        <v>273</v>
      </c>
      <c r="G7" s="12">
        <v>65</v>
      </c>
      <c r="H7" s="12">
        <v>58.5</v>
      </c>
      <c r="I7" s="12">
        <v>0</v>
      </c>
      <c r="J7" s="12">
        <v>43.225</v>
      </c>
      <c r="K7" s="5">
        <v>81.6</v>
      </c>
      <c r="L7" s="6">
        <f t="shared" si="0"/>
        <v>24.479999999999997</v>
      </c>
      <c r="M7" s="6">
        <f t="shared" si="1"/>
        <v>67.705</v>
      </c>
      <c r="N7" s="7">
        <v>5</v>
      </c>
    </row>
    <row r="8" spans="1:14" s="8" customFormat="1" ht="21" customHeight="1">
      <c r="A8" s="7">
        <v>5</v>
      </c>
      <c r="B8" s="12" t="s">
        <v>449</v>
      </c>
      <c r="C8" s="12" t="s">
        <v>442</v>
      </c>
      <c r="D8" s="12" t="s">
        <v>450</v>
      </c>
      <c r="E8" s="14" t="s">
        <v>444</v>
      </c>
      <c r="F8" s="13" t="s">
        <v>273</v>
      </c>
      <c r="G8" s="12">
        <v>64</v>
      </c>
      <c r="H8" s="12">
        <v>63</v>
      </c>
      <c r="I8" s="12">
        <v>0</v>
      </c>
      <c r="J8" s="12">
        <v>44.45</v>
      </c>
      <c r="K8" s="5">
        <v>77.5</v>
      </c>
      <c r="L8" s="6">
        <f t="shared" si="0"/>
        <v>23.25</v>
      </c>
      <c r="M8" s="6">
        <f t="shared" si="1"/>
        <v>67.7</v>
      </c>
      <c r="N8" s="7">
        <v>6</v>
      </c>
    </row>
    <row r="9" spans="1:14" s="8" customFormat="1" ht="21" customHeight="1">
      <c r="A9" s="7">
        <v>20</v>
      </c>
      <c r="B9" s="12" t="s">
        <v>451</v>
      </c>
      <c r="C9" s="12" t="s">
        <v>442</v>
      </c>
      <c r="D9" s="12" t="s">
        <v>452</v>
      </c>
      <c r="E9" s="14" t="s">
        <v>444</v>
      </c>
      <c r="F9" s="13" t="s">
        <v>273</v>
      </c>
      <c r="G9" s="12">
        <v>63</v>
      </c>
      <c r="H9" s="12">
        <v>63.5</v>
      </c>
      <c r="I9" s="12">
        <v>0</v>
      </c>
      <c r="J9" s="12">
        <v>44.275</v>
      </c>
      <c r="K9" s="5">
        <v>77</v>
      </c>
      <c r="L9" s="6">
        <f t="shared" si="0"/>
        <v>23.099999999999998</v>
      </c>
      <c r="M9" s="6">
        <f t="shared" si="1"/>
        <v>67.375</v>
      </c>
      <c r="N9" s="7">
        <v>7</v>
      </c>
    </row>
    <row r="10" spans="1:14" s="8" customFormat="1" ht="21" customHeight="1">
      <c r="A10" s="7">
        <v>15</v>
      </c>
      <c r="B10" s="12" t="s">
        <v>457</v>
      </c>
      <c r="C10" s="12" t="s">
        <v>442</v>
      </c>
      <c r="D10" s="12" t="s">
        <v>458</v>
      </c>
      <c r="E10" s="14" t="s">
        <v>444</v>
      </c>
      <c r="F10" s="13" t="s">
        <v>273</v>
      </c>
      <c r="G10" s="12">
        <v>66</v>
      </c>
      <c r="H10" s="12">
        <v>58</v>
      </c>
      <c r="I10" s="12">
        <v>0</v>
      </c>
      <c r="J10" s="12">
        <v>43.4</v>
      </c>
      <c r="K10" s="5">
        <v>79</v>
      </c>
      <c r="L10" s="6">
        <f t="shared" si="0"/>
        <v>23.7</v>
      </c>
      <c r="M10" s="6">
        <f t="shared" si="1"/>
        <v>67.1</v>
      </c>
      <c r="N10" s="7">
        <v>8</v>
      </c>
    </row>
    <row r="11" spans="1:14" s="8" customFormat="1" ht="21" customHeight="1">
      <c r="A11" s="7">
        <v>2</v>
      </c>
      <c r="B11" s="12" t="s">
        <v>455</v>
      </c>
      <c r="C11" s="12" t="s">
        <v>442</v>
      </c>
      <c r="D11" s="12" t="s">
        <v>456</v>
      </c>
      <c r="E11" s="14" t="s">
        <v>444</v>
      </c>
      <c r="F11" s="13" t="s">
        <v>273</v>
      </c>
      <c r="G11" s="12">
        <v>62</v>
      </c>
      <c r="H11" s="12">
        <v>63.5</v>
      </c>
      <c r="I11" s="12">
        <v>0</v>
      </c>
      <c r="J11" s="12">
        <v>43.925</v>
      </c>
      <c r="K11" s="5">
        <v>77.2</v>
      </c>
      <c r="L11" s="6">
        <f t="shared" si="0"/>
        <v>23.16</v>
      </c>
      <c r="M11" s="6">
        <f t="shared" si="1"/>
        <v>67.085</v>
      </c>
      <c r="N11" s="7">
        <v>9</v>
      </c>
    </row>
    <row r="12" spans="1:14" s="8" customFormat="1" ht="21" customHeight="1">
      <c r="A12" s="7">
        <v>24</v>
      </c>
      <c r="B12" s="12" t="s">
        <v>467</v>
      </c>
      <c r="C12" s="12" t="s">
        <v>442</v>
      </c>
      <c r="D12" s="12" t="s">
        <v>468</v>
      </c>
      <c r="E12" s="14" t="s">
        <v>444</v>
      </c>
      <c r="F12" s="13" t="s">
        <v>273</v>
      </c>
      <c r="G12" s="12">
        <v>59</v>
      </c>
      <c r="H12" s="12">
        <v>62.5</v>
      </c>
      <c r="I12" s="12">
        <v>0</v>
      </c>
      <c r="J12" s="12">
        <v>42.525</v>
      </c>
      <c r="K12" s="5">
        <v>77.8</v>
      </c>
      <c r="L12" s="6">
        <f t="shared" si="0"/>
        <v>23.34</v>
      </c>
      <c r="M12" s="6">
        <f t="shared" si="1"/>
        <v>65.865</v>
      </c>
      <c r="N12" s="7">
        <v>10</v>
      </c>
    </row>
    <row r="13" spans="1:14" s="8" customFormat="1" ht="21" customHeight="1">
      <c r="A13" s="7">
        <v>22</v>
      </c>
      <c r="B13" s="12" t="s">
        <v>461</v>
      </c>
      <c r="C13" s="12" t="s">
        <v>442</v>
      </c>
      <c r="D13" s="12" t="s">
        <v>462</v>
      </c>
      <c r="E13" s="14" t="s">
        <v>444</v>
      </c>
      <c r="F13" s="13" t="s">
        <v>273</v>
      </c>
      <c r="G13" s="12">
        <v>65</v>
      </c>
      <c r="H13" s="12">
        <v>56.5</v>
      </c>
      <c r="I13" s="12">
        <v>0</v>
      </c>
      <c r="J13" s="12">
        <v>42.525</v>
      </c>
      <c r="K13" s="5">
        <v>77.6</v>
      </c>
      <c r="L13" s="6">
        <f t="shared" si="0"/>
        <v>23.279999999999998</v>
      </c>
      <c r="M13" s="6">
        <f t="shared" si="1"/>
        <v>65.80499999999999</v>
      </c>
      <c r="N13" s="7">
        <v>11</v>
      </c>
    </row>
    <row r="14" spans="1:14" s="8" customFormat="1" ht="21" customHeight="1">
      <c r="A14" s="7">
        <v>13</v>
      </c>
      <c r="B14" s="12" t="s">
        <v>478</v>
      </c>
      <c r="C14" s="12" t="s">
        <v>442</v>
      </c>
      <c r="D14" s="12" t="s">
        <v>479</v>
      </c>
      <c r="E14" s="14" t="s">
        <v>444</v>
      </c>
      <c r="F14" s="13" t="s">
        <v>273</v>
      </c>
      <c r="G14" s="12">
        <v>57</v>
      </c>
      <c r="H14" s="12">
        <v>61</v>
      </c>
      <c r="I14" s="12">
        <v>0</v>
      </c>
      <c r="J14" s="12">
        <v>41.3</v>
      </c>
      <c r="K14" s="5">
        <v>80.4</v>
      </c>
      <c r="L14" s="6">
        <f t="shared" si="0"/>
        <v>24.12</v>
      </c>
      <c r="M14" s="6">
        <f t="shared" si="1"/>
        <v>65.42</v>
      </c>
      <c r="N14" s="7">
        <v>12</v>
      </c>
    </row>
    <row r="15" spans="1:14" s="8" customFormat="1" ht="21" customHeight="1">
      <c r="A15" s="7">
        <v>10</v>
      </c>
      <c r="B15" s="12" t="s">
        <v>463</v>
      </c>
      <c r="C15" s="12" t="s">
        <v>442</v>
      </c>
      <c r="D15" s="12" t="s">
        <v>464</v>
      </c>
      <c r="E15" s="14" t="s">
        <v>444</v>
      </c>
      <c r="F15" s="13" t="s">
        <v>273</v>
      </c>
      <c r="G15" s="12">
        <v>62</v>
      </c>
      <c r="H15" s="12">
        <v>59.5</v>
      </c>
      <c r="I15" s="12">
        <v>0</v>
      </c>
      <c r="J15" s="12">
        <v>42.525</v>
      </c>
      <c r="K15" s="5">
        <v>75.4</v>
      </c>
      <c r="L15" s="6">
        <f t="shared" si="0"/>
        <v>22.62</v>
      </c>
      <c r="M15" s="6">
        <f t="shared" si="1"/>
        <v>65.145</v>
      </c>
      <c r="N15" s="7">
        <v>13</v>
      </c>
    </row>
    <row r="16" spans="1:14" s="8" customFormat="1" ht="21" customHeight="1">
      <c r="A16" s="7">
        <v>1</v>
      </c>
      <c r="B16" s="12" t="s">
        <v>27</v>
      </c>
      <c r="C16" s="12" t="s">
        <v>442</v>
      </c>
      <c r="D16" s="12" t="s">
        <v>475</v>
      </c>
      <c r="E16" s="14" t="s">
        <v>444</v>
      </c>
      <c r="F16" s="13" t="s">
        <v>273</v>
      </c>
      <c r="G16" s="12">
        <v>59</v>
      </c>
      <c r="H16" s="12">
        <v>59.5</v>
      </c>
      <c r="I16" s="12">
        <v>0</v>
      </c>
      <c r="J16" s="12">
        <v>41.475</v>
      </c>
      <c r="K16" s="5">
        <v>78.6</v>
      </c>
      <c r="L16" s="6">
        <f t="shared" si="0"/>
        <v>23.58</v>
      </c>
      <c r="M16" s="6">
        <f t="shared" si="1"/>
        <v>65.055</v>
      </c>
      <c r="N16" s="7">
        <v>14</v>
      </c>
    </row>
    <row r="17" spans="1:14" s="8" customFormat="1" ht="21" customHeight="1">
      <c r="A17" s="7">
        <v>9</v>
      </c>
      <c r="B17" s="12" t="s">
        <v>476</v>
      </c>
      <c r="C17" s="12" t="s">
        <v>442</v>
      </c>
      <c r="D17" s="12" t="s">
        <v>477</v>
      </c>
      <c r="E17" s="14" t="s">
        <v>444</v>
      </c>
      <c r="F17" s="13" t="s">
        <v>273</v>
      </c>
      <c r="G17" s="12">
        <v>54</v>
      </c>
      <c r="H17" s="12">
        <v>64.5</v>
      </c>
      <c r="I17" s="12">
        <v>0</v>
      </c>
      <c r="J17" s="12">
        <v>41.475</v>
      </c>
      <c r="K17" s="5">
        <v>78</v>
      </c>
      <c r="L17" s="6">
        <f t="shared" si="0"/>
        <v>23.4</v>
      </c>
      <c r="M17" s="6">
        <f t="shared" si="1"/>
        <v>64.875</v>
      </c>
      <c r="N17" s="7">
        <v>15</v>
      </c>
    </row>
    <row r="18" spans="1:14" s="8" customFormat="1" ht="21" customHeight="1">
      <c r="A18" s="7">
        <v>25</v>
      </c>
      <c r="B18" s="12" t="s">
        <v>465</v>
      </c>
      <c r="C18" s="12" t="s">
        <v>442</v>
      </c>
      <c r="D18" s="12" t="s">
        <v>466</v>
      </c>
      <c r="E18" s="14" t="s">
        <v>444</v>
      </c>
      <c r="F18" s="13" t="s">
        <v>273</v>
      </c>
      <c r="G18" s="12">
        <v>60</v>
      </c>
      <c r="H18" s="12">
        <v>61.5</v>
      </c>
      <c r="I18" s="12">
        <v>0</v>
      </c>
      <c r="J18" s="12">
        <v>42.525</v>
      </c>
      <c r="K18" s="5">
        <v>74.2</v>
      </c>
      <c r="L18" s="6">
        <f t="shared" si="0"/>
        <v>22.26</v>
      </c>
      <c r="M18" s="6">
        <f t="shared" si="1"/>
        <v>64.785</v>
      </c>
      <c r="N18" s="7">
        <v>16</v>
      </c>
    </row>
    <row r="19" spans="1:14" s="8" customFormat="1" ht="21" customHeight="1">
      <c r="A19" s="7">
        <v>12</v>
      </c>
      <c r="B19" s="12" t="s">
        <v>473</v>
      </c>
      <c r="C19" s="12" t="s">
        <v>442</v>
      </c>
      <c r="D19" s="12" t="s">
        <v>474</v>
      </c>
      <c r="E19" s="14" t="s">
        <v>444</v>
      </c>
      <c r="F19" s="13" t="s">
        <v>273</v>
      </c>
      <c r="G19" s="12">
        <v>62</v>
      </c>
      <c r="H19" s="12">
        <v>56.5</v>
      </c>
      <c r="I19" s="12">
        <v>0</v>
      </c>
      <c r="J19" s="12">
        <v>41.475</v>
      </c>
      <c r="K19" s="5">
        <v>76.2</v>
      </c>
      <c r="L19" s="6">
        <f t="shared" si="0"/>
        <v>22.86</v>
      </c>
      <c r="M19" s="6">
        <f t="shared" si="1"/>
        <v>64.33500000000001</v>
      </c>
      <c r="N19" s="7">
        <v>17</v>
      </c>
    </row>
    <row r="20" spans="1:14" s="8" customFormat="1" ht="21" customHeight="1">
      <c r="A20" s="7">
        <v>18</v>
      </c>
      <c r="B20" s="12" t="s">
        <v>484</v>
      </c>
      <c r="C20" s="12" t="s">
        <v>442</v>
      </c>
      <c r="D20" s="12" t="s">
        <v>485</v>
      </c>
      <c r="E20" s="14" t="s">
        <v>444</v>
      </c>
      <c r="F20" s="13" t="s">
        <v>273</v>
      </c>
      <c r="G20" s="12">
        <v>53</v>
      </c>
      <c r="H20" s="12">
        <v>63</v>
      </c>
      <c r="I20" s="12">
        <v>0</v>
      </c>
      <c r="J20" s="12">
        <v>40.6</v>
      </c>
      <c r="K20" s="5">
        <v>78.8</v>
      </c>
      <c r="L20" s="6">
        <f t="shared" si="0"/>
        <v>23.639999999999997</v>
      </c>
      <c r="M20" s="6">
        <f t="shared" si="1"/>
        <v>64.24</v>
      </c>
      <c r="N20" s="7">
        <v>18</v>
      </c>
    </row>
    <row r="21" spans="1:14" s="8" customFormat="1" ht="21" customHeight="1">
      <c r="A21" s="7">
        <v>3</v>
      </c>
      <c r="B21" s="12" t="s">
        <v>469</v>
      </c>
      <c r="C21" s="12" t="s">
        <v>442</v>
      </c>
      <c r="D21" s="12" t="s">
        <v>470</v>
      </c>
      <c r="E21" s="14" t="s">
        <v>444</v>
      </c>
      <c r="F21" s="13" t="s">
        <v>273</v>
      </c>
      <c r="G21" s="12">
        <v>58</v>
      </c>
      <c r="H21" s="12">
        <v>62.5</v>
      </c>
      <c r="I21" s="12">
        <v>0</v>
      </c>
      <c r="J21" s="12">
        <v>42.175</v>
      </c>
      <c r="K21" s="5">
        <v>72.8</v>
      </c>
      <c r="L21" s="6">
        <f t="shared" si="0"/>
        <v>21.84</v>
      </c>
      <c r="M21" s="6">
        <f t="shared" si="1"/>
        <v>64.015</v>
      </c>
      <c r="N21" s="7">
        <v>19</v>
      </c>
    </row>
    <row r="22" spans="1:14" s="8" customFormat="1" ht="21" customHeight="1">
      <c r="A22" s="7">
        <v>19</v>
      </c>
      <c r="B22" s="12" t="s">
        <v>480</v>
      </c>
      <c r="C22" s="12" t="s">
        <v>442</v>
      </c>
      <c r="D22" s="12" t="s">
        <v>481</v>
      </c>
      <c r="E22" s="14" t="s">
        <v>444</v>
      </c>
      <c r="F22" s="13" t="s">
        <v>273</v>
      </c>
      <c r="G22" s="12">
        <v>52</v>
      </c>
      <c r="H22" s="12">
        <v>64.5</v>
      </c>
      <c r="I22" s="12">
        <v>0</v>
      </c>
      <c r="J22" s="12">
        <v>40.775</v>
      </c>
      <c r="K22" s="5">
        <v>76</v>
      </c>
      <c r="L22" s="6">
        <f t="shared" si="0"/>
        <v>22.8</v>
      </c>
      <c r="M22" s="6">
        <f t="shared" si="1"/>
        <v>63.575</v>
      </c>
      <c r="N22" s="7">
        <v>20</v>
      </c>
    </row>
    <row r="23" spans="1:14" s="8" customFormat="1" ht="21" customHeight="1">
      <c r="A23" s="7">
        <v>28</v>
      </c>
      <c r="B23" s="12" t="s">
        <v>482</v>
      </c>
      <c r="C23" s="12" t="s">
        <v>442</v>
      </c>
      <c r="D23" s="12" t="s">
        <v>483</v>
      </c>
      <c r="E23" s="14" t="s">
        <v>444</v>
      </c>
      <c r="F23" s="13" t="s">
        <v>273</v>
      </c>
      <c r="G23" s="12">
        <v>57</v>
      </c>
      <c r="H23" s="12">
        <v>59</v>
      </c>
      <c r="I23" s="12">
        <v>0</v>
      </c>
      <c r="J23" s="12">
        <v>40.6</v>
      </c>
      <c r="K23" s="5">
        <v>73.2</v>
      </c>
      <c r="L23" s="6">
        <f t="shared" si="0"/>
        <v>21.96</v>
      </c>
      <c r="M23" s="6">
        <f t="shared" si="1"/>
        <v>62.56</v>
      </c>
      <c r="N23" s="7">
        <v>21</v>
      </c>
    </row>
    <row r="24" spans="1:14" s="8" customFormat="1" ht="21" customHeight="1">
      <c r="A24" s="7">
        <v>11</v>
      </c>
      <c r="B24" s="12" t="s">
        <v>486</v>
      </c>
      <c r="C24" s="12" t="s">
        <v>442</v>
      </c>
      <c r="D24" s="12" t="s">
        <v>487</v>
      </c>
      <c r="E24" s="14" t="s">
        <v>444</v>
      </c>
      <c r="F24" s="13" t="s">
        <v>273</v>
      </c>
      <c r="G24" s="12">
        <v>53</v>
      </c>
      <c r="H24" s="12">
        <v>63</v>
      </c>
      <c r="I24" s="12">
        <v>0</v>
      </c>
      <c r="J24" s="12">
        <v>40.6</v>
      </c>
      <c r="K24" s="5">
        <v>73</v>
      </c>
      <c r="L24" s="6">
        <f t="shared" si="0"/>
        <v>21.9</v>
      </c>
      <c r="M24" s="6">
        <f t="shared" si="1"/>
        <v>62.5</v>
      </c>
      <c r="N24" s="7">
        <v>22</v>
      </c>
    </row>
    <row r="25" spans="1:14" s="8" customFormat="1" ht="21" customHeight="1">
      <c r="A25" s="7">
        <v>23</v>
      </c>
      <c r="B25" s="12" t="s">
        <v>488</v>
      </c>
      <c r="C25" s="12" t="s">
        <v>442</v>
      </c>
      <c r="D25" s="12" t="s">
        <v>489</v>
      </c>
      <c r="E25" s="14" t="s">
        <v>444</v>
      </c>
      <c r="F25" s="13" t="s">
        <v>273</v>
      </c>
      <c r="G25" s="12">
        <v>49</v>
      </c>
      <c r="H25" s="12">
        <v>67</v>
      </c>
      <c r="I25" s="12">
        <v>0</v>
      </c>
      <c r="J25" s="12">
        <v>40.6</v>
      </c>
      <c r="K25" s="5">
        <v>71</v>
      </c>
      <c r="L25" s="6">
        <f t="shared" si="0"/>
        <v>21.3</v>
      </c>
      <c r="M25" s="6">
        <f t="shared" si="1"/>
        <v>61.900000000000006</v>
      </c>
      <c r="N25" s="7">
        <v>23</v>
      </c>
    </row>
    <row r="26" spans="1:14" s="8" customFormat="1" ht="21" customHeight="1">
      <c r="A26" s="7"/>
      <c r="B26" s="12" t="s">
        <v>471</v>
      </c>
      <c r="C26" s="12" t="s">
        <v>442</v>
      </c>
      <c r="D26" s="12" t="s">
        <v>472</v>
      </c>
      <c r="E26" s="14" t="s">
        <v>444</v>
      </c>
      <c r="F26" s="13" t="s">
        <v>273</v>
      </c>
      <c r="G26" s="12">
        <v>62</v>
      </c>
      <c r="H26" s="12">
        <v>57.5</v>
      </c>
      <c r="I26" s="12">
        <v>0</v>
      </c>
      <c r="J26" s="12">
        <v>41.825</v>
      </c>
      <c r="K26" s="22" t="s">
        <v>556</v>
      </c>
      <c r="L26" s="6"/>
      <c r="M26" s="6"/>
      <c r="N26" s="7"/>
    </row>
    <row r="27" spans="1:14" s="8" customFormat="1" ht="9.75" customHeight="1">
      <c r="A27" s="7"/>
      <c r="B27" s="12"/>
      <c r="C27" s="12"/>
      <c r="D27" s="12"/>
      <c r="E27" s="14"/>
      <c r="F27" s="13"/>
      <c r="G27" s="12"/>
      <c r="H27" s="12"/>
      <c r="I27" s="12"/>
      <c r="J27" s="12"/>
      <c r="K27" s="22"/>
      <c r="L27" s="6"/>
      <c r="M27" s="6"/>
      <c r="N27" s="7"/>
    </row>
    <row r="28" spans="1:14" s="8" customFormat="1" ht="21" customHeight="1">
      <c r="A28" s="7">
        <v>27</v>
      </c>
      <c r="B28" s="12" t="s">
        <v>490</v>
      </c>
      <c r="C28" s="12" t="s">
        <v>491</v>
      </c>
      <c r="D28" s="12" t="s">
        <v>492</v>
      </c>
      <c r="E28" s="14" t="s">
        <v>493</v>
      </c>
      <c r="F28" s="13" t="s">
        <v>273</v>
      </c>
      <c r="G28" s="12">
        <v>65</v>
      </c>
      <c r="H28" s="12">
        <v>67</v>
      </c>
      <c r="I28" s="12">
        <v>0</v>
      </c>
      <c r="J28" s="12">
        <v>46.2</v>
      </c>
      <c r="K28" s="5">
        <v>76.2</v>
      </c>
      <c r="L28" s="6">
        <f>K28*0.3</f>
        <v>22.86</v>
      </c>
      <c r="M28" s="6">
        <f>J28+L28</f>
        <v>69.06</v>
      </c>
      <c r="N28" s="7">
        <v>1</v>
      </c>
    </row>
    <row r="29" spans="1:14" s="8" customFormat="1" ht="21" customHeight="1">
      <c r="A29" s="7">
        <v>21</v>
      </c>
      <c r="B29" s="12" t="s">
        <v>494</v>
      </c>
      <c r="C29" s="12" t="s">
        <v>491</v>
      </c>
      <c r="D29" s="12" t="s">
        <v>495</v>
      </c>
      <c r="E29" s="14" t="s">
        <v>493</v>
      </c>
      <c r="F29" s="13" t="s">
        <v>273</v>
      </c>
      <c r="G29" s="12">
        <v>56</v>
      </c>
      <c r="H29" s="12">
        <v>65</v>
      </c>
      <c r="I29" s="12">
        <v>0</v>
      </c>
      <c r="J29" s="12">
        <v>42.35</v>
      </c>
      <c r="K29" s="5">
        <v>80.6</v>
      </c>
      <c r="L29" s="6">
        <f>K29*0.3</f>
        <v>24.179999999999996</v>
      </c>
      <c r="M29" s="6">
        <f>J29+L29</f>
        <v>66.53</v>
      </c>
      <c r="N29" s="7">
        <v>2</v>
      </c>
    </row>
    <row r="30" spans="1:14" s="8" customFormat="1" ht="21" customHeight="1">
      <c r="A30" s="7">
        <v>14</v>
      </c>
      <c r="B30" s="12" t="s">
        <v>496</v>
      </c>
      <c r="C30" s="12" t="s">
        <v>491</v>
      </c>
      <c r="D30" s="12" t="s">
        <v>497</v>
      </c>
      <c r="E30" s="14" t="s">
        <v>493</v>
      </c>
      <c r="F30" s="13" t="s">
        <v>273</v>
      </c>
      <c r="G30" s="12">
        <v>49</v>
      </c>
      <c r="H30" s="12">
        <v>66.5</v>
      </c>
      <c r="I30" s="12">
        <v>0</v>
      </c>
      <c r="J30" s="12">
        <v>40.425</v>
      </c>
      <c r="K30" s="5">
        <v>77.7</v>
      </c>
      <c r="L30" s="6">
        <f>K30*0.3</f>
        <v>23.31</v>
      </c>
      <c r="M30" s="6">
        <f>J30+L30</f>
        <v>63.735</v>
      </c>
      <c r="N30" s="7">
        <v>3</v>
      </c>
    </row>
    <row r="31" spans="1:14" s="8" customFormat="1" ht="9.75" customHeight="1">
      <c r="A31" s="7"/>
      <c r="B31" s="12"/>
      <c r="C31" s="12"/>
      <c r="D31" s="12"/>
      <c r="E31" s="14"/>
      <c r="F31" s="13"/>
      <c r="G31" s="12"/>
      <c r="H31" s="12"/>
      <c r="I31" s="12"/>
      <c r="J31" s="12"/>
      <c r="K31" s="5"/>
      <c r="L31" s="6"/>
      <c r="M31" s="6"/>
      <c r="N31" s="7"/>
    </row>
    <row r="32" spans="1:14" s="8" customFormat="1" ht="21" customHeight="1">
      <c r="A32" s="7">
        <v>17</v>
      </c>
      <c r="B32" s="12" t="s">
        <v>502</v>
      </c>
      <c r="C32" s="12" t="s">
        <v>499</v>
      </c>
      <c r="D32" s="12" t="s">
        <v>503</v>
      </c>
      <c r="E32" s="14" t="s">
        <v>501</v>
      </c>
      <c r="F32" s="13" t="s">
        <v>273</v>
      </c>
      <c r="G32" s="12">
        <v>61</v>
      </c>
      <c r="H32" s="12">
        <v>57.5</v>
      </c>
      <c r="I32" s="12">
        <v>0</v>
      </c>
      <c r="J32" s="12">
        <v>41.475</v>
      </c>
      <c r="K32" s="5">
        <v>74.4</v>
      </c>
      <c r="L32" s="6">
        <f>K32*0.3</f>
        <v>22.32</v>
      </c>
      <c r="M32" s="6">
        <f>J32+L32</f>
        <v>63.795</v>
      </c>
      <c r="N32" s="7">
        <v>1</v>
      </c>
    </row>
    <row r="33" spans="1:14" s="8" customFormat="1" ht="21" customHeight="1">
      <c r="A33" s="7">
        <v>29</v>
      </c>
      <c r="B33" s="12" t="s">
        <v>498</v>
      </c>
      <c r="C33" s="12" t="s">
        <v>499</v>
      </c>
      <c r="D33" s="12" t="s">
        <v>500</v>
      </c>
      <c r="E33" s="14" t="s">
        <v>501</v>
      </c>
      <c r="F33" s="13" t="s">
        <v>273</v>
      </c>
      <c r="G33" s="12">
        <v>61</v>
      </c>
      <c r="H33" s="12">
        <v>58</v>
      </c>
      <c r="I33" s="12">
        <v>0</v>
      </c>
      <c r="J33" s="12">
        <v>41.65</v>
      </c>
      <c r="K33" s="5">
        <v>73.8</v>
      </c>
      <c r="L33" s="6">
        <f>K33*0.3</f>
        <v>22.139999999999997</v>
      </c>
      <c r="M33" s="6">
        <f>J33+L33</f>
        <v>63.78999999999999</v>
      </c>
      <c r="N33" s="7">
        <v>2</v>
      </c>
    </row>
    <row r="34" spans="1:14" s="8" customFormat="1" ht="21" customHeight="1">
      <c r="A34" s="7">
        <v>6</v>
      </c>
      <c r="B34" s="12" t="s">
        <v>504</v>
      </c>
      <c r="C34" s="12" t="s">
        <v>499</v>
      </c>
      <c r="D34" s="12" t="s">
        <v>505</v>
      </c>
      <c r="E34" s="14" t="s">
        <v>501</v>
      </c>
      <c r="F34" s="13" t="s">
        <v>273</v>
      </c>
      <c r="G34" s="12">
        <v>57</v>
      </c>
      <c r="H34" s="12">
        <v>55</v>
      </c>
      <c r="I34" s="12">
        <v>0</v>
      </c>
      <c r="J34" s="12">
        <v>39.2</v>
      </c>
      <c r="K34" s="5">
        <v>72.2</v>
      </c>
      <c r="L34" s="6">
        <f>K34*0.3</f>
        <v>21.66</v>
      </c>
      <c r="M34" s="6">
        <f>J34+L34</f>
        <v>60.86</v>
      </c>
      <c r="N34" s="7">
        <v>3</v>
      </c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2014-12-14T08:03:53Z</cp:lastPrinted>
  <dcterms:created xsi:type="dcterms:W3CDTF">1996-12-17T01:32:42Z</dcterms:created>
  <dcterms:modified xsi:type="dcterms:W3CDTF">2014-12-14T08:03:59Z</dcterms:modified>
  <cp:category/>
  <cp:version/>
  <cp:contentType/>
  <cp:contentStatus/>
</cp:coreProperties>
</file>