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4" firstSheet="1" activeTab="5"/>
  </bookViews>
  <sheets>
    <sheet name="A26组(第五考室)" sheetId="1" r:id="rId1"/>
    <sheet name="A27组（第十考室））" sheetId="2" r:id="rId2"/>
    <sheet name="A28组（第十七考室）" sheetId="3" r:id="rId3"/>
    <sheet name="A29组(第二十九考室)" sheetId="4" r:id="rId4"/>
    <sheet name="A30组（第二十考室）" sheetId="5" r:id="rId5"/>
    <sheet name="A31组（第十八考室）" sheetId="6" r:id="rId6"/>
    <sheet name="A32组（第二十八考室）" sheetId="7" r:id="rId7"/>
    <sheet name="A33组第二十七考室）" sheetId="8" r:id="rId8"/>
  </sheets>
  <definedNames/>
  <calcPr fullCalcOnLoad="1"/>
</workbook>
</file>

<file path=xl/sharedStrings.xml><?xml version="1.0" encoding="utf-8"?>
<sst xmlns="http://schemas.openxmlformats.org/spreadsheetml/2006/main" count="1236" uniqueCount="541">
  <si>
    <t>姓名</t>
  </si>
  <si>
    <t>职位编码</t>
  </si>
  <si>
    <t>准考证号</t>
  </si>
  <si>
    <t>报考单位</t>
  </si>
  <si>
    <t>行测</t>
  </si>
  <si>
    <t>申论</t>
  </si>
  <si>
    <t>笔试折合成绩</t>
  </si>
  <si>
    <t>面试 成绩</t>
  </si>
  <si>
    <t>面试折合成绩</t>
  </si>
  <si>
    <t>总成绩</t>
  </si>
  <si>
    <t>职位排名</t>
  </si>
  <si>
    <t>报考职位</t>
  </si>
  <si>
    <t>加分分数</t>
  </si>
  <si>
    <t>办公室</t>
  </si>
  <si>
    <t>工作人员</t>
  </si>
  <si>
    <t>曾丹</t>
  </si>
  <si>
    <t>执法人员</t>
  </si>
  <si>
    <t>王毅</t>
  </si>
  <si>
    <t>乐山大佛风景名胜区管理委员会</t>
  </si>
  <si>
    <t>李洁</t>
  </si>
  <si>
    <t>党政办工作人员</t>
  </si>
  <si>
    <t>乐山市2014年下半年公招面试及总成绩（A26组）</t>
  </si>
  <si>
    <t>乐山市2014年下半年公招面试及总成绩（A27组）</t>
  </si>
  <si>
    <t>乐山市2014年下半年公招面试及总成绩（A28组）</t>
  </si>
  <si>
    <t>乐山市2014年下半年公招面试及总成绩（A30组）</t>
  </si>
  <si>
    <t>乐山市2014年下半年公招面试及总成绩（A31组）</t>
  </si>
  <si>
    <t>乐山市2014年下半年公招面试及总成绩（A32组）</t>
  </si>
  <si>
    <t>乐山市2014年下半年公招面试及总成绩（A33组）</t>
  </si>
  <si>
    <t>王磊</t>
  </si>
  <si>
    <t>李俊科</t>
  </si>
  <si>
    <t>26100179</t>
  </si>
  <si>
    <t>4892710091914</t>
  </si>
  <si>
    <t>沐川县乡镇1</t>
  </si>
  <si>
    <t>刘川路</t>
  </si>
  <si>
    <t>4892710091529</t>
  </si>
  <si>
    <t>4892710091621</t>
  </si>
  <si>
    <t>曾秋霞</t>
  </si>
  <si>
    <t>4892710091908</t>
  </si>
  <si>
    <t>邱春</t>
  </si>
  <si>
    <t>4892710091706</t>
  </si>
  <si>
    <t>杨逆昶</t>
  </si>
  <si>
    <t>4892710091602</t>
  </si>
  <si>
    <t>宋洋</t>
  </si>
  <si>
    <t>4892710091605</t>
  </si>
  <si>
    <t>曾欣</t>
  </si>
  <si>
    <t>4892710091801</t>
  </si>
  <si>
    <t>何琳</t>
  </si>
  <si>
    <t>4892710091830</t>
  </si>
  <si>
    <t>肖为</t>
  </si>
  <si>
    <t>4892710091705</t>
  </si>
  <si>
    <t>陈容</t>
  </si>
  <si>
    <t>邱珩</t>
  </si>
  <si>
    <t>4892710091701</t>
  </si>
  <si>
    <t>黄艳秋</t>
  </si>
  <si>
    <t>4892710091510</t>
  </si>
  <si>
    <t>何澜</t>
  </si>
  <si>
    <t>4892710091809</t>
  </si>
  <si>
    <t>邓晓莉</t>
  </si>
  <si>
    <t>4892710091409</t>
  </si>
  <si>
    <t>王晴</t>
  </si>
  <si>
    <t>4892710091612</t>
  </si>
  <si>
    <t>刘巍</t>
  </si>
  <si>
    <t>4892710091620</t>
  </si>
  <si>
    <t>周鑫</t>
  </si>
  <si>
    <t>4892710091525</t>
  </si>
  <si>
    <t>张良</t>
  </si>
  <si>
    <t>4892710091503</t>
  </si>
  <si>
    <t>徐净</t>
  </si>
  <si>
    <t>4892710091609</t>
  </si>
  <si>
    <t>姜红</t>
  </si>
  <si>
    <t>4892710091428</t>
  </si>
  <si>
    <t>易家力</t>
  </si>
  <si>
    <t>4892710091728</t>
  </si>
  <si>
    <t>张婷玉</t>
  </si>
  <si>
    <t>4892710091804</t>
  </si>
  <si>
    <t>赵程瑶</t>
  </si>
  <si>
    <t>4892710091919</t>
  </si>
  <si>
    <t>饶秋曦</t>
  </si>
  <si>
    <t>4892710091625</t>
  </si>
  <si>
    <t>胡莉婷</t>
  </si>
  <si>
    <t>26100180</t>
  </si>
  <si>
    <t>4892710092221</t>
  </si>
  <si>
    <t>沐川县乡镇2</t>
  </si>
  <si>
    <t>财政所</t>
  </si>
  <si>
    <t>刘行健</t>
  </si>
  <si>
    <t>4892710092006</t>
  </si>
  <si>
    <t>胡玉波</t>
  </si>
  <si>
    <t>4892710092304</t>
  </si>
  <si>
    <t>陈家奇</t>
  </si>
  <si>
    <t>4892710092307</t>
  </si>
  <si>
    <t>张玉琴</t>
  </si>
  <si>
    <t>4892710092028</t>
  </si>
  <si>
    <t>郑俊坡</t>
  </si>
  <si>
    <t>4892710092226</t>
  </si>
  <si>
    <t>廖元</t>
  </si>
  <si>
    <t>4892710092227</t>
  </si>
  <si>
    <t>李航</t>
  </si>
  <si>
    <t>4892710092101</t>
  </si>
  <si>
    <t>程倩倩</t>
  </si>
  <si>
    <t>4892710092029</t>
  </si>
  <si>
    <t>钟晗</t>
  </si>
  <si>
    <t>4892710092018</t>
  </si>
  <si>
    <t>罗涛</t>
  </si>
  <si>
    <t>4892710092119</t>
  </si>
  <si>
    <t>文祚</t>
  </si>
  <si>
    <t>4892710092230</t>
  </si>
  <si>
    <t>赵思梦</t>
  </si>
  <si>
    <t>4892710092214</t>
  </si>
  <si>
    <t>付宏</t>
  </si>
  <si>
    <t>4892710092202</t>
  </si>
  <si>
    <t>毕雪</t>
  </si>
  <si>
    <t>4892710092210</t>
  </si>
  <si>
    <t>赵刚</t>
  </si>
  <si>
    <t>4892710092123</t>
  </si>
  <si>
    <t>刘小萱</t>
  </si>
  <si>
    <t>4892710092004</t>
  </si>
  <si>
    <t>李皓洋</t>
  </si>
  <si>
    <t>4892710092003</t>
  </si>
  <si>
    <t>汪琴</t>
  </si>
  <si>
    <t>4892710092220</t>
  </si>
  <si>
    <t>黄瑞琪</t>
  </si>
  <si>
    <t>4892710092311</t>
  </si>
  <si>
    <t>4892710092005</t>
  </si>
  <si>
    <t>辜梦娜</t>
  </si>
  <si>
    <t>4892710092001</t>
  </si>
  <si>
    <t>姜建</t>
  </si>
  <si>
    <t>4892710092126</t>
  </si>
  <si>
    <t>杨艺</t>
  </si>
  <si>
    <t>4892710092203</t>
  </si>
  <si>
    <t>杨众智</t>
  </si>
  <si>
    <t>4892710092314</t>
  </si>
  <si>
    <t>刘九江</t>
  </si>
  <si>
    <t>4892710091928</t>
  </si>
  <si>
    <t>张亚</t>
  </si>
  <si>
    <t>4892710092301</t>
  </si>
  <si>
    <t>肖春霞</t>
  </si>
  <si>
    <t>4892710092208</t>
  </si>
  <si>
    <t>谭晓华</t>
  </si>
  <si>
    <t>26100181</t>
  </si>
  <si>
    <t>4892710092325</t>
  </si>
  <si>
    <t>沐川县乡镇3</t>
  </si>
  <si>
    <t>唐玉燕</t>
  </si>
  <si>
    <t>4892710092409</t>
  </si>
  <si>
    <t>李添一</t>
  </si>
  <si>
    <t>4892710092406</t>
  </si>
  <si>
    <t>杜旸</t>
  </si>
  <si>
    <t>4892710092428</t>
  </si>
  <si>
    <t>李海燕</t>
  </si>
  <si>
    <t>4892710092526</t>
  </si>
  <si>
    <t>易洪</t>
  </si>
  <si>
    <t>4892710092322</t>
  </si>
  <si>
    <t>冷茜</t>
  </si>
  <si>
    <t>4892710092416</t>
  </si>
  <si>
    <t>张畅</t>
  </si>
  <si>
    <t>4892710092509</t>
  </si>
  <si>
    <t>范秋岚</t>
  </si>
  <si>
    <t>4892710092504</t>
  </si>
  <si>
    <t>杨红</t>
  </si>
  <si>
    <t>4892710092402</t>
  </si>
  <si>
    <t>赵洋</t>
  </si>
  <si>
    <t>4892710092521</t>
  </si>
  <si>
    <t>王静</t>
  </si>
  <si>
    <t>4892710092415</t>
  </si>
  <si>
    <t>李江涛</t>
  </si>
  <si>
    <t>4892710092328</t>
  </si>
  <si>
    <t>兰菁</t>
  </si>
  <si>
    <t>4892710092408</t>
  </si>
  <si>
    <t>许超</t>
  </si>
  <si>
    <t>4892710092507</t>
  </si>
  <si>
    <t>胡虹</t>
  </si>
  <si>
    <t>4892710092324</t>
  </si>
  <si>
    <t>钟锦</t>
  </si>
  <si>
    <t>4892710092329</t>
  </si>
  <si>
    <t>柳高</t>
  </si>
  <si>
    <t>4892710092419</t>
  </si>
  <si>
    <t>李光燕</t>
  </si>
  <si>
    <t>4892710092417</t>
  </si>
  <si>
    <t>税俞绮</t>
  </si>
  <si>
    <t>4892710092323</t>
  </si>
  <si>
    <t>吴林芳</t>
  </si>
  <si>
    <t>4892710092502</t>
  </si>
  <si>
    <t>虞海珊</t>
  </si>
  <si>
    <t>4892710092321</t>
  </si>
  <si>
    <t>侯云春</t>
  </si>
  <si>
    <t>4892710092524</t>
  </si>
  <si>
    <t>宋峻峰</t>
  </si>
  <si>
    <t>4892710092520</t>
  </si>
  <si>
    <t>郭培林</t>
  </si>
  <si>
    <t>4892710092513</t>
  </si>
  <si>
    <t>汪兵</t>
  </si>
  <si>
    <t>26100182</t>
  </si>
  <si>
    <t>4892710092901</t>
  </si>
  <si>
    <t>马边彝族自治县乡镇1</t>
  </si>
  <si>
    <t>曲模转石</t>
  </si>
  <si>
    <t>4892710092623</t>
  </si>
  <si>
    <t>左焕熙</t>
  </si>
  <si>
    <t>4892710092819</t>
  </si>
  <si>
    <t>曲别美曲</t>
  </si>
  <si>
    <t>4892710092906</t>
  </si>
  <si>
    <t>黄涛</t>
  </si>
  <si>
    <t>4892710093020</t>
  </si>
  <si>
    <t>王婷玉</t>
  </si>
  <si>
    <t>4892710092823</t>
  </si>
  <si>
    <t>陈柯江</t>
  </si>
  <si>
    <t>4892710093018</t>
  </si>
  <si>
    <t>张学磊</t>
  </si>
  <si>
    <t>4892710092626</t>
  </si>
  <si>
    <t>立史吕西</t>
  </si>
  <si>
    <t>4892710092801</t>
  </si>
  <si>
    <t>介朵江梅</t>
  </si>
  <si>
    <t>4892710092815</t>
  </si>
  <si>
    <t>陈虹燕</t>
  </si>
  <si>
    <t>4892710092630</t>
  </si>
  <si>
    <t>古旭</t>
  </si>
  <si>
    <t>4892710092903</t>
  </si>
  <si>
    <t>林春扬</t>
  </si>
  <si>
    <t>26100183</t>
  </si>
  <si>
    <t>4892710093025</t>
  </si>
  <si>
    <t>马边彝族自治县乡镇2</t>
  </si>
  <si>
    <t>袁国东</t>
  </si>
  <si>
    <t>4892710093321</t>
  </si>
  <si>
    <t>玛赫妞丽</t>
  </si>
  <si>
    <t>4892710093318</t>
  </si>
  <si>
    <t>姚琼</t>
  </si>
  <si>
    <t>4892710093320</t>
  </si>
  <si>
    <t>娄者娇娇</t>
  </si>
  <si>
    <t>4892710093119</t>
  </si>
  <si>
    <t>周永</t>
  </si>
  <si>
    <t>4892710093112</t>
  </si>
  <si>
    <t>黑来刘布</t>
  </si>
  <si>
    <t>4892710093325</t>
  </si>
  <si>
    <t>粟强</t>
  </si>
  <si>
    <t>4892710093217</t>
  </si>
  <si>
    <t>周嘉慈</t>
  </si>
  <si>
    <t>26100192</t>
  </si>
  <si>
    <t>4892710095010</t>
  </si>
  <si>
    <t>夹江县司法局</t>
  </si>
  <si>
    <t>基层司法助理员</t>
  </si>
  <si>
    <t>付雷玉蕊</t>
  </si>
  <si>
    <t>4892710095006</t>
  </si>
  <si>
    <t>尧琴</t>
  </si>
  <si>
    <t>4892710095011</t>
  </si>
  <si>
    <t>王强</t>
  </si>
  <si>
    <t>4892710095008</t>
  </si>
  <si>
    <t>刘思念</t>
  </si>
  <si>
    <t>26100184</t>
  </si>
  <si>
    <t>4892710093530</t>
  </si>
  <si>
    <t>马边彝族自治县乡镇3</t>
  </si>
  <si>
    <t>蒋慧</t>
  </si>
  <si>
    <t>4892710093522</t>
  </si>
  <si>
    <t>李晓超</t>
  </si>
  <si>
    <t>4892710093603</t>
  </si>
  <si>
    <t>杨利林</t>
  </si>
  <si>
    <t>4892710093525</t>
  </si>
  <si>
    <t>王宗义</t>
  </si>
  <si>
    <t>4892710093419</t>
  </si>
  <si>
    <t>张曼</t>
  </si>
  <si>
    <t>4892710093511</t>
  </si>
  <si>
    <t>立木文兰</t>
  </si>
  <si>
    <t>4892710093421</t>
  </si>
  <si>
    <t>徐弘</t>
  </si>
  <si>
    <t>4892710093604</t>
  </si>
  <si>
    <t>袁刚</t>
  </si>
  <si>
    <t>4892710093505</t>
  </si>
  <si>
    <t>周军</t>
  </si>
  <si>
    <t>4892710093427</t>
  </si>
  <si>
    <t>徐琼</t>
  </si>
  <si>
    <t>4892710093508</t>
  </si>
  <si>
    <t>邵伟</t>
  </si>
  <si>
    <t>4892710093523</t>
  </si>
  <si>
    <t>欧世强</t>
  </si>
  <si>
    <t>4892710093601</t>
  </si>
  <si>
    <t>向泓彦</t>
  </si>
  <si>
    <t>4892710093417</t>
  </si>
  <si>
    <t>曾琪</t>
  </si>
  <si>
    <t>4892710093611</t>
  </si>
  <si>
    <t>张柳蝉</t>
  </si>
  <si>
    <t>4892710093506</t>
  </si>
  <si>
    <t>熊燕</t>
  </si>
  <si>
    <t>4892710093428</t>
  </si>
  <si>
    <t>陈迎华</t>
  </si>
  <si>
    <t>4892710093520</t>
  </si>
  <si>
    <t>胡江梅</t>
  </si>
  <si>
    <t>26100193</t>
  </si>
  <si>
    <t>4892710095118</t>
  </si>
  <si>
    <t>沐川县司法局</t>
  </si>
  <si>
    <t>鲁艳丽</t>
  </si>
  <si>
    <t>4892710095110</t>
  </si>
  <si>
    <t>刘梦芹</t>
  </si>
  <si>
    <t>4892710095119</t>
  </si>
  <si>
    <t>刘雯</t>
  </si>
  <si>
    <t>4892710095121</t>
  </si>
  <si>
    <t>任昱孟</t>
  </si>
  <si>
    <t>4892710095101</t>
  </si>
  <si>
    <t>潘平</t>
  </si>
  <si>
    <t>4892710095123</t>
  </si>
  <si>
    <t>罗天奕</t>
  </si>
  <si>
    <t>4892710095111</t>
  </si>
  <si>
    <t>李佳洪</t>
  </si>
  <si>
    <t>4892710095026</t>
  </si>
  <si>
    <t>谢茜茜</t>
  </si>
  <si>
    <t>4892710095103</t>
  </si>
  <si>
    <t>陈宗贵</t>
  </si>
  <si>
    <t>4892710095025</t>
  </si>
  <si>
    <t>李彦志</t>
  </si>
  <si>
    <t>4892710095022</t>
  </si>
  <si>
    <t>王琴</t>
  </si>
  <si>
    <t>4892710095102</t>
  </si>
  <si>
    <t>马艳强</t>
  </si>
  <si>
    <t>26100194</t>
  </si>
  <si>
    <t>4892710095201</t>
  </si>
  <si>
    <t>峨边彝族自治县司法局</t>
  </si>
  <si>
    <t>汪仁鲜</t>
  </si>
  <si>
    <t>4892710095303</t>
  </si>
  <si>
    <t>邱景涛</t>
  </si>
  <si>
    <t>4892710095319</t>
  </si>
  <si>
    <t>阚蛟龙</t>
  </si>
  <si>
    <t>4892710095221</t>
  </si>
  <si>
    <t>邛莫毛阿干</t>
  </si>
  <si>
    <t>26100195</t>
  </si>
  <si>
    <t>4892710095405</t>
  </si>
  <si>
    <t>马边彝族自治县司法局</t>
  </si>
  <si>
    <t>游艺</t>
  </si>
  <si>
    <t>4892710095408</t>
  </si>
  <si>
    <t>许增叶</t>
  </si>
  <si>
    <t>4892710095402</t>
  </si>
  <si>
    <t>曾海霞</t>
  </si>
  <si>
    <t>4892710095413</t>
  </si>
  <si>
    <t>文耀</t>
  </si>
  <si>
    <t>4892710095325</t>
  </si>
  <si>
    <t>吉克吉鑫</t>
  </si>
  <si>
    <t>4892710095419</t>
  </si>
  <si>
    <t>朱粒</t>
  </si>
  <si>
    <t>4892710095406</t>
  </si>
  <si>
    <t>王倩倩</t>
  </si>
  <si>
    <t>4892710095422</t>
  </si>
  <si>
    <t>阿杜海燕</t>
  </si>
  <si>
    <t>4892710095330</t>
  </si>
  <si>
    <t>寒尘</t>
  </si>
  <si>
    <t>4892710095415</t>
  </si>
  <si>
    <t>范智晶</t>
  </si>
  <si>
    <t>4892710095407</t>
  </si>
  <si>
    <t>王辉</t>
  </si>
  <si>
    <t>4892710095409</t>
  </si>
  <si>
    <t>倪翔</t>
  </si>
  <si>
    <t>26100198</t>
  </si>
  <si>
    <t>4892710095606</t>
  </si>
  <si>
    <t>马边彝族自治县森林公安局2</t>
  </si>
  <si>
    <t>派出所</t>
  </si>
  <si>
    <t>毛瑞雪</t>
  </si>
  <si>
    <t>4892710095607</t>
  </si>
  <si>
    <t>鞠相忠</t>
  </si>
  <si>
    <t>4892710095605</t>
  </si>
  <si>
    <t>秦山</t>
  </si>
  <si>
    <t>4892710095525</t>
  </si>
  <si>
    <t>帕查尔布</t>
  </si>
  <si>
    <t>4892710095514</t>
  </si>
  <si>
    <t>粟扬</t>
  </si>
  <si>
    <t>4892710095527</t>
  </si>
  <si>
    <t>李旭东</t>
  </si>
  <si>
    <t>4892710095520</t>
  </si>
  <si>
    <t>胡勇</t>
  </si>
  <si>
    <t>4892710095524</t>
  </si>
  <si>
    <t>刘义婷</t>
  </si>
  <si>
    <t>26100199</t>
  </si>
  <si>
    <t>4892710095611</t>
  </si>
  <si>
    <t>马边彝族自治县森林公安局3</t>
  </si>
  <si>
    <t>薛小艳</t>
  </si>
  <si>
    <t>4892710095612</t>
  </si>
  <si>
    <t>袁俊</t>
  </si>
  <si>
    <t>4892710095617</t>
  </si>
  <si>
    <t>王修文</t>
  </si>
  <si>
    <t>26100005</t>
  </si>
  <si>
    <t>4892710010311</t>
  </si>
  <si>
    <t>民革乐山市委</t>
  </si>
  <si>
    <t>姜莹</t>
  </si>
  <si>
    <t>4892710010623</t>
  </si>
  <si>
    <t>邹黎</t>
  </si>
  <si>
    <t>26100012</t>
  </si>
  <si>
    <t>4892710011330</t>
  </si>
  <si>
    <t>乐山市住房保障和房地产管理局</t>
  </si>
  <si>
    <t>保障性安居工程建设管理科</t>
  </si>
  <si>
    <t>史艋洲</t>
  </si>
  <si>
    <t>4892710011414</t>
  </si>
  <si>
    <t>张优菊</t>
  </si>
  <si>
    <t>26100018</t>
  </si>
  <si>
    <t>4892710011919</t>
  </si>
  <si>
    <t>乐山市农业综合执法支队</t>
  </si>
  <si>
    <t>综合管理</t>
  </si>
  <si>
    <t>王绚漪</t>
  </si>
  <si>
    <t>4892710012001</t>
  </si>
  <si>
    <t>李昕昀</t>
  </si>
  <si>
    <t>4892710011922</t>
  </si>
  <si>
    <t>曾雅婕</t>
  </si>
  <si>
    <t>26100033</t>
  </si>
  <si>
    <t>4892710015627</t>
  </si>
  <si>
    <t>规划建设国土资源环境保护局</t>
  </si>
  <si>
    <t>朱俊熹</t>
  </si>
  <si>
    <t>4892710015703</t>
  </si>
  <si>
    <t>尹尧</t>
  </si>
  <si>
    <t>4892710015617</t>
  </si>
  <si>
    <t>邓伟</t>
  </si>
  <si>
    <t>4892710015622</t>
  </si>
  <si>
    <t>余秉航</t>
  </si>
  <si>
    <t>4892710015616</t>
  </si>
  <si>
    <t>熊晓雪</t>
  </si>
  <si>
    <t>26100035</t>
  </si>
  <si>
    <t>4892710015809</t>
  </si>
  <si>
    <t>交通和林农水务局2</t>
  </si>
  <si>
    <t>周矩</t>
  </si>
  <si>
    <t>4892710015825</t>
  </si>
  <si>
    <t>肖梦莹</t>
  </si>
  <si>
    <t>26100036</t>
  </si>
  <si>
    <t>4892710015910</t>
  </si>
  <si>
    <t>乐山市供销合作社联合社</t>
  </si>
  <si>
    <t>财会科</t>
  </si>
  <si>
    <t>程微杰</t>
  </si>
  <si>
    <t>4892710015921</t>
  </si>
  <si>
    <t>王贝佳</t>
  </si>
  <si>
    <t>4892710015901</t>
  </si>
  <si>
    <t>26100037</t>
  </si>
  <si>
    <t>中共乐山市委讲师团</t>
  </si>
  <si>
    <t>网络教育科</t>
  </si>
  <si>
    <t>刘屹</t>
  </si>
  <si>
    <t>4892710016204</t>
  </si>
  <si>
    <t>吴秋爽</t>
  </si>
  <si>
    <t>4892710016117</t>
  </si>
  <si>
    <t>李韵然</t>
  </si>
  <si>
    <t>26100038</t>
  </si>
  <si>
    <t>4892710016206</t>
  </si>
  <si>
    <t>乐山市保密技术检查中心</t>
  </si>
  <si>
    <t>冯翌</t>
  </si>
  <si>
    <t>4892710016216</t>
  </si>
  <si>
    <t>张憧</t>
  </si>
  <si>
    <t>26100147</t>
  </si>
  <si>
    <t>4892710051520</t>
  </si>
  <si>
    <t>马边彝族自治县安全生产监察执法大队</t>
  </si>
  <si>
    <t>郑超</t>
  </si>
  <si>
    <t>4892710051525</t>
  </si>
  <si>
    <t>4892710051527</t>
  </si>
  <si>
    <t>朱念群</t>
  </si>
  <si>
    <t>26100151</t>
  </si>
  <si>
    <t>4892710052321</t>
  </si>
  <si>
    <t>马边彝族自治县医疗保险管理局1</t>
  </si>
  <si>
    <t>财务股</t>
  </si>
  <si>
    <t>辜杰</t>
  </si>
  <si>
    <t>26100152</t>
  </si>
  <si>
    <t>4892710052405</t>
  </si>
  <si>
    <t>马边彝族自治县医疗保险管理局2</t>
  </si>
  <si>
    <t>审核股</t>
  </si>
  <si>
    <t>李学燕</t>
  </si>
  <si>
    <t>4892710052330</t>
  </si>
  <si>
    <t>夏月</t>
  </si>
  <si>
    <t>26100153</t>
  </si>
  <si>
    <t>4892710052410</t>
  </si>
  <si>
    <t>马边彝族自治县机关事业单位社会保险处</t>
  </si>
  <si>
    <t>唐颖</t>
  </si>
  <si>
    <t>4892710052412</t>
  </si>
  <si>
    <t>王茂辰</t>
  </si>
  <si>
    <t>26100154</t>
  </si>
  <si>
    <t>4892710052413</t>
  </si>
  <si>
    <t>马边彝族自治县普查中心</t>
  </si>
  <si>
    <t>伍晓英</t>
  </si>
  <si>
    <t>4892710052414</t>
  </si>
  <si>
    <t>张伟</t>
  </si>
  <si>
    <t>4892710052420</t>
  </si>
  <si>
    <t>阿巫佐石</t>
  </si>
  <si>
    <t>4892710052415</t>
  </si>
  <si>
    <t>胡玉麟</t>
  </si>
  <si>
    <t>4892710052416</t>
  </si>
  <si>
    <t>刘春霞</t>
  </si>
  <si>
    <t>26100155</t>
  </si>
  <si>
    <t>4892710052423</t>
  </si>
  <si>
    <t>马边彝族自治县就业服务管理局1</t>
  </si>
  <si>
    <t>高忠颖</t>
  </si>
  <si>
    <t>4892710052430</t>
  </si>
  <si>
    <t>邹诚敏</t>
  </si>
  <si>
    <t>4892710052427</t>
  </si>
  <si>
    <t>龚国强</t>
  </si>
  <si>
    <t>26100156</t>
  </si>
  <si>
    <t>4892710052513</t>
  </si>
  <si>
    <t>马边彝族自治县就业服务管理局2</t>
  </si>
  <si>
    <t>杨加丽</t>
  </si>
  <si>
    <t>4892710052510</t>
  </si>
  <si>
    <t>黄莎</t>
  </si>
  <si>
    <t>4892710052518</t>
  </si>
  <si>
    <t>26100157</t>
  </si>
  <si>
    <t>4892710052608</t>
  </si>
  <si>
    <t>马边彝族自治县财政国库支付中心</t>
  </si>
  <si>
    <t>车雨龙</t>
  </si>
  <si>
    <t>4892710052524</t>
  </si>
  <si>
    <t>胡春鸣</t>
  </si>
  <si>
    <t>4892710052520</t>
  </si>
  <si>
    <t>报考     职位</t>
  </si>
  <si>
    <t>面试序号</t>
  </si>
  <si>
    <t>报考    职位</t>
  </si>
  <si>
    <t>乐山市2014年下半年公招面试及总成绩（A29组）</t>
  </si>
  <si>
    <t>蒋欣</t>
  </si>
  <si>
    <t>4892710091717</t>
  </si>
  <si>
    <t>沈玥</t>
  </si>
  <si>
    <t>4892710091415</t>
  </si>
  <si>
    <t>李晋研</t>
  </si>
  <si>
    <t>4892710091905</t>
  </si>
  <si>
    <t>毛环宇</t>
  </si>
  <si>
    <t>4892710092008</t>
  </si>
  <si>
    <t>黎庭宇</t>
  </si>
  <si>
    <t>4892710092025</t>
  </si>
  <si>
    <t>4892710092122</t>
  </si>
  <si>
    <t>季茗芯</t>
  </si>
  <si>
    <t>4892710091923</t>
  </si>
  <si>
    <t>张迪</t>
  </si>
  <si>
    <t>4892710092407</t>
  </si>
  <si>
    <t>钟勤</t>
  </si>
  <si>
    <t>4892710092426</t>
  </si>
  <si>
    <t>胡裕</t>
  </si>
  <si>
    <t>4892710092826</t>
  </si>
  <si>
    <t>陈磊</t>
  </si>
  <si>
    <t>4892710092927</t>
  </si>
  <si>
    <t>王冬梅</t>
  </si>
  <si>
    <t>4892710095017</t>
  </si>
  <si>
    <t>李燕茹</t>
  </si>
  <si>
    <t>4892710095007</t>
  </si>
  <si>
    <t>赵苗</t>
  </si>
  <si>
    <t>4892710095219</t>
  </si>
  <si>
    <t>马秋明</t>
  </si>
  <si>
    <t>4892710095204</t>
  </si>
  <si>
    <t>4892710010626</t>
  </si>
  <si>
    <t>樊庆</t>
  </si>
  <si>
    <t>马礼群</t>
  </si>
  <si>
    <t>4892710011326</t>
  </si>
  <si>
    <t>范冬冬</t>
  </si>
  <si>
    <t>4892710015606</t>
  </si>
  <si>
    <t>宋瑶</t>
  </si>
  <si>
    <t>4892710015811</t>
  </si>
  <si>
    <t>李柯</t>
  </si>
  <si>
    <t>4892710016211</t>
  </si>
  <si>
    <t>张文佳</t>
  </si>
  <si>
    <t>4892710052411</t>
  </si>
  <si>
    <t>刘阳月</t>
  </si>
  <si>
    <t>4892710052417</t>
  </si>
  <si>
    <t>放弃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</si>
</sst>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0"/>
      <name val="黑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L6" sqref="L6"/>
    </sheetView>
  </sheetViews>
  <sheetFormatPr defaultColWidth="9.00390625" defaultRowHeight="14.25"/>
  <cols>
    <col min="1" max="1" width="3.625" style="14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6.875" style="1" customWidth="1"/>
    <col min="7" max="8" width="4.125" style="1" customWidth="1"/>
    <col min="9" max="9" width="4.50390625" style="1" customWidth="1"/>
    <col min="10" max="10" width="6.125" style="1" customWidth="1"/>
    <col min="11" max="11" width="6.50390625" style="20" customWidth="1"/>
    <col min="12" max="12" width="6.503906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30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4" customFormat="1" ht="48.75" customHeight="1">
      <c r="A2" s="13" t="s">
        <v>494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493</v>
      </c>
      <c r="G2" s="2" t="s">
        <v>4</v>
      </c>
      <c r="H2" s="2" t="s">
        <v>5</v>
      </c>
      <c r="I2" s="2" t="s">
        <v>12</v>
      </c>
      <c r="J2" s="2" t="s">
        <v>6</v>
      </c>
      <c r="K2" s="19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6</v>
      </c>
      <c r="B3" s="10" t="s">
        <v>33</v>
      </c>
      <c r="C3" s="10" t="s">
        <v>30</v>
      </c>
      <c r="D3" s="10" t="s">
        <v>34</v>
      </c>
      <c r="E3" s="12" t="s">
        <v>32</v>
      </c>
      <c r="F3" s="11" t="s">
        <v>20</v>
      </c>
      <c r="G3" s="10">
        <v>71</v>
      </c>
      <c r="H3" s="10">
        <v>64</v>
      </c>
      <c r="I3" s="10">
        <v>0</v>
      </c>
      <c r="J3" s="10">
        <v>47.25</v>
      </c>
      <c r="K3" s="5">
        <v>79.6</v>
      </c>
      <c r="L3" s="6">
        <f>K3*0.3</f>
        <v>23.88</v>
      </c>
      <c r="M3" s="6">
        <f>J3+L3</f>
        <v>71.13</v>
      </c>
      <c r="N3" s="7">
        <v>1</v>
      </c>
    </row>
    <row r="4" spans="1:14" s="8" customFormat="1" ht="21.75" customHeight="1">
      <c r="A4" s="7">
        <v>16</v>
      </c>
      <c r="B4" s="10" t="s">
        <v>36</v>
      </c>
      <c r="C4" s="10" t="s">
        <v>30</v>
      </c>
      <c r="D4" s="10" t="s">
        <v>37</v>
      </c>
      <c r="E4" s="12" t="s">
        <v>32</v>
      </c>
      <c r="F4" s="11" t="s">
        <v>20</v>
      </c>
      <c r="G4" s="10">
        <v>64</v>
      </c>
      <c r="H4" s="10">
        <v>68.5</v>
      </c>
      <c r="I4" s="10">
        <v>0</v>
      </c>
      <c r="J4" s="10">
        <v>46.375</v>
      </c>
      <c r="K4" s="5">
        <v>82.4</v>
      </c>
      <c r="L4" s="6">
        <f>K4*0.3</f>
        <v>24.720000000000002</v>
      </c>
      <c r="M4" s="6">
        <f>J4+L4</f>
        <v>71.095</v>
      </c>
      <c r="N4" s="7">
        <v>2</v>
      </c>
    </row>
    <row r="5" spans="1:14" s="8" customFormat="1" ht="21.75" customHeight="1">
      <c r="A5" s="7">
        <v>24</v>
      </c>
      <c r="B5" s="10" t="s">
        <v>29</v>
      </c>
      <c r="C5" s="10" t="s">
        <v>30</v>
      </c>
      <c r="D5" s="10" t="s">
        <v>31</v>
      </c>
      <c r="E5" s="12" t="s">
        <v>32</v>
      </c>
      <c r="F5" s="11" t="s">
        <v>20</v>
      </c>
      <c r="G5" s="10">
        <v>74</v>
      </c>
      <c r="H5" s="10">
        <v>61.5</v>
      </c>
      <c r="I5" s="10">
        <v>0</v>
      </c>
      <c r="J5" s="10">
        <v>47.425</v>
      </c>
      <c r="K5" s="5">
        <v>77.6</v>
      </c>
      <c r="L5" s="6">
        <f>K5*0.3</f>
        <v>23.279999999999998</v>
      </c>
      <c r="M5" s="6">
        <f>J5+L5</f>
        <v>70.705</v>
      </c>
      <c r="N5" s="7">
        <v>3</v>
      </c>
    </row>
    <row r="6" spans="1:14" s="8" customFormat="1" ht="21.75" customHeight="1">
      <c r="A6" s="7">
        <v>7</v>
      </c>
      <c r="B6" s="10" t="s">
        <v>38</v>
      </c>
      <c r="C6" s="10" t="s">
        <v>30</v>
      </c>
      <c r="D6" s="10" t="s">
        <v>39</v>
      </c>
      <c r="E6" s="12" t="s">
        <v>32</v>
      </c>
      <c r="F6" s="11" t="s">
        <v>20</v>
      </c>
      <c r="G6" s="10">
        <v>62</v>
      </c>
      <c r="H6" s="10">
        <v>70</v>
      </c>
      <c r="I6" s="10">
        <v>0</v>
      </c>
      <c r="J6" s="10">
        <v>46.2</v>
      </c>
      <c r="K6" s="5">
        <v>81.4</v>
      </c>
      <c r="L6" s="6">
        <f>K6*0.3</f>
        <v>24.42</v>
      </c>
      <c r="M6" s="6">
        <f>J6+L6</f>
        <v>70.62</v>
      </c>
      <c r="N6" s="7">
        <v>4</v>
      </c>
    </row>
    <row r="7" spans="1:14" s="8" customFormat="1" ht="21.75" customHeight="1">
      <c r="A7" s="7">
        <v>5</v>
      </c>
      <c r="B7" s="10" t="s">
        <v>28</v>
      </c>
      <c r="C7" s="10" t="s">
        <v>30</v>
      </c>
      <c r="D7" s="10" t="s">
        <v>35</v>
      </c>
      <c r="E7" s="12" t="s">
        <v>32</v>
      </c>
      <c r="F7" s="11" t="s">
        <v>20</v>
      </c>
      <c r="G7" s="10">
        <v>69</v>
      </c>
      <c r="H7" s="10">
        <v>64.5</v>
      </c>
      <c r="I7" s="10">
        <v>0</v>
      </c>
      <c r="J7" s="10">
        <v>46.725</v>
      </c>
      <c r="K7" s="5">
        <v>79.6</v>
      </c>
      <c r="L7" s="6">
        <f>K7*0.3</f>
        <v>23.88</v>
      </c>
      <c r="M7" s="6">
        <f>J7+L7</f>
        <v>70.605</v>
      </c>
      <c r="N7" s="7">
        <v>5</v>
      </c>
    </row>
    <row r="8" spans="1:14" s="8" customFormat="1" ht="21.75" customHeight="1">
      <c r="A8" s="7">
        <v>21</v>
      </c>
      <c r="B8" s="10" t="s">
        <v>42</v>
      </c>
      <c r="C8" s="10" t="s">
        <v>30</v>
      </c>
      <c r="D8" s="10" t="s">
        <v>43</v>
      </c>
      <c r="E8" s="12" t="s">
        <v>32</v>
      </c>
      <c r="F8" s="11" t="s">
        <v>20</v>
      </c>
      <c r="G8" s="10">
        <v>73</v>
      </c>
      <c r="H8" s="10">
        <v>58</v>
      </c>
      <c r="I8" s="10">
        <v>0</v>
      </c>
      <c r="J8" s="10">
        <v>45.85</v>
      </c>
      <c r="K8" s="5">
        <v>82.4</v>
      </c>
      <c r="L8" s="6">
        <f>K8*0.3</f>
        <v>24.720000000000002</v>
      </c>
      <c r="M8" s="6">
        <f>J8+L8</f>
        <v>70.57000000000001</v>
      </c>
      <c r="N8" s="7">
        <v>6</v>
      </c>
    </row>
    <row r="9" spans="1:14" s="8" customFormat="1" ht="21.75" customHeight="1">
      <c r="A9" s="7">
        <v>14</v>
      </c>
      <c r="B9" s="10" t="s">
        <v>46</v>
      </c>
      <c r="C9" s="10" t="s">
        <v>30</v>
      </c>
      <c r="D9" s="10" t="s">
        <v>47</v>
      </c>
      <c r="E9" s="12" t="s">
        <v>32</v>
      </c>
      <c r="F9" s="11" t="s">
        <v>20</v>
      </c>
      <c r="G9" s="10">
        <v>65</v>
      </c>
      <c r="H9" s="10">
        <v>64</v>
      </c>
      <c r="I9" s="10">
        <v>0</v>
      </c>
      <c r="J9" s="10">
        <v>45.15</v>
      </c>
      <c r="K9" s="5">
        <v>82.6</v>
      </c>
      <c r="L9" s="6">
        <f>K9*0.3</f>
        <v>24.779999999999998</v>
      </c>
      <c r="M9" s="6">
        <f>J9+L9</f>
        <v>69.92999999999999</v>
      </c>
      <c r="N9" s="7">
        <v>7</v>
      </c>
    </row>
    <row r="10" spans="1:14" s="8" customFormat="1" ht="21.75" customHeight="1">
      <c r="A10" s="7">
        <v>25</v>
      </c>
      <c r="B10" s="10" t="s">
        <v>44</v>
      </c>
      <c r="C10" s="10" t="s">
        <v>30</v>
      </c>
      <c r="D10" s="10" t="s">
        <v>45</v>
      </c>
      <c r="E10" s="12" t="s">
        <v>32</v>
      </c>
      <c r="F10" s="11" t="s">
        <v>20</v>
      </c>
      <c r="G10" s="10">
        <v>66</v>
      </c>
      <c r="H10" s="10">
        <v>63</v>
      </c>
      <c r="I10" s="10">
        <v>0</v>
      </c>
      <c r="J10" s="10">
        <v>45.15</v>
      </c>
      <c r="K10" s="5">
        <v>82.4</v>
      </c>
      <c r="L10" s="6">
        <f>K10*0.3</f>
        <v>24.720000000000002</v>
      </c>
      <c r="M10" s="6">
        <f>J10+L10</f>
        <v>69.87</v>
      </c>
      <c r="N10" s="7">
        <v>8</v>
      </c>
    </row>
    <row r="11" spans="1:14" s="8" customFormat="1" ht="21.75" customHeight="1">
      <c r="A11" s="7">
        <v>4</v>
      </c>
      <c r="B11" s="10" t="s">
        <v>40</v>
      </c>
      <c r="C11" s="10" t="s">
        <v>30</v>
      </c>
      <c r="D11" s="10" t="s">
        <v>41</v>
      </c>
      <c r="E11" s="12" t="s">
        <v>32</v>
      </c>
      <c r="F11" s="11" t="s">
        <v>20</v>
      </c>
      <c r="G11" s="10">
        <v>73</v>
      </c>
      <c r="H11" s="10">
        <v>58</v>
      </c>
      <c r="I11" s="10">
        <v>0</v>
      </c>
      <c r="J11" s="10">
        <v>45.85</v>
      </c>
      <c r="K11" s="5">
        <v>74.8</v>
      </c>
      <c r="L11" s="6">
        <f>K11*0.3</f>
        <v>22.439999999999998</v>
      </c>
      <c r="M11" s="6">
        <f>J11+L11</f>
        <v>68.28999999999999</v>
      </c>
      <c r="N11" s="7">
        <v>9</v>
      </c>
    </row>
    <row r="12" spans="1:14" s="8" customFormat="1" ht="21.75" customHeight="1">
      <c r="A12" s="7">
        <v>10</v>
      </c>
      <c r="B12" s="10" t="s">
        <v>51</v>
      </c>
      <c r="C12" s="10" t="s">
        <v>30</v>
      </c>
      <c r="D12" s="10" t="s">
        <v>52</v>
      </c>
      <c r="E12" s="12" t="s">
        <v>32</v>
      </c>
      <c r="F12" s="11" t="s">
        <v>20</v>
      </c>
      <c r="G12" s="10">
        <v>62</v>
      </c>
      <c r="H12" s="10">
        <v>64</v>
      </c>
      <c r="I12" s="10">
        <v>0</v>
      </c>
      <c r="J12" s="10">
        <v>44.1</v>
      </c>
      <c r="K12" s="5">
        <v>79.2</v>
      </c>
      <c r="L12" s="6">
        <f>K12*0.3</f>
        <v>23.76</v>
      </c>
      <c r="M12" s="6">
        <f>J12+L12</f>
        <v>67.86</v>
      </c>
      <c r="N12" s="7">
        <v>10</v>
      </c>
    </row>
    <row r="13" spans="1:14" s="8" customFormat="1" ht="21.75" customHeight="1">
      <c r="A13" s="7">
        <v>2</v>
      </c>
      <c r="B13" s="10" t="s">
        <v>55</v>
      </c>
      <c r="C13" s="10" t="s">
        <v>30</v>
      </c>
      <c r="D13" s="10" t="s">
        <v>56</v>
      </c>
      <c r="E13" s="12" t="s">
        <v>32</v>
      </c>
      <c r="F13" s="11" t="s">
        <v>20</v>
      </c>
      <c r="G13" s="10">
        <v>64</v>
      </c>
      <c r="H13" s="10">
        <v>61.5</v>
      </c>
      <c r="I13" s="10">
        <v>0</v>
      </c>
      <c r="J13" s="10">
        <v>43.925</v>
      </c>
      <c r="K13" s="5">
        <v>79.4</v>
      </c>
      <c r="L13" s="6">
        <f>K13*0.3</f>
        <v>23.82</v>
      </c>
      <c r="M13" s="6">
        <f>J13+L13</f>
        <v>67.745</v>
      </c>
      <c r="N13" s="7">
        <v>11</v>
      </c>
    </row>
    <row r="14" spans="1:14" s="8" customFormat="1" ht="21.75" customHeight="1">
      <c r="A14" s="7">
        <v>13</v>
      </c>
      <c r="B14" s="10" t="s">
        <v>63</v>
      </c>
      <c r="C14" s="10" t="s">
        <v>30</v>
      </c>
      <c r="D14" s="10" t="s">
        <v>64</v>
      </c>
      <c r="E14" s="12" t="s">
        <v>32</v>
      </c>
      <c r="F14" s="11" t="s">
        <v>20</v>
      </c>
      <c r="G14" s="10">
        <v>62</v>
      </c>
      <c r="H14" s="10">
        <v>61.5</v>
      </c>
      <c r="I14" s="10">
        <v>0</v>
      </c>
      <c r="J14" s="10">
        <v>43.225</v>
      </c>
      <c r="K14" s="5">
        <v>80.6</v>
      </c>
      <c r="L14" s="6">
        <f>K14*0.3</f>
        <v>24.179999999999996</v>
      </c>
      <c r="M14" s="6">
        <f>J14+L14</f>
        <v>67.405</v>
      </c>
      <c r="N14" s="7">
        <v>12</v>
      </c>
    </row>
    <row r="15" spans="1:14" s="8" customFormat="1" ht="21.75" customHeight="1">
      <c r="A15" s="7">
        <v>18</v>
      </c>
      <c r="B15" s="10" t="s">
        <v>48</v>
      </c>
      <c r="C15" s="10" t="s">
        <v>30</v>
      </c>
      <c r="D15" s="10" t="s">
        <v>49</v>
      </c>
      <c r="E15" s="12" t="s">
        <v>32</v>
      </c>
      <c r="F15" s="11" t="s">
        <v>20</v>
      </c>
      <c r="G15" s="10">
        <v>60</v>
      </c>
      <c r="H15" s="10">
        <v>67.5</v>
      </c>
      <c r="I15" s="10">
        <v>0</v>
      </c>
      <c r="J15" s="10">
        <v>44.625</v>
      </c>
      <c r="K15" s="5">
        <v>75.8</v>
      </c>
      <c r="L15" s="6">
        <f>K15*0.3</f>
        <v>22.74</v>
      </c>
      <c r="M15" s="6">
        <f>J15+L15</f>
        <v>67.365</v>
      </c>
      <c r="N15" s="7">
        <v>13</v>
      </c>
    </row>
    <row r="16" spans="1:14" s="8" customFormat="1" ht="21.75" customHeight="1">
      <c r="A16" s="7">
        <v>11</v>
      </c>
      <c r="B16" s="10" t="s">
        <v>57</v>
      </c>
      <c r="C16" s="10" t="s">
        <v>30</v>
      </c>
      <c r="D16" s="10" t="s">
        <v>58</v>
      </c>
      <c r="E16" s="12" t="s">
        <v>32</v>
      </c>
      <c r="F16" s="11" t="s">
        <v>20</v>
      </c>
      <c r="G16" s="10">
        <v>59</v>
      </c>
      <c r="H16" s="10">
        <v>65.5</v>
      </c>
      <c r="I16" s="10">
        <v>0</v>
      </c>
      <c r="J16" s="10">
        <v>43.575</v>
      </c>
      <c r="K16" s="5">
        <v>78.8</v>
      </c>
      <c r="L16" s="6">
        <f>K16*0.3</f>
        <v>23.639999999999997</v>
      </c>
      <c r="M16" s="6">
        <f>J16+L16</f>
        <v>67.215</v>
      </c>
      <c r="N16" s="7">
        <v>14</v>
      </c>
    </row>
    <row r="17" spans="1:14" s="8" customFormat="1" ht="21.75" customHeight="1">
      <c r="A17" s="7">
        <v>15</v>
      </c>
      <c r="B17" s="10" t="s">
        <v>61</v>
      </c>
      <c r="C17" s="10" t="s">
        <v>30</v>
      </c>
      <c r="D17" s="10" t="s">
        <v>62</v>
      </c>
      <c r="E17" s="12" t="s">
        <v>32</v>
      </c>
      <c r="F17" s="11" t="s">
        <v>20</v>
      </c>
      <c r="G17" s="10">
        <v>61</v>
      </c>
      <c r="H17" s="10">
        <v>63</v>
      </c>
      <c r="I17" s="10">
        <v>0</v>
      </c>
      <c r="J17" s="10">
        <v>43.4</v>
      </c>
      <c r="K17" s="5">
        <v>79.2</v>
      </c>
      <c r="L17" s="6">
        <f>K17*0.3</f>
        <v>23.76</v>
      </c>
      <c r="M17" s="6">
        <f>J17+L17</f>
        <v>67.16</v>
      </c>
      <c r="N17" s="7">
        <v>15</v>
      </c>
    </row>
    <row r="18" spans="1:14" s="8" customFormat="1" ht="21.75" customHeight="1">
      <c r="A18" s="7">
        <v>8</v>
      </c>
      <c r="B18" s="10" t="s">
        <v>501</v>
      </c>
      <c r="C18" s="10" t="s">
        <v>30</v>
      </c>
      <c r="D18" s="10" t="s">
        <v>502</v>
      </c>
      <c r="E18" s="12" t="s">
        <v>32</v>
      </c>
      <c r="F18" s="11" t="s">
        <v>20</v>
      </c>
      <c r="G18" s="10">
        <v>57</v>
      </c>
      <c r="H18" s="10">
        <v>64</v>
      </c>
      <c r="I18" s="10">
        <v>0</v>
      </c>
      <c r="J18" s="10">
        <v>42.35</v>
      </c>
      <c r="K18" s="5">
        <v>82</v>
      </c>
      <c r="L18" s="6">
        <f>K18*0.3</f>
        <v>24.599999999999998</v>
      </c>
      <c r="M18" s="6">
        <f>J18+L18</f>
        <v>66.95</v>
      </c>
      <c r="N18" s="7">
        <v>16</v>
      </c>
    </row>
    <row r="19" spans="1:14" s="8" customFormat="1" ht="21.75" customHeight="1">
      <c r="A19" s="7">
        <v>22</v>
      </c>
      <c r="B19" s="10" t="s">
        <v>59</v>
      </c>
      <c r="C19" s="10" t="s">
        <v>30</v>
      </c>
      <c r="D19" s="10" t="s">
        <v>60</v>
      </c>
      <c r="E19" s="12" t="s">
        <v>32</v>
      </c>
      <c r="F19" s="11" t="s">
        <v>20</v>
      </c>
      <c r="G19" s="10">
        <v>59</v>
      </c>
      <c r="H19" s="10">
        <v>65.5</v>
      </c>
      <c r="I19" s="10">
        <v>0</v>
      </c>
      <c r="J19" s="10">
        <v>43.575</v>
      </c>
      <c r="K19" s="5">
        <v>77.6</v>
      </c>
      <c r="L19" s="6">
        <f>K19*0.3</f>
        <v>23.279999999999998</v>
      </c>
      <c r="M19" s="6">
        <f>J19+L19</f>
        <v>66.855</v>
      </c>
      <c r="N19" s="7">
        <v>17</v>
      </c>
    </row>
    <row r="20" spans="1:14" s="8" customFormat="1" ht="21.75" customHeight="1">
      <c r="A20" s="7">
        <v>19</v>
      </c>
      <c r="B20" s="10" t="s">
        <v>53</v>
      </c>
      <c r="C20" s="10" t="s">
        <v>30</v>
      </c>
      <c r="D20" s="10" t="s">
        <v>54</v>
      </c>
      <c r="E20" s="12" t="s">
        <v>32</v>
      </c>
      <c r="F20" s="11" t="s">
        <v>20</v>
      </c>
      <c r="G20" s="10">
        <v>64</v>
      </c>
      <c r="H20" s="10">
        <v>61.5</v>
      </c>
      <c r="I20" s="10">
        <v>0</v>
      </c>
      <c r="J20" s="10">
        <v>43.925</v>
      </c>
      <c r="K20" s="5">
        <v>76.4</v>
      </c>
      <c r="L20" s="6">
        <f>K20*0.3</f>
        <v>22.92</v>
      </c>
      <c r="M20" s="6">
        <f>J20+L20</f>
        <v>66.845</v>
      </c>
      <c r="N20" s="7">
        <v>18</v>
      </c>
    </row>
    <row r="21" spans="1:14" s="8" customFormat="1" ht="21.75" customHeight="1">
      <c r="A21" s="7">
        <v>1</v>
      </c>
      <c r="B21" s="10" t="s">
        <v>77</v>
      </c>
      <c r="C21" s="10" t="s">
        <v>30</v>
      </c>
      <c r="D21" s="10" t="s">
        <v>78</v>
      </c>
      <c r="E21" s="12" t="s">
        <v>32</v>
      </c>
      <c r="F21" s="11" t="s">
        <v>20</v>
      </c>
      <c r="G21" s="10">
        <v>59</v>
      </c>
      <c r="H21" s="10">
        <v>63</v>
      </c>
      <c r="I21" s="10">
        <v>0</v>
      </c>
      <c r="J21" s="10">
        <v>42.7</v>
      </c>
      <c r="K21" s="5">
        <v>80.4</v>
      </c>
      <c r="L21" s="6">
        <f>K21*0.3</f>
        <v>24.12</v>
      </c>
      <c r="M21" s="6">
        <f>J21+L21</f>
        <v>66.82000000000001</v>
      </c>
      <c r="N21" s="7">
        <v>19</v>
      </c>
    </row>
    <row r="22" spans="1:14" s="8" customFormat="1" ht="21.75" customHeight="1">
      <c r="A22" s="7">
        <v>26</v>
      </c>
      <c r="B22" s="10" t="s">
        <v>71</v>
      </c>
      <c r="C22" s="10" t="s">
        <v>30</v>
      </c>
      <c r="D22" s="10" t="s">
        <v>72</v>
      </c>
      <c r="E22" s="12" t="s">
        <v>32</v>
      </c>
      <c r="F22" s="11" t="s">
        <v>20</v>
      </c>
      <c r="G22" s="10">
        <v>62</v>
      </c>
      <c r="H22" s="10">
        <v>60.5</v>
      </c>
      <c r="I22" s="10">
        <v>0</v>
      </c>
      <c r="J22" s="10">
        <v>42.875</v>
      </c>
      <c r="K22" s="5">
        <v>77.6</v>
      </c>
      <c r="L22" s="6">
        <f>K22*0.3</f>
        <v>23.279999999999998</v>
      </c>
      <c r="M22" s="6">
        <f>J22+L22</f>
        <v>66.155</v>
      </c>
      <c r="N22" s="7">
        <v>20</v>
      </c>
    </row>
    <row r="23" spans="1:14" s="8" customFormat="1" ht="21.75" customHeight="1">
      <c r="A23" s="7">
        <v>20</v>
      </c>
      <c r="B23" s="10" t="s">
        <v>75</v>
      </c>
      <c r="C23" s="10" t="s">
        <v>30</v>
      </c>
      <c r="D23" s="10" t="s">
        <v>76</v>
      </c>
      <c r="E23" s="12" t="s">
        <v>32</v>
      </c>
      <c r="F23" s="11" t="s">
        <v>20</v>
      </c>
      <c r="G23" s="10">
        <v>59</v>
      </c>
      <c r="H23" s="10">
        <v>63.5</v>
      </c>
      <c r="I23" s="10">
        <v>0</v>
      </c>
      <c r="J23" s="10">
        <v>42.875</v>
      </c>
      <c r="K23" s="5">
        <v>77.6</v>
      </c>
      <c r="L23" s="6">
        <f>K23*0.3</f>
        <v>23.279999999999998</v>
      </c>
      <c r="M23" s="6">
        <f>J23+L23</f>
        <v>66.155</v>
      </c>
      <c r="N23" s="7">
        <v>21</v>
      </c>
    </row>
    <row r="24" spans="1:14" s="8" customFormat="1" ht="21.75" customHeight="1">
      <c r="A24" s="7">
        <v>12</v>
      </c>
      <c r="B24" s="10" t="s">
        <v>65</v>
      </c>
      <c r="C24" s="10" t="s">
        <v>30</v>
      </c>
      <c r="D24" s="10" t="s">
        <v>66</v>
      </c>
      <c r="E24" s="12" t="s">
        <v>32</v>
      </c>
      <c r="F24" s="11" t="s">
        <v>20</v>
      </c>
      <c r="G24" s="10">
        <v>60</v>
      </c>
      <c r="H24" s="10">
        <v>63</v>
      </c>
      <c r="I24" s="10">
        <v>0</v>
      </c>
      <c r="J24" s="10">
        <v>43.05</v>
      </c>
      <c r="K24" s="5">
        <v>77</v>
      </c>
      <c r="L24" s="6">
        <f>K24*0.3</f>
        <v>23.099999999999998</v>
      </c>
      <c r="M24" s="6">
        <f>J24+L24</f>
        <v>66.14999999999999</v>
      </c>
      <c r="N24" s="7">
        <v>22</v>
      </c>
    </row>
    <row r="25" spans="1:14" s="8" customFormat="1" ht="21.75" customHeight="1">
      <c r="A25" s="7">
        <v>27</v>
      </c>
      <c r="B25" s="10" t="s">
        <v>499</v>
      </c>
      <c r="C25" s="10" t="s">
        <v>30</v>
      </c>
      <c r="D25" s="10" t="s">
        <v>500</v>
      </c>
      <c r="E25" s="12" t="s">
        <v>32</v>
      </c>
      <c r="F25" s="11" t="s">
        <v>20</v>
      </c>
      <c r="G25" s="10">
        <v>61</v>
      </c>
      <c r="H25" s="10">
        <v>60</v>
      </c>
      <c r="I25" s="10">
        <v>0</v>
      </c>
      <c r="J25" s="10">
        <v>42.35</v>
      </c>
      <c r="K25" s="5">
        <v>78.8</v>
      </c>
      <c r="L25" s="6">
        <f>K25*0.3</f>
        <v>23.639999999999997</v>
      </c>
      <c r="M25" s="6">
        <f>J25+L25</f>
        <v>65.99</v>
      </c>
      <c r="N25" s="7">
        <v>23</v>
      </c>
    </row>
    <row r="26" spans="1:14" s="8" customFormat="1" ht="21.75" customHeight="1">
      <c r="A26" s="7">
        <v>23</v>
      </c>
      <c r="B26" s="10" t="s">
        <v>497</v>
      </c>
      <c r="C26" s="10" t="s">
        <v>30</v>
      </c>
      <c r="D26" s="10" t="s">
        <v>498</v>
      </c>
      <c r="E26" s="12" t="s">
        <v>32</v>
      </c>
      <c r="F26" s="11" t="s">
        <v>20</v>
      </c>
      <c r="G26" s="10">
        <v>59</v>
      </c>
      <c r="H26" s="10">
        <v>62.5</v>
      </c>
      <c r="I26" s="10">
        <v>0</v>
      </c>
      <c r="J26" s="10">
        <v>42.525</v>
      </c>
      <c r="K26" s="5">
        <v>77.2</v>
      </c>
      <c r="L26" s="6">
        <f>K26*0.3</f>
        <v>23.16</v>
      </c>
      <c r="M26" s="6">
        <f>J26+L26</f>
        <v>65.685</v>
      </c>
      <c r="N26" s="7">
        <v>24</v>
      </c>
    </row>
    <row r="27" spans="1:14" s="8" customFormat="1" ht="21.75" customHeight="1">
      <c r="A27" s="7">
        <v>17</v>
      </c>
      <c r="B27" s="10" t="s">
        <v>73</v>
      </c>
      <c r="C27" s="10" t="s">
        <v>30</v>
      </c>
      <c r="D27" s="10" t="s">
        <v>74</v>
      </c>
      <c r="E27" s="12" t="s">
        <v>32</v>
      </c>
      <c r="F27" s="11" t="s">
        <v>20</v>
      </c>
      <c r="G27" s="10">
        <v>59</v>
      </c>
      <c r="H27" s="10">
        <v>63.5</v>
      </c>
      <c r="I27" s="10">
        <v>0</v>
      </c>
      <c r="J27" s="10">
        <v>42.875</v>
      </c>
      <c r="K27" s="5">
        <v>76</v>
      </c>
      <c r="L27" s="6">
        <f>K27*0.3</f>
        <v>22.8</v>
      </c>
      <c r="M27" s="6">
        <f>J27+L27</f>
        <v>65.675</v>
      </c>
      <c r="N27" s="7">
        <v>25</v>
      </c>
    </row>
    <row r="28" spans="1:14" s="8" customFormat="1" ht="21.75" customHeight="1">
      <c r="A28" s="7">
        <v>9</v>
      </c>
      <c r="B28" s="10" t="s">
        <v>69</v>
      </c>
      <c r="C28" s="10" t="s">
        <v>30</v>
      </c>
      <c r="D28" s="10" t="s">
        <v>70</v>
      </c>
      <c r="E28" s="12" t="s">
        <v>32</v>
      </c>
      <c r="F28" s="11" t="s">
        <v>20</v>
      </c>
      <c r="G28" s="10">
        <v>62</v>
      </c>
      <c r="H28" s="10">
        <v>60.5</v>
      </c>
      <c r="I28" s="10">
        <v>0</v>
      </c>
      <c r="J28" s="10">
        <v>42.875</v>
      </c>
      <c r="K28" s="5">
        <v>74.2</v>
      </c>
      <c r="L28" s="6">
        <f>K28*0.3</f>
        <v>22.26</v>
      </c>
      <c r="M28" s="6">
        <f>J28+L28</f>
        <v>65.135</v>
      </c>
      <c r="N28" s="7">
        <v>26</v>
      </c>
    </row>
    <row r="29" spans="1:14" s="8" customFormat="1" ht="21.75" customHeight="1">
      <c r="A29" s="7">
        <v>3</v>
      </c>
      <c r="B29" s="10" t="s">
        <v>67</v>
      </c>
      <c r="C29" s="10" t="s">
        <v>30</v>
      </c>
      <c r="D29" s="10" t="s">
        <v>68</v>
      </c>
      <c r="E29" s="12" t="s">
        <v>32</v>
      </c>
      <c r="F29" s="11" t="s">
        <v>20</v>
      </c>
      <c r="G29" s="10">
        <v>67</v>
      </c>
      <c r="H29" s="10">
        <v>55.5</v>
      </c>
      <c r="I29" s="10">
        <v>0</v>
      </c>
      <c r="J29" s="10">
        <v>42.875</v>
      </c>
      <c r="K29" s="5">
        <v>72.8</v>
      </c>
      <c r="L29" s="6">
        <f>K29*0.3</f>
        <v>21.84</v>
      </c>
      <c r="M29" s="6">
        <f>J29+L29</f>
        <v>64.715</v>
      </c>
      <c r="N29" s="7">
        <v>27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7">
      <selection activeCell="L22" sqref="L22"/>
    </sheetView>
  </sheetViews>
  <sheetFormatPr defaultColWidth="9.00390625" defaultRowHeight="14.25"/>
  <cols>
    <col min="1" max="1" width="3.625" style="14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7.875" style="1" customWidth="1"/>
    <col min="7" max="8" width="4.125" style="1" customWidth="1"/>
    <col min="9" max="9" width="4.50390625" style="1" customWidth="1"/>
    <col min="10" max="10" width="6.125" style="1" customWidth="1"/>
    <col min="11" max="11" width="6.125" style="20" customWidth="1"/>
    <col min="12" max="12" width="6.875" style="9" bestFit="1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4.7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4" customFormat="1" ht="48.75" customHeight="1">
      <c r="A2" s="13" t="s">
        <v>494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11</v>
      </c>
      <c r="G2" s="2" t="s">
        <v>4</v>
      </c>
      <c r="H2" s="2" t="s">
        <v>5</v>
      </c>
      <c r="I2" s="2" t="s">
        <v>12</v>
      </c>
      <c r="J2" s="2" t="s">
        <v>6</v>
      </c>
      <c r="K2" s="19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24</v>
      </c>
      <c r="B3" s="10" t="s">
        <v>79</v>
      </c>
      <c r="C3" s="10" t="s">
        <v>80</v>
      </c>
      <c r="D3" s="10" t="s">
        <v>81</v>
      </c>
      <c r="E3" s="17" t="s">
        <v>82</v>
      </c>
      <c r="F3" s="15" t="s">
        <v>83</v>
      </c>
      <c r="G3" s="10">
        <v>66</v>
      </c>
      <c r="H3" s="10">
        <v>65.5</v>
      </c>
      <c r="I3" s="10">
        <v>0</v>
      </c>
      <c r="J3" s="10">
        <v>46.025</v>
      </c>
      <c r="K3" s="5">
        <v>80</v>
      </c>
      <c r="L3" s="6">
        <f>K3*0.3</f>
        <v>24</v>
      </c>
      <c r="M3" s="6">
        <f>J3+L3</f>
        <v>70.025</v>
      </c>
      <c r="N3" s="7">
        <v>1</v>
      </c>
    </row>
    <row r="4" spans="1:14" s="8" customFormat="1" ht="21.75" customHeight="1">
      <c r="A4" s="7">
        <v>13</v>
      </c>
      <c r="B4" s="10" t="s">
        <v>84</v>
      </c>
      <c r="C4" s="10" t="s">
        <v>80</v>
      </c>
      <c r="D4" s="10" t="s">
        <v>85</v>
      </c>
      <c r="E4" s="17" t="s">
        <v>82</v>
      </c>
      <c r="F4" s="15" t="s">
        <v>83</v>
      </c>
      <c r="G4" s="10">
        <v>69</v>
      </c>
      <c r="H4" s="10">
        <v>59.5</v>
      </c>
      <c r="I4" s="10">
        <v>0</v>
      </c>
      <c r="J4" s="10">
        <v>44.975</v>
      </c>
      <c r="K4" s="5">
        <v>81.4</v>
      </c>
      <c r="L4" s="6">
        <f>K4*0.3</f>
        <v>24.42</v>
      </c>
      <c r="M4" s="6">
        <f>J4+L4</f>
        <v>69.39500000000001</v>
      </c>
      <c r="N4" s="7">
        <v>2</v>
      </c>
    </row>
    <row r="5" spans="1:14" s="8" customFormat="1" ht="21.75" customHeight="1">
      <c r="A5" s="7">
        <v>1</v>
      </c>
      <c r="B5" s="10" t="s">
        <v>86</v>
      </c>
      <c r="C5" s="10" t="s">
        <v>80</v>
      </c>
      <c r="D5" s="10" t="s">
        <v>87</v>
      </c>
      <c r="E5" s="17" t="s">
        <v>82</v>
      </c>
      <c r="F5" s="15" t="s">
        <v>83</v>
      </c>
      <c r="G5" s="10">
        <v>68</v>
      </c>
      <c r="H5" s="10">
        <v>60</v>
      </c>
      <c r="I5" s="10">
        <v>0</v>
      </c>
      <c r="J5" s="10">
        <v>44.8</v>
      </c>
      <c r="K5" s="5">
        <v>79.2</v>
      </c>
      <c r="L5" s="6">
        <f>K5*0.3</f>
        <v>23.76</v>
      </c>
      <c r="M5" s="6">
        <f>J5+L5</f>
        <v>68.56</v>
      </c>
      <c r="N5" s="7">
        <v>3</v>
      </c>
    </row>
    <row r="6" spans="1:14" s="8" customFormat="1" ht="21.75" customHeight="1">
      <c r="A6" s="7">
        <v>3</v>
      </c>
      <c r="B6" s="10" t="s">
        <v>88</v>
      </c>
      <c r="C6" s="10" t="s">
        <v>80</v>
      </c>
      <c r="D6" s="10" t="s">
        <v>89</v>
      </c>
      <c r="E6" s="17" t="s">
        <v>82</v>
      </c>
      <c r="F6" s="15" t="s">
        <v>83</v>
      </c>
      <c r="G6" s="10">
        <v>65</v>
      </c>
      <c r="H6" s="10">
        <v>58.5</v>
      </c>
      <c r="I6" s="10">
        <v>0</v>
      </c>
      <c r="J6" s="10">
        <v>43.225</v>
      </c>
      <c r="K6" s="5">
        <v>81.2</v>
      </c>
      <c r="L6" s="6">
        <f>K6*0.3</f>
        <v>24.36</v>
      </c>
      <c r="M6" s="6">
        <f>J6+L6</f>
        <v>67.58500000000001</v>
      </c>
      <c r="N6" s="7">
        <v>4</v>
      </c>
    </row>
    <row r="7" spans="1:14" s="8" customFormat="1" ht="21.75" customHeight="1">
      <c r="A7" s="7">
        <v>27</v>
      </c>
      <c r="B7" s="10" t="s">
        <v>92</v>
      </c>
      <c r="C7" s="10" t="s">
        <v>80</v>
      </c>
      <c r="D7" s="10" t="s">
        <v>93</v>
      </c>
      <c r="E7" s="17" t="s">
        <v>82</v>
      </c>
      <c r="F7" s="15" t="s">
        <v>83</v>
      </c>
      <c r="G7" s="10">
        <v>62</v>
      </c>
      <c r="H7" s="10">
        <v>59.5</v>
      </c>
      <c r="I7" s="10">
        <v>0</v>
      </c>
      <c r="J7" s="10">
        <v>42.525</v>
      </c>
      <c r="K7" s="5">
        <v>78</v>
      </c>
      <c r="L7" s="6">
        <f>K7*0.3</f>
        <v>23.4</v>
      </c>
      <c r="M7" s="6">
        <f>J7+L7</f>
        <v>65.925</v>
      </c>
      <c r="N7" s="7">
        <v>5</v>
      </c>
    </row>
    <row r="8" spans="1:14" s="8" customFormat="1" ht="21.75" customHeight="1">
      <c r="A8" s="7">
        <v>17</v>
      </c>
      <c r="B8" s="10" t="s">
        <v>94</v>
      </c>
      <c r="C8" s="10" t="s">
        <v>80</v>
      </c>
      <c r="D8" s="10" t="s">
        <v>95</v>
      </c>
      <c r="E8" s="17" t="s">
        <v>82</v>
      </c>
      <c r="F8" s="15" t="s">
        <v>83</v>
      </c>
      <c r="G8" s="10">
        <v>50</v>
      </c>
      <c r="H8" s="10">
        <v>70</v>
      </c>
      <c r="I8" s="10">
        <v>0</v>
      </c>
      <c r="J8" s="10">
        <v>42</v>
      </c>
      <c r="K8" s="5">
        <v>79.6</v>
      </c>
      <c r="L8" s="6">
        <f>K8*0.3</f>
        <v>23.88</v>
      </c>
      <c r="M8" s="6">
        <f>J8+L8</f>
        <v>65.88</v>
      </c>
      <c r="N8" s="7">
        <v>6</v>
      </c>
    </row>
    <row r="9" spans="1:14" s="8" customFormat="1" ht="21.75" customHeight="1">
      <c r="A9" s="7">
        <v>7</v>
      </c>
      <c r="B9" s="10" t="s">
        <v>102</v>
      </c>
      <c r="C9" s="10" t="s">
        <v>80</v>
      </c>
      <c r="D9" s="10" t="s">
        <v>103</v>
      </c>
      <c r="E9" s="17" t="s">
        <v>82</v>
      </c>
      <c r="F9" s="15" t="s">
        <v>83</v>
      </c>
      <c r="G9" s="10">
        <v>61</v>
      </c>
      <c r="H9" s="10">
        <v>56.5</v>
      </c>
      <c r="I9" s="10">
        <v>0</v>
      </c>
      <c r="J9" s="10">
        <v>41.125</v>
      </c>
      <c r="K9" s="5">
        <v>82.2</v>
      </c>
      <c r="L9" s="6">
        <f>K9*0.3</f>
        <v>24.66</v>
      </c>
      <c r="M9" s="6">
        <f>J9+L9</f>
        <v>65.785</v>
      </c>
      <c r="N9" s="7">
        <v>7</v>
      </c>
    </row>
    <row r="10" spans="1:14" s="8" customFormat="1" ht="21.75" customHeight="1">
      <c r="A10" s="7">
        <v>29</v>
      </c>
      <c r="B10" s="10" t="s">
        <v>90</v>
      </c>
      <c r="C10" s="10" t="s">
        <v>80</v>
      </c>
      <c r="D10" s="10" t="s">
        <v>91</v>
      </c>
      <c r="E10" s="17" t="s">
        <v>82</v>
      </c>
      <c r="F10" s="15" t="s">
        <v>83</v>
      </c>
      <c r="G10" s="10">
        <v>60</v>
      </c>
      <c r="H10" s="10">
        <v>62</v>
      </c>
      <c r="I10" s="10">
        <v>0</v>
      </c>
      <c r="J10" s="10">
        <v>42.7</v>
      </c>
      <c r="K10" s="5">
        <v>76.6</v>
      </c>
      <c r="L10" s="6">
        <f>K10*0.3</f>
        <v>22.979999999999997</v>
      </c>
      <c r="M10" s="6">
        <f>J10+L10</f>
        <v>65.68</v>
      </c>
      <c r="N10" s="7">
        <v>8</v>
      </c>
    </row>
    <row r="11" spans="1:14" s="8" customFormat="1" ht="21.75" customHeight="1">
      <c r="A11" s="7">
        <v>9</v>
      </c>
      <c r="B11" s="10" t="s">
        <v>98</v>
      </c>
      <c r="C11" s="10" t="s">
        <v>80</v>
      </c>
      <c r="D11" s="10" t="s">
        <v>99</v>
      </c>
      <c r="E11" s="17" t="s">
        <v>82</v>
      </c>
      <c r="F11" s="15" t="s">
        <v>83</v>
      </c>
      <c r="G11" s="10">
        <v>56</v>
      </c>
      <c r="H11" s="10">
        <v>62.5</v>
      </c>
      <c r="I11" s="10">
        <v>0</v>
      </c>
      <c r="J11" s="10">
        <v>41.475</v>
      </c>
      <c r="K11" s="5">
        <v>80.6</v>
      </c>
      <c r="L11" s="6">
        <f>K11*0.3</f>
        <v>24.179999999999996</v>
      </c>
      <c r="M11" s="6">
        <f>J11+L11</f>
        <v>65.655</v>
      </c>
      <c r="N11" s="7">
        <v>9</v>
      </c>
    </row>
    <row r="12" spans="1:14" s="8" customFormat="1" ht="21.75" customHeight="1">
      <c r="A12" s="7">
        <v>14</v>
      </c>
      <c r="B12" s="10" t="s">
        <v>96</v>
      </c>
      <c r="C12" s="10" t="s">
        <v>80</v>
      </c>
      <c r="D12" s="10" t="s">
        <v>97</v>
      </c>
      <c r="E12" s="17" t="s">
        <v>82</v>
      </c>
      <c r="F12" s="15" t="s">
        <v>83</v>
      </c>
      <c r="G12" s="10">
        <v>60</v>
      </c>
      <c r="H12" s="10">
        <v>59.5</v>
      </c>
      <c r="I12" s="10">
        <v>0</v>
      </c>
      <c r="J12" s="10">
        <v>41.825</v>
      </c>
      <c r="K12" s="5">
        <v>78.8</v>
      </c>
      <c r="L12" s="6">
        <f>K12*0.3</f>
        <v>23.639999999999997</v>
      </c>
      <c r="M12" s="6">
        <f>J12+L12</f>
        <v>65.465</v>
      </c>
      <c r="N12" s="7">
        <v>10</v>
      </c>
    </row>
    <row r="13" spans="1:14" s="8" customFormat="1" ht="21.75" customHeight="1">
      <c r="A13" s="7">
        <v>16</v>
      </c>
      <c r="B13" s="10" t="s">
        <v>104</v>
      </c>
      <c r="C13" s="10" t="s">
        <v>80</v>
      </c>
      <c r="D13" s="10" t="s">
        <v>105</v>
      </c>
      <c r="E13" s="17" t="s">
        <v>82</v>
      </c>
      <c r="F13" s="15" t="s">
        <v>83</v>
      </c>
      <c r="G13" s="10">
        <v>56</v>
      </c>
      <c r="H13" s="10">
        <v>60.5</v>
      </c>
      <c r="I13" s="10">
        <v>0</v>
      </c>
      <c r="J13" s="10">
        <v>40.775</v>
      </c>
      <c r="K13" s="5">
        <v>80.8</v>
      </c>
      <c r="L13" s="6">
        <f>K13*0.3</f>
        <v>24.24</v>
      </c>
      <c r="M13" s="6">
        <f>J13+L13</f>
        <v>65.015</v>
      </c>
      <c r="N13" s="7">
        <v>11</v>
      </c>
    </row>
    <row r="14" spans="1:14" s="8" customFormat="1" ht="21.75" customHeight="1">
      <c r="A14" s="7">
        <v>18</v>
      </c>
      <c r="B14" s="10" t="s">
        <v>100</v>
      </c>
      <c r="C14" s="10" t="s">
        <v>80</v>
      </c>
      <c r="D14" s="10" t="s">
        <v>101</v>
      </c>
      <c r="E14" s="17" t="s">
        <v>82</v>
      </c>
      <c r="F14" s="15" t="s">
        <v>83</v>
      </c>
      <c r="G14" s="10">
        <v>59</v>
      </c>
      <c r="H14" s="10">
        <v>59</v>
      </c>
      <c r="I14" s="10">
        <v>0</v>
      </c>
      <c r="J14" s="10">
        <v>41.3</v>
      </c>
      <c r="K14" s="5">
        <v>79</v>
      </c>
      <c r="L14" s="6">
        <f>K14*0.3</f>
        <v>23.7</v>
      </c>
      <c r="M14" s="6">
        <f>J14+L14</f>
        <v>65</v>
      </c>
      <c r="N14" s="7">
        <v>12</v>
      </c>
    </row>
    <row r="15" spans="1:14" s="8" customFormat="1" ht="21.75" customHeight="1">
      <c r="A15" s="7">
        <v>30</v>
      </c>
      <c r="B15" s="10" t="s">
        <v>108</v>
      </c>
      <c r="C15" s="10" t="s">
        <v>80</v>
      </c>
      <c r="D15" s="10" t="s">
        <v>109</v>
      </c>
      <c r="E15" s="17" t="s">
        <v>82</v>
      </c>
      <c r="F15" s="15" t="s">
        <v>83</v>
      </c>
      <c r="G15" s="10">
        <v>56</v>
      </c>
      <c r="H15" s="10">
        <v>59</v>
      </c>
      <c r="I15" s="10">
        <v>0</v>
      </c>
      <c r="J15" s="10">
        <v>40.25</v>
      </c>
      <c r="K15" s="5">
        <v>79.2</v>
      </c>
      <c r="L15" s="6">
        <f>K15*0.3</f>
        <v>23.76</v>
      </c>
      <c r="M15" s="6">
        <f>J15+L15</f>
        <v>64.01</v>
      </c>
      <c r="N15" s="7">
        <v>13</v>
      </c>
    </row>
    <row r="16" spans="1:14" s="8" customFormat="1" ht="21.75" customHeight="1">
      <c r="A16" s="7">
        <v>2</v>
      </c>
      <c r="B16" s="10" t="s">
        <v>110</v>
      </c>
      <c r="C16" s="10" t="s">
        <v>80</v>
      </c>
      <c r="D16" s="10" t="s">
        <v>111</v>
      </c>
      <c r="E16" s="17" t="s">
        <v>82</v>
      </c>
      <c r="F16" s="15" t="s">
        <v>83</v>
      </c>
      <c r="G16" s="10">
        <v>53</v>
      </c>
      <c r="H16" s="10">
        <v>62</v>
      </c>
      <c r="I16" s="10">
        <v>0</v>
      </c>
      <c r="J16" s="10">
        <v>40.25</v>
      </c>
      <c r="K16" s="5">
        <v>76.8</v>
      </c>
      <c r="L16" s="6">
        <f>K16*0.3</f>
        <v>23.04</v>
      </c>
      <c r="M16" s="6">
        <f>J16+L16</f>
        <v>63.29</v>
      </c>
      <c r="N16" s="7">
        <v>14</v>
      </c>
    </row>
    <row r="17" spans="1:14" s="8" customFormat="1" ht="21.75" customHeight="1">
      <c r="A17" s="7">
        <v>25</v>
      </c>
      <c r="B17" s="10" t="s">
        <v>106</v>
      </c>
      <c r="C17" s="10" t="s">
        <v>80</v>
      </c>
      <c r="D17" s="10" t="s">
        <v>107</v>
      </c>
      <c r="E17" s="17" t="s">
        <v>82</v>
      </c>
      <c r="F17" s="15" t="s">
        <v>83</v>
      </c>
      <c r="G17" s="10">
        <v>57</v>
      </c>
      <c r="H17" s="10">
        <v>58.5</v>
      </c>
      <c r="I17" s="10">
        <v>0</v>
      </c>
      <c r="J17" s="10">
        <v>40.425</v>
      </c>
      <c r="K17" s="5">
        <v>76</v>
      </c>
      <c r="L17" s="6">
        <f>K17*0.3</f>
        <v>22.8</v>
      </c>
      <c r="M17" s="6">
        <f>J17+L17</f>
        <v>63.224999999999994</v>
      </c>
      <c r="N17" s="7">
        <v>15</v>
      </c>
    </row>
    <row r="18" spans="1:14" s="8" customFormat="1" ht="21.75" customHeight="1">
      <c r="A18" s="7">
        <v>6</v>
      </c>
      <c r="B18" s="10" t="s">
        <v>116</v>
      </c>
      <c r="C18" s="10" t="s">
        <v>80</v>
      </c>
      <c r="D18" s="10" t="s">
        <v>117</v>
      </c>
      <c r="E18" s="17" t="s">
        <v>82</v>
      </c>
      <c r="F18" s="15" t="s">
        <v>83</v>
      </c>
      <c r="G18" s="10">
        <v>57</v>
      </c>
      <c r="H18" s="10">
        <v>56.5</v>
      </c>
      <c r="I18" s="10">
        <v>0</v>
      </c>
      <c r="J18" s="10">
        <v>39.725</v>
      </c>
      <c r="K18" s="5">
        <v>77.8</v>
      </c>
      <c r="L18" s="6">
        <f>K18*0.3</f>
        <v>23.34</v>
      </c>
      <c r="M18" s="6">
        <f>J18+L18</f>
        <v>63.065</v>
      </c>
      <c r="N18" s="7">
        <v>16</v>
      </c>
    </row>
    <row r="19" spans="1:14" s="8" customFormat="1" ht="21.75" customHeight="1">
      <c r="A19" s="7">
        <v>8</v>
      </c>
      <c r="B19" s="10" t="s">
        <v>503</v>
      </c>
      <c r="C19" s="10" t="s">
        <v>80</v>
      </c>
      <c r="D19" s="10" t="s">
        <v>504</v>
      </c>
      <c r="E19" s="17" t="s">
        <v>82</v>
      </c>
      <c r="F19" s="15" t="s">
        <v>83</v>
      </c>
      <c r="G19" s="10">
        <v>58</v>
      </c>
      <c r="H19" s="10">
        <v>53</v>
      </c>
      <c r="I19" s="10">
        <v>0</v>
      </c>
      <c r="J19" s="10">
        <v>38.85</v>
      </c>
      <c r="K19" s="5">
        <v>80.6</v>
      </c>
      <c r="L19" s="6">
        <f>K19*0.3</f>
        <v>24.179999999999996</v>
      </c>
      <c r="M19" s="6">
        <f>J19+L19</f>
        <v>63.03</v>
      </c>
      <c r="N19" s="7">
        <v>17</v>
      </c>
    </row>
    <row r="20" spans="1:14" s="8" customFormat="1" ht="21.75" customHeight="1">
      <c r="A20" s="7">
        <v>12</v>
      </c>
      <c r="B20" s="10" t="s">
        <v>114</v>
      </c>
      <c r="C20" s="10" t="s">
        <v>80</v>
      </c>
      <c r="D20" s="10" t="s">
        <v>115</v>
      </c>
      <c r="E20" s="17" t="s">
        <v>82</v>
      </c>
      <c r="F20" s="15" t="s">
        <v>83</v>
      </c>
      <c r="G20" s="10">
        <v>47</v>
      </c>
      <c r="H20" s="10">
        <v>67</v>
      </c>
      <c r="I20" s="10">
        <v>0</v>
      </c>
      <c r="J20" s="10">
        <v>39.9</v>
      </c>
      <c r="K20" s="5">
        <v>76.4</v>
      </c>
      <c r="L20" s="6">
        <f>K20*0.3</f>
        <v>22.92</v>
      </c>
      <c r="M20" s="6">
        <f>J20+L20</f>
        <v>62.82</v>
      </c>
      <c r="N20" s="7">
        <v>18</v>
      </c>
    </row>
    <row r="21" spans="1:14" s="8" customFormat="1" ht="21.75" customHeight="1">
      <c r="A21" s="7">
        <v>5</v>
      </c>
      <c r="B21" s="10" t="s">
        <v>129</v>
      </c>
      <c r="C21" s="10" t="s">
        <v>80</v>
      </c>
      <c r="D21" s="10" t="s">
        <v>130</v>
      </c>
      <c r="E21" s="17" t="s">
        <v>82</v>
      </c>
      <c r="F21" s="15" t="s">
        <v>83</v>
      </c>
      <c r="G21" s="10">
        <v>51</v>
      </c>
      <c r="H21" s="10">
        <v>61</v>
      </c>
      <c r="I21" s="10">
        <v>0</v>
      </c>
      <c r="J21" s="10">
        <v>39.2</v>
      </c>
      <c r="K21" s="5">
        <v>78.4</v>
      </c>
      <c r="L21" s="6">
        <f>K21*0.3</f>
        <v>23.52</v>
      </c>
      <c r="M21" s="6">
        <f>J21+L21</f>
        <v>62.72</v>
      </c>
      <c r="N21" s="7">
        <v>19</v>
      </c>
    </row>
    <row r="22" spans="1:14" s="8" customFormat="1" ht="21.75" customHeight="1">
      <c r="A22" s="7">
        <v>22</v>
      </c>
      <c r="B22" s="10" t="s">
        <v>127</v>
      </c>
      <c r="C22" s="10" t="s">
        <v>80</v>
      </c>
      <c r="D22" s="10" t="s">
        <v>128</v>
      </c>
      <c r="E22" s="17" t="s">
        <v>82</v>
      </c>
      <c r="F22" s="15" t="s">
        <v>83</v>
      </c>
      <c r="G22" s="10">
        <v>51</v>
      </c>
      <c r="H22" s="10">
        <v>61</v>
      </c>
      <c r="I22" s="10">
        <v>0</v>
      </c>
      <c r="J22" s="10">
        <v>39.2</v>
      </c>
      <c r="K22" s="5">
        <v>78.4</v>
      </c>
      <c r="L22" s="6">
        <f>K22*0.3</f>
        <v>23.52</v>
      </c>
      <c r="M22" s="6">
        <f>J22+L22</f>
        <v>62.72</v>
      </c>
      <c r="N22" s="7">
        <v>19</v>
      </c>
    </row>
    <row r="23" spans="1:14" s="8" customFormat="1" ht="21.75" customHeight="1">
      <c r="A23" s="7">
        <v>31</v>
      </c>
      <c r="B23" s="10" t="s">
        <v>19</v>
      </c>
      <c r="C23" s="10" t="s">
        <v>80</v>
      </c>
      <c r="D23" s="10" t="s">
        <v>122</v>
      </c>
      <c r="E23" s="17" t="s">
        <v>82</v>
      </c>
      <c r="F23" s="15" t="s">
        <v>83</v>
      </c>
      <c r="G23" s="10">
        <v>49</v>
      </c>
      <c r="H23" s="10">
        <v>64</v>
      </c>
      <c r="I23" s="10">
        <v>0</v>
      </c>
      <c r="J23" s="10">
        <v>39.55</v>
      </c>
      <c r="K23" s="5">
        <v>76</v>
      </c>
      <c r="L23" s="6">
        <f>K23*0.3</f>
        <v>22.8</v>
      </c>
      <c r="M23" s="6">
        <f>J23+L23</f>
        <v>62.349999999999994</v>
      </c>
      <c r="N23" s="7">
        <v>21</v>
      </c>
    </row>
    <row r="24" spans="1:14" s="8" customFormat="1" ht="21.75" customHeight="1">
      <c r="A24" s="7">
        <v>32</v>
      </c>
      <c r="B24" s="10" t="s">
        <v>118</v>
      </c>
      <c r="C24" s="10" t="s">
        <v>80</v>
      </c>
      <c r="D24" s="10" t="s">
        <v>119</v>
      </c>
      <c r="E24" s="17" t="s">
        <v>82</v>
      </c>
      <c r="F24" s="15" t="s">
        <v>83</v>
      </c>
      <c r="G24" s="10">
        <v>57</v>
      </c>
      <c r="H24" s="10">
        <v>56</v>
      </c>
      <c r="I24" s="10">
        <v>0</v>
      </c>
      <c r="J24" s="10">
        <v>39.55</v>
      </c>
      <c r="K24" s="5">
        <v>75.6</v>
      </c>
      <c r="L24" s="6">
        <f>K24*0.3</f>
        <v>22.679999999999996</v>
      </c>
      <c r="M24" s="6">
        <f>J24+L24</f>
        <v>62.22999999999999</v>
      </c>
      <c r="N24" s="7">
        <v>22</v>
      </c>
    </row>
    <row r="25" spans="1:14" s="8" customFormat="1" ht="21.75" customHeight="1">
      <c r="A25" s="7">
        <v>20</v>
      </c>
      <c r="B25" s="10" t="s">
        <v>135</v>
      </c>
      <c r="C25" s="10" t="s">
        <v>80</v>
      </c>
      <c r="D25" s="10" t="s">
        <v>136</v>
      </c>
      <c r="E25" s="17" t="s">
        <v>82</v>
      </c>
      <c r="F25" s="15" t="s">
        <v>83</v>
      </c>
      <c r="G25" s="10">
        <v>51</v>
      </c>
      <c r="H25" s="10">
        <v>60.5</v>
      </c>
      <c r="I25" s="10">
        <v>0</v>
      </c>
      <c r="J25" s="10">
        <v>39.025</v>
      </c>
      <c r="K25" s="5">
        <v>77</v>
      </c>
      <c r="L25" s="6">
        <f>K25*0.3</f>
        <v>23.099999999999998</v>
      </c>
      <c r="M25" s="6">
        <f>J25+L25</f>
        <v>62.125</v>
      </c>
      <c r="N25" s="7">
        <v>23</v>
      </c>
    </row>
    <row r="26" spans="1:14" s="8" customFormat="1" ht="21.75" customHeight="1">
      <c r="A26" s="7">
        <v>11</v>
      </c>
      <c r="B26" s="10" t="s">
        <v>505</v>
      </c>
      <c r="C26" s="10" t="s">
        <v>80</v>
      </c>
      <c r="D26" s="10" t="s">
        <v>506</v>
      </c>
      <c r="E26" s="17" t="s">
        <v>82</v>
      </c>
      <c r="F26" s="15" t="s">
        <v>83</v>
      </c>
      <c r="G26" s="10">
        <v>54</v>
      </c>
      <c r="H26" s="10">
        <v>56</v>
      </c>
      <c r="I26" s="10">
        <v>0</v>
      </c>
      <c r="J26" s="10">
        <v>38.5</v>
      </c>
      <c r="K26" s="5">
        <v>77</v>
      </c>
      <c r="L26" s="6">
        <f>K26*0.3</f>
        <v>23.099999999999998</v>
      </c>
      <c r="M26" s="6">
        <f>J26+L26</f>
        <v>61.599999999999994</v>
      </c>
      <c r="N26" s="7">
        <v>24</v>
      </c>
    </row>
    <row r="27" spans="1:14" s="8" customFormat="1" ht="21.75" customHeight="1">
      <c r="A27" s="7">
        <v>10</v>
      </c>
      <c r="B27" s="10" t="s">
        <v>125</v>
      </c>
      <c r="C27" s="10" t="s">
        <v>80</v>
      </c>
      <c r="D27" s="10" t="s">
        <v>126</v>
      </c>
      <c r="E27" s="17" t="s">
        <v>82</v>
      </c>
      <c r="F27" s="15" t="s">
        <v>83</v>
      </c>
      <c r="G27" s="10">
        <v>52</v>
      </c>
      <c r="H27" s="10">
        <v>60</v>
      </c>
      <c r="I27" s="10">
        <v>0</v>
      </c>
      <c r="J27" s="10">
        <v>39.2</v>
      </c>
      <c r="K27" s="5">
        <v>74.2</v>
      </c>
      <c r="L27" s="6">
        <f>K27*0.3</f>
        <v>22.26</v>
      </c>
      <c r="M27" s="6">
        <f>J27+L27</f>
        <v>61.46000000000001</v>
      </c>
      <c r="N27" s="7">
        <v>25</v>
      </c>
    </row>
    <row r="28" spans="1:14" s="8" customFormat="1" ht="21.75" customHeight="1">
      <c r="A28" s="7">
        <v>28</v>
      </c>
      <c r="B28" s="10" t="s">
        <v>123</v>
      </c>
      <c r="C28" s="10" t="s">
        <v>80</v>
      </c>
      <c r="D28" s="10" t="s">
        <v>124</v>
      </c>
      <c r="E28" s="17" t="s">
        <v>82</v>
      </c>
      <c r="F28" s="15" t="s">
        <v>83</v>
      </c>
      <c r="G28" s="10">
        <v>56</v>
      </c>
      <c r="H28" s="10">
        <v>56</v>
      </c>
      <c r="I28" s="10">
        <v>0</v>
      </c>
      <c r="J28" s="10">
        <v>39.2</v>
      </c>
      <c r="K28" s="5">
        <v>73.6</v>
      </c>
      <c r="L28" s="6">
        <f>K28*0.3</f>
        <v>22.08</v>
      </c>
      <c r="M28" s="6">
        <f>J28+L28</f>
        <v>61.28</v>
      </c>
      <c r="N28" s="7">
        <v>26</v>
      </c>
    </row>
    <row r="29" spans="1:14" s="8" customFormat="1" ht="21.75" customHeight="1">
      <c r="A29" s="7">
        <v>19</v>
      </c>
      <c r="B29" s="10" t="s">
        <v>133</v>
      </c>
      <c r="C29" s="10" t="s">
        <v>80</v>
      </c>
      <c r="D29" s="10" t="s">
        <v>134</v>
      </c>
      <c r="E29" s="17" t="s">
        <v>82</v>
      </c>
      <c r="F29" s="15" t="s">
        <v>83</v>
      </c>
      <c r="G29" s="10">
        <v>53</v>
      </c>
      <c r="H29" s="10">
        <v>58.5</v>
      </c>
      <c r="I29" s="10">
        <v>0</v>
      </c>
      <c r="J29" s="10">
        <v>39.025</v>
      </c>
      <c r="K29" s="5">
        <v>74</v>
      </c>
      <c r="L29" s="6">
        <f>K29*0.3</f>
        <v>22.2</v>
      </c>
      <c r="M29" s="6">
        <f>J29+L29</f>
        <v>61.224999999999994</v>
      </c>
      <c r="N29" s="7">
        <v>27</v>
      </c>
    </row>
    <row r="30" spans="1:14" s="8" customFormat="1" ht="21.75" customHeight="1">
      <c r="A30" s="7">
        <v>26</v>
      </c>
      <c r="B30" s="10" t="s">
        <v>112</v>
      </c>
      <c r="C30" s="10" t="s">
        <v>80</v>
      </c>
      <c r="D30" s="10" t="s">
        <v>113</v>
      </c>
      <c r="E30" s="17" t="s">
        <v>82</v>
      </c>
      <c r="F30" s="15" t="s">
        <v>83</v>
      </c>
      <c r="G30" s="10">
        <v>54</v>
      </c>
      <c r="H30" s="10">
        <v>60.5</v>
      </c>
      <c r="I30" s="10">
        <v>0</v>
      </c>
      <c r="J30" s="10">
        <v>40.075</v>
      </c>
      <c r="K30" s="5">
        <v>28.8</v>
      </c>
      <c r="L30" s="6">
        <f>K30*0.3</f>
        <v>8.64</v>
      </c>
      <c r="M30" s="6">
        <f>J30+L30</f>
        <v>48.715</v>
      </c>
      <c r="N30" s="7">
        <v>28</v>
      </c>
    </row>
    <row r="31" spans="1:14" s="8" customFormat="1" ht="21.75" customHeight="1">
      <c r="A31" s="7"/>
      <c r="B31" s="10" t="s">
        <v>120</v>
      </c>
      <c r="C31" s="10" t="s">
        <v>80</v>
      </c>
      <c r="D31" s="10" t="s">
        <v>121</v>
      </c>
      <c r="E31" s="17" t="s">
        <v>82</v>
      </c>
      <c r="F31" s="15" t="s">
        <v>83</v>
      </c>
      <c r="G31" s="10">
        <v>54</v>
      </c>
      <c r="H31" s="10">
        <v>59</v>
      </c>
      <c r="I31" s="10">
        <v>0</v>
      </c>
      <c r="J31" s="10">
        <v>39.55</v>
      </c>
      <c r="K31" s="5"/>
      <c r="L31" s="6">
        <f>K31*0.3</f>
        <v>0</v>
      </c>
      <c r="M31" s="6">
        <f>J31+L31</f>
        <v>39.55</v>
      </c>
      <c r="N31" s="7"/>
    </row>
    <row r="32" spans="1:14" s="8" customFormat="1" ht="21.75" customHeight="1">
      <c r="A32" s="7"/>
      <c r="B32" s="10" t="s">
        <v>131</v>
      </c>
      <c r="C32" s="10" t="s">
        <v>80</v>
      </c>
      <c r="D32" s="10" t="s">
        <v>132</v>
      </c>
      <c r="E32" s="17" t="s">
        <v>82</v>
      </c>
      <c r="F32" s="15" t="s">
        <v>83</v>
      </c>
      <c r="G32" s="10">
        <v>50</v>
      </c>
      <c r="H32" s="10">
        <v>62</v>
      </c>
      <c r="I32" s="10">
        <v>0</v>
      </c>
      <c r="J32" s="10">
        <v>39.2</v>
      </c>
      <c r="K32" s="5"/>
      <c r="L32" s="6">
        <f>K32*0.3</f>
        <v>0</v>
      </c>
      <c r="M32" s="6">
        <f>J32+L32</f>
        <v>39.2</v>
      </c>
      <c r="N32" s="7"/>
    </row>
    <row r="33" spans="1:14" s="8" customFormat="1" ht="21.75" customHeight="1">
      <c r="A33" s="7"/>
      <c r="B33" s="10" t="s">
        <v>15</v>
      </c>
      <c r="C33" s="10" t="s">
        <v>80</v>
      </c>
      <c r="D33" s="10" t="s">
        <v>507</v>
      </c>
      <c r="E33" s="17" t="s">
        <v>82</v>
      </c>
      <c r="F33" s="15" t="s">
        <v>83</v>
      </c>
      <c r="G33" s="10">
        <v>53</v>
      </c>
      <c r="H33" s="10">
        <v>57</v>
      </c>
      <c r="I33" s="10">
        <v>0</v>
      </c>
      <c r="J33" s="10">
        <v>38.5</v>
      </c>
      <c r="K33" s="5"/>
      <c r="L33" s="6">
        <f>K33*0.3</f>
        <v>0</v>
      </c>
      <c r="M33" s="6">
        <f>J33+L33</f>
        <v>38.5</v>
      </c>
      <c r="N33" s="7"/>
    </row>
    <row r="34" spans="1:14" s="8" customFormat="1" ht="21.75" customHeight="1">
      <c r="A34" s="7"/>
      <c r="B34" s="10" t="s">
        <v>508</v>
      </c>
      <c r="C34" s="10" t="s">
        <v>80</v>
      </c>
      <c r="D34" s="10" t="s">
        <v>509</v>
      </c>
      <c r="E34" s="17" t="s">
        <v>82</v>
      </c>
      <c r="F34" s="15" t="s">
        <v>83</v>
      </c>
      <c r="G34" s="10">
        <v>47</v>
      </c>
      <c r="H34" s="10">
        <v>63</v>
      </c>
      <c r="I34" s="10">
        <v>0</v>
      </c>
      <c r="J34" s="10">
        <v>38.5</v>
      </c>
      <c r="K34" s="5"/>
      <c r="L34" s="6">
        <f>K34*0.3</f>
        <v>0</v>
      </c>
      <c r="M34" s="6">
        <f>J34+L34</f>
        <v>38.5</v>
      </c>
      <c r="N34" s="7"/>
    </row>
  </sheetData>
  <mergeCells count="1">
    <mergeCell ref="A1:N1"/>
  </mergeCells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4">
      <selection activeCell="N23" sqref="N23"/>
    </sheetView>
  </sheetViews>
  <sheetFormatPr defaultColWidth="9.00390625" defaultRowHeight="14.25"/>
  <cols>
    <col min="1" max="1" width="3.625" style="14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7.125" style="1" customWidth="1"/>
    <col min="7" max="8" width="4.125" style="1" customWidth="1"/>
    <col min="9" max="9" width="4.50390625" style="1" customWidth="1"/>
    <col min="10" max="10" width="6.125" style="1" customWidth="1"/>
    <col min="11" max="11" width="6.875" style="20" bestFit="1" customWidth="1"/>
    <col min="12" max="12" width="6.875" style="9" bestFit="1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30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4" customFormat="1" ht="48.75" customHeight="1">
      <c r="A2" s="13" t="s">
        <v>494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493</v>
      </c>
      <c r="G2" s="2" t="s">
        <v>4</v>
      </c>
      <c r="H2" s="2" t="s">
        <v>5</v>
      </c>
      <c r="I2" s="2" t="s">
        <v>12</v>
      </c>
      <c r="J2" s="2" t="s">
        <v>6</v>
      </c>
      <c r="K2" s="19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9</v>
      </c>
      <c r="B3" s="10" t="s">
        <v>137</v>
      </c>
      <c r="C3" s="10" t="s">
        <v>138</v>
      </c>
      <c r="D3" s="10" t="s">
        <v>139</v>
      </c>
      <c r="E3" s="12" t="s">
        <v>140</v>
      </c>
      <c r="F3" s="11" t="s">
        <v>20</v>
      </c>
      <c r="G3" s="10">
        <v>65</v>
      </c>
      <c r="H3" s="10">
        <v>65.5</v>
      </c>
      <c r="I3" s="10">
        <v>0</v>
      </c>
      <c r="J3" s="10">
        <v>45.675</v>
      </c>
      <c r="K3" s="5">
        <v>78.2</v>
      </c>
      <c r="L3" s="6">
        <f>K3*0.3</f>
        <v>23.46</v>
      </c>
      <c r="M3" s="6">
        <f>J3+L3</f>
        <v>69.13499999999999</v>
      </c>
      <c r="N3" s="7">
        <v>1</v>
      </c>
    </row>
    <row r="4" spans="1:14" s="8" customFormat="1" ht="21.75" customHeight="1">
      <c r="A4" s="7">
        <v>12</v>
      </c>
      <c r="B4" s="10" t="s">
        <v>141</v>
      </c>
      <c r="C4" s="10" t="s">
        <v>138</v>
      </c>
      <c r="D4" s="10" t="s">
        <v>142</v>
      </c>
      <c r="E4" s="12" t="s">
        <v>140</v>
      </c>
      <c r="F4" s="11" t="s">
        <v>20</v>
      </c>
      <c r="G4" s="10">
        <v>61</v>
      </c>
      <c r="H4" s="10">
        <v>67.5</v>
      </c>
      <c r="I4" s="10">
        <v>0</v>
      </c>
      <c r="J4" s="10">
        <v>44.975</v>
      </c>
      <c r="K4" s="5">
        <v>79</v>
      </c>
      <c r="L4" s="6">
        <f>K4*0.3</f>
        <v>23.7</v>
      </c>
      <c r="M4" s="6">
        <f>J4+L4</f>
        <v>68.675</v>
      </c>
      <c r="N4" s="7">
        <v>2</v>
      </c>
    </row>
    <row r="5" spans="1:14" s="8" customFormat="1" ht="21.75" customHeight="1">
      <c r="A5" s="7">
        <v>17</v>
      </c>
      <c r="B5" s="10" t="s">
        <v>143</v>
      </c>
      <c r="C5" s="10" t="s">
        <v>138</v>
      </c>
      <c r="D5" s="10" t="s">
        <v>144</v>
      </c>
      <c r="E5" s="12" t="s">
        <v>140</v>
      </c>
      <c r="F5" s="11" t="s">
        <v>20</v>
      </c>
      <c r="G5" s="10">
        <v>60</v>
      </c>
      <c r="H5" s="10">
        <v>66</v>
      </c>
      <c r="I5" s="10">
        <v>0</v>
      </c>
      <c r="J5" s="10">
        <v>44.1</v>
      </c>
      <c r="K5" s="5">
        <v>79.2</v>
      </c>
      <c r="L5" s="6">
        <f>K5*0.3</f>
        <v>23.76</v>
      </c>
      <c r="M5" s="6">
        <f>J5+L5</f>
        <v>67.86</v>
      </c>
      <c r="N5" s="7">
        <v>3</v>
      </c>
    </row>
    <row r="6" spans="1:14" s="8" customFormat="1" ht="21.75" customHeight="1">
      <c r="A6" s="7">
        <v>7</v>
      </c>
      <c r="B6" s="10" t="s">
        <v>147</v>
      </c>
      <c r="C6" s="10" t="s">
        <v>138</v>
      </c>
      <c r="D6" s="10" t="s">
        <v>148</v>
      </c>
      <c r="E6" s="12" t="s">
        <v>140</v>
      </c>
      <c r="F6" s="11" t="s">
        <v>20</v>
      </c>
      <c r="G6" s="10">
        <v>61</v>
      </c>
      <c r="H6" s="10">
        <v>63.5</v>
      </c>
      <c r="I6" s="10">
        <v>0</v>
      </c>
      <c r="J6" s="10">
        <v>43.575</v>
      </c>
      <c r="K6" s="5">
        <v>79.8</v>
      </c>
      <c r="L6" s="6">
        <f>K6*0.3</f>
        <v>23.939999999999998</v>
      </c>
      <c r="M6" s="6">
        <f>J6+L6</f>
        <v>67.515</v>
      </c>
      <c r="N6" s="7">
        <v>4</v>
      </c>
    </row>
    <row r="7" spans="1:14" s="8" customFormat="1" ht="21.75" customHeight="1">
      <c r="A7" s="7">
        <v>20</v>
      </c>
      <c r="B7" s="10" t="s">
        <v>145</v>
      </c>
      <c r="C7" s="10" t="s">
        <v>138</v>
      </c>
      <c r="D7" s="10" t="s">
        <v>146</v>
      </c>
      <c r="E7" s="12" t="s">
        <v>140</v>
      </c>
      <c r="F7" s="11" t="s">
        <v>20</v>
      </c>
      <c r="G7" s="10">
        <v>67</v>
      </c>
      <c r="H7" s="10">
        <v>57.5</v>
      </c>
      <c r="I7" s="10">
        <v>0</v>
      </c>
      <c r="J7" s="10">
        <v>43.575</v>
      </c>
      <c r="K7" s="5">
        <v>79.6</v>
      </c>
      <c r="L7" s="6">
        <f>K7*0.3</f>
        <v>23.88</v>
      </c>
      <c r="M7" s="6">
        <f>J7+L7</f>
        <v>67.455</v>
      </c>
      <c r="N7" s="7">
        <v>5</v>
      </c>
    </row>
    <row r="8" spans="1:14" s="8" customFormat="1" ht="21.75" customHeight="1">
      <c r="A8" s="7">
        <v>21</v>
      </c>
      <c r="B8" s="10" t="s">
        <v>151</v>
      </c>
      <c r="C8" s="10" t="s">
        <v>138</v>
      </c>
      <c r="D8" s="10" t="s">
        <v>152</v>
      </c>
      <c r="E8" s="12" t="s">
        <v>140</v>
      </c>
      <c r="F8" s="11" t="s">
        <v>20</v>
      </c>
      <c r="G8" s="10">
        <v>62</v>
      </c>
      <c r="H8" s="10">
        <v>60</v>
      </c>
      <c r="I8" s="10">
        <v>0</v>
      </c>
      <c r="J8" s="10">
        <v>42.7</v>
      </c>
      <c r="K8" s="5">
        <v>82.5</v>
      </c>
      <c r="L8" s="6">
        <f>K8*0.3</f>
        <v>24.75</v>
      </c>
      <c r="M8" s="6">
        <f>J8+L8</f>
        <v>67.45</v>
      </c>
      <c r="N8" s="7">
        <v>6</v>
      </c>
    </row>
    <row r="9" spans="1:14" s="8" customFormat="1" ht="21.75" customHeight="1">
      <c r="A9" s="7">
        <v>14</v>
      </c>
      <c r="B9" s="10" t="s">
        <v>149</v>
      </c>
      <c r="C9" s="10" t="s">
        <v>138</v>
      </c>
      <c r="D9" s="10" t="s">
        <v>150</v>
      </c>
      <c r="E9" s="12" t="s">
        <v>140</v>
      </c>
      <c r="F9" s="11" t="s">
        <v>20</v>
      </c>
      <c r="G9" s="10">
        <v>60</v>
      </c>
      <c r="H9" s="10">
        <v>64.5</v>
      </c>
      <c r="I9" s="10">
        <v>0</v>
      </c>
      <c r="J9" s="10">
        <v>43.575</v>
      </c>
      <c r="K9" s="5">
        <v>77.4</v>
      </c>
      <c r="L9" s="6">
        <f>K9*0.3</f>
        <v>23.220000000000002</v>
      </c>
      <c r="M9" s="6">
        <f>J9+L9</f>
        <v>66.795</v>
      </c>
      <c r="N9" s="7">
        <v>7</v>
      </c>
    </row>
    <row r="10" spans="1:14" s="8" customFormat="1" ht="21.75" customHeight="1">
      <c r="A10" s="7">
        <v>4</v>
      </c>
      <c r="B10" s="10" t="s">
        <v>159</v>
      </c>
      <c r="C10" s="10" t="s">
        <v>138</v>
      </c>
      <c r="D10" s="10" t="s">
        <v>160</v>
      </c>
      <c r="E10" s="12" t="s">
        <v>140</v>
      </c>
      <c r="F10" s="11" t="s">
        <v>20</v>
      </c>
      <c r="G10" s="10">
        <v>59</v>
      </c>
      <c r="H10" s="10">
        <v>61</v>
      </c>
      <c r="I10" s="10">
        <v>0</v>
      </c>
      <c r="J10" s="10">
        <v>42</v>
      </c>
      <c r="K10" s="5">
        <v>81.9</v>
      </c>
      <c r="L10" s="6">
        <f>K10*0.3</f>
        <v>24.57</v>
      </c>
      <c r="M10" s="6">
        <f>J10+L10</f>
        <v>66.57</v>
      </c>
      <c r="N10" s="7">
        <v>8</v>
      </c>
    </row>
    <row r="11" spans="1:14" s="8" customFormat="1" ht="21.75" customHeight="1">
      <c r="A11" s="7">
        <v>10</v>
      </c>
      <c r="B11" s="10" t="s">
        <v>157</v>
      </c>
      <c r="C11" s="10" t="s">
        <v>138</v>
      </c>
      <c r="D11" s="10" t="s">
        <v>158</v>
      </c>
      <c r="E11" s="12" t="s">
        <v>140</v>
      </c>
      <c r="F11" s="11" t="s">
        <v>20</v>
      </c>
      <c r="G11" s="10">
        <v>59</v>
      </c>
      <c r="H11" s="10">
        <v>61.5</v>
      </c>
      <c r="I11" s="10">
        <v>0</v>
      </c>
      <c r="J11" s="10">
        <v>42.175</v>
      </c>
      <c r="K11" s="5">
        <v>79.4</v>
      </c>
      <c r="L11" s="6">
        <f>K11*0.3</f>
        <v>23.82</v>
      </c>
      <c r="M11" s="6">
        <f>J11+L11</f>
        <v>65.995</v>
      </c>
      <c r="N11" s="7">
        <v>9</v>
      </c>
    </row>
    <row r="12" spans="1:14" s="8" customFormat="1" ht="21.75" customHeight="1">
      <c r="A12" s="7">
        <v>27</v>
      </c>
      <c r="B12" s="10" t="s">
        <v>155</v>
      </c>
      <c r="C12" s="10" t="s">
        <v>138</v>
      </c>
      <c r="D12" s="10" t="s">
        <v>156</v>
      </c>
      <c r="E12" s="12" t="s">
        <v>140</v>
      </c>
      <c r="F12" s="11" t="s">
        <v>20</v>
      </c>
      <c r="G12" s="10">
        <v>58</v>
      </c>
      <c r="H12" s="10">
        <v>64</v>
      </c>
      <c r="I12" s="10">
        <v>0</v>
      </c>
      <c r="J12" s="10">
        <v>42.7</v>
      </c>
      <c r="K12" s="5">
        <v>75.4</v>
      </c>
      <c r="L12" s="6">
        <f>K12*0.3</f>
        <v>22.62</v>
      </c>
      <c r="M12" s="6">
        <f>J12+L12</f>
        <v>65.32000000000001</v>
      </c>
      <c r="N12" s="7">
        <v>10</v>
      </c>
    </row>
    <row r="13" spans="1:14" s="8" customFormat="1" ht="21.75" customHeight="1">
      <c r="A13" s="7">
        <v>19</v>
      </c>
      <c r="B13" s="10" t="s">
        <v>153</v>
      </c>
      <c r="C13" s="10" t="s">
        <v>138</v>
      </c>
      <c r="D13" s="10" t="s">
        <v>154</v>
      </c>
      <c r="E13" s="12" t="s">
        <v>140</v>
      </c>
      <c r="F13" s="11" t="s">
        <v>20</v>
      </c>
      <c r="G13" s="10">
        <v>62</v>
      </c>
      <c r="H13" s="10">
        <v>60</v>
      </c>
      <c r="I13" s="10">
        <v>0</v>
      </c>
      <c r="J13" s="10">
        <v>42.7</v>
      </c>
      <c r="K13" s="5">
        <v>74.6</v>
      </c>
      <c r="L13" s="6">
        <f>K13*0.3</f>
        <v>22.38</v>
      </c>
      <c r="M13" s="6">
        <f>J13+L13</f>
        <v>65.08</v>
      </c>
      <c r="N13" s="7">
        <v>11</v>
      </c>
    </row>
    <row r="14" spans="1:14" s="8" customFormat="1" ht="21.75" customHeight="1">
      <c r="A14" s="7">
        <v>22</v>
      </c>
      <c r="B14" s="10" t="s">
        <v>167</v>
      </c>
      <c r="C14" s="10" t="s">
        <v>138</v>
      </c>
      <c r="D14" s="10" t="s">
        <v>168</v>
      </c>
      <c r="E14" s="12" t="s">
        <v>140</v>
      </c>
      <c r="F14" s="11" t="s">
        <v>20</v>
      </c>
      <c r="G14" s="10">
        <v>59</v>
      </c>
      <c r="H14" s="10">
        <v>58</v>
      </c>
      <c r="I14" s="10">
        <v>0</v>
      </c>
      <c r="J14" s="10">
        <v>40.95</v>
      </c>
      <c r="K14" s="5">
        <v>80.2</v>
      </c>
      <c r="L14" s="6">
        <f>K14*0.3</f>
        <v>24.06</v>
      </c>
      <c r="M14" s="6">
        <f>J14+L14</f>
        <v>65.01</v>
      </c>
      <c r="N14" s="7">
        <v>12</v>
      </c>
    </row>
    <row r="15" spans="1:14" s="8" customFormat="1" ht="21.75" customHeight="1">
      <c r="A15" s="7">
        <v>24</v>
      </c>
      <c r="B15" s="10" t="s">
        <v>161</v>
      </c>
      <c r="C15" s="10" t="s">
        <v>138</v>
      </c>
      <c r="D15" s="10" t="s">
        <v>162</v>
      </c>
      <c r="E15" s="12" t="s">
        <v>140</v>
      </c>
      <c r="F15" s="11" t="s">
        <v>20</v>
      </c>
      <c r="G15" s="10">
        <v>60</v>
      </c>
      <c r="H15" s="10">
        <v>59</v>
      </c>
      <c r="I15" s="10">
        <v>0</v>
      </c>
      <c r="J15" s="10">
        <v>41.65</v>
      </c>
      <c r="K15" s="5">
        <v>77.8</v>
      </c>
      <c r="L15" s="6">
        <f>K15*0.3</f>
        <v>23.34</v>
      </c>
      <c r="M15" s="6">
        <f>J15+L15</f>
        <v>64.99</v>
      </c>
      <c r="N15" s="7">
        <v>13</v>
      </c>
    </row>
    <row r="16" spans="1:14" s="8" customFormat="1" ht="21.75" customHeight="1">
      <c r="A16" s="7">
        <v>16</v>
      </c>
      <c r="B16" s="10" t="s">
        <v>163</v>
      </c>
      <c r="C16" s="10" t="s">
        <v>138</v>
      </c>
      <c r="D16" s="10" t="s">
        <v>164</v>
      </c>
      <c r="E16" s="12" t="s">
        <v>140</v>
      </c>
      <c r="F16" s="11" t="s">
        <v>20</v>
      </c>
      <c r="G16" s="10">
        <v>59</v>
      </c>
      <c r="H16" s="10">
        <v>60</v>
      </c>
      <c r="I16" s="10">
        <v>0</v>
      </c>
      <c r="J16" s="10">
        <v>41.65</v>
      </c>
      <c r="K16" s="5">
        <v>76.5</v>
      </c>
      <c r="L16" s="6">
        <f>K16*0.3</f>
        <v>22.95</v>
      </c>
      <c r="M16" s="6">
        <f>J16+L16</f>
        <v>64.6</v>
      </c>
      <c r="N16" s="7">
        <v>14</v>
      </c>
    </row>
    <row r="17" spans="1:14" s="8" customFormat="1" ht="21.75" customHeight="1">
      <c r="A17" s="7">
        <v>6</v>
      </c>
      <c r="B17" s="10" t="s">
        <v>165</v>
      </c>
      <c r="C17" s="10" t="s">
        <v>138</v>
      </c>
      <c r="D17" s="10" t="s">
        <v>166</v>
      </c>
      <c r="E17" s="12" t="s">
        <v>140</v>
      </c>
      <c r="F17" s="11" t="s">
        <v>20</v>
      </c>
      <c r="G17" s="10">
        <v>59</v>
      </c>
      <c r="H17" s="10">
        <v>58</v>
      </c>
      <c r="I17" s="10">
        <v>0</v>
      </c>
      <c r="J17" s="10">
        <v>40.95</v>
      </c>
      <c r="K17" s="5">
        <v>78.3</v>
      </c>
      <c r="L17" s="6">
        <f>K17*0.3</f>
        <v>23.49</v>
      </c>
      <c r="M17" s="6">
        <f>J17+L17</f>
        <v>64.44</v>
      </c>
      <c r="N17" s="7">
        <v>15</v>
      </c>
    </row>
    <row r="18" spans="1:14" s="8" customFormat="1" ht="21.75" customHeight="1">
      <c r="A18" s="7">
        <v>23</v>
      </c>
      <c r="B18" s="10" t="s">
        <v>173</v>
      </c>
      <c r="C18" s="10" t="s">
        <v>138</v>
      </c>
      <c r="D18" s="10" t="s">
        <v>174</v>
      </c>
      <c r="E18" s="12" t="s">
        <v>140</v>
      </c>
      <c r="F18" s="11" t="s">
        <v>20</v>
      </c>
      <c r="G18" s="10">
        <v>58</v>
      </c>
      <c r="H18" s="10">
        <v>58.5</v>
      </c>
      <c r="I18" s="10">
        <v>0</v>
      </c>
      <c r="J18" s="10">
        <v>40.775</v>
      </c>
      <c r="K18" s="5">
        <v>78.5</v>
      </c>
      <c r="L18" s="6">
        <f>K18*0.3</f>
        <v>23.55</v>
      </c>
      <c r="M18" s="6">
        <f>J18+L18</f>
        <v>64.325</v>
      </c>
      <c r="N18" s="7">
        <v>16</v>
      </c>
    </row>
    <row r="19" spans="1:14" s="8" customFormat="1" ht="21.75" customHeight="1">
      <c r="A19" s="7">
        <v>18</v>
      </c>
      <c r="B19" s="10" t="s">
        <v>175</v>
      </c>
      <c r="C19" s="10" t="s">
        <v>138</v>
      </c>
      <c r="D19" s="10" t="s">
        <v>176</v>
      </c>
      <c r="E19" s="12" t="s">
        <v>140</v>
      </c>
      <c r="F19" s="11" t="s">
        <v>20</v>
      </c>
      <c r="G19" s="10">
        <v>57</v>
      </c>
      <c r="H19" s="10">
        <v>59.5</v>
      </c>
      <c r="I19" s="10">
        <v>0</v>
      </c>
      <c r="J19" s="10">
        <v>40.775</v>
      </c>
      <c r="K19" s="5">
        <v>77.2</v>
      </c>
      <c r="L19" s="6">
        <f>K19*0.3</f>
        <v>23.16</v>
      </c>
      <c r="M19" s="6">
        <f>J19+L19</f>
        <v>63.935</v>
      </c>
      <c r="N19" s="7">
        <v>17</v>
      </c>
    </row>
    <row r="20" spans="1:14" s="8" customFormat="1" ht="21.75" customHeight="1">
      <c r="A20" s="7">
        <v>11</v>
      </c>
      <c r="B20" s="10" t="s">
        <v>181</v>
      </c>
      <c r="C20" s="10" t="s">
        <v>138</v>
      </c>
      <c r="D20" s="10" t="s">
        <v>182</v>
      </c>
      <c r="E20" s="12" t="s">
        <v>140</v>
      </c>
      <c r="F20" s="11" t="s">
        <v>20</v>
      </c>
      <c r="G20" s="10">
        <v>54</v>
      </c>
      <c r="H20" s="10">
        <v>60.5</v>
      </c>
      <c r="I20" s="10">
        <v>0</v>
      </c>
      <c r="J20" s="10">
        <v>40.075</v>
      </c>
      <c r="K20" s="5">
        <v>79.2</v>
      </c>
      <c r="L20" s="6">
        <f>K20*0.3</f>
        <v>23.76</v>
      </c>
      <c r="M20" s="6">
        <f>J20+L20</f>
        <v>63.83500000000001</v>
      </c>
      <c r="N20" s="7">
        <v>18</v>
      </c>
    </row>
    <row r="21" spans="1:14" s="8" customFormat="1" ht="21.75" customHeight="1">
      <c r="A21" s="7">
        <v>25</v>
      </c>
      <c r="B21" s="10" t="s">
        <v>169</v>
      </c>
      <c r="C21" s="10" t="s">
        <v>138</v>
      </c>
      <c r="D21" s="10" t="s">
        <v>170</v>
      </c>
      <c r="E21" s="12" t="s">
        <v>140</v>
      </c>
      <c r="F21" s="11" t="s">
        <v>20</v>
      </c>
      <c r="G21" s="10">
        <v>52</v>
      </c>
      <c r="H21" s="10">
        <v>65</v>
      </c>
      <c r="I21" s="10">
        <v>0</v>
      </c>
      <c r="J21" s="10">
        <v>40.95</v>
      </c>
      <c r="K21" s="5">
        <v>75.6</v>
      </c>
      <c r="L21" s="6">
        <f>K21*0.3</f>
        <v>22.679999999999996</v>
      </c>
      <c r="M21" s="6">
        <f>J21+L21</f>
        <v>63.629999999999995</v>
      </c>
      <c r="N21" s="7">
        <v>19</v>
      </c>
    </row>
    <row r="22" spans="1:14" s="8" customFormat="1" ht="21.75" customHeight="1">
      <c r="A22" s="7">
        <v>15</v>
      </c>
      <c r="B22" s="10" t="s">
        <v>179</v>
      </c>
      <c r="C22" s="10" t="s">
        <v>138</v>
      </c>
      <c r="D22" s="10" t="s">
        <v>180</v>
      </c>
      <c r="E22" s="12" t="s">
        <v>140</v>
      </c>
      <c r="F22" s="11" t="s">
        <v>20</v>
      </c>
      <c r="G22" s="10">
        <v>55</v>
      </c>
      <c r="H22" s="10">
        <v>59.5</v>
      </c>
      <c r="I22" s="10">
        <v>0</v>
      </c>
      <c r="J22" s="10">
        <v>40.075</v>
      </c>
      <c r="K22" s="5">
        <v>77.9</v>
      </c>
      <c r="L22" s="6">
        <f>K22*0.3</f>
        <v>23.37</v>
      </c>
      <c r="M22" s="6">
        <f>J22+L22</f>
        <v>63.44500000000001</v>
      </c>
      <c r="N22" s="7">
        <v>20</v>
      </c>
    </row>
    <row r="23" spans="1:14" s="8" customFormat="1" ht="21.75" customHeight="1">
      <c r="A23" s="7">
        <v>2</v>
      </c>
      <c r="B23" s="10" t="s">
        <v>185</v>
      </c>
      <c r="C23" s="10" t="s">
        <v>138</v>
      </c>
      <c r="D23" s="10" t="s">
        <v>186</v>
      </c>
      <c r="E23" s="12" t="s">
        <v>140</v>
      </c>
      <c r="F23" s="11" t="s">
        <v>20</v>
      </c>
      <c r="G23" s="10">
        <v>47</v>
      </c>
      <c r="H23" s="10">
        <v>65</v>
      </c>
      <c r="I23" s="10">
        <v>0</v>
      </c>
      <c r="J23" s="10">
        <v>39.2</v>
      </c>
      <c r="K23" s="5">
        <v>78</v>
      </c>
      <c r="L23" s="6">
        <f>K23*0.3</f>
        <v>23.4</v>
      </c>
      <c r="M23" s="6">
        <f>J23+L23</f>
        <v>62.6</v>
      </c>
      <c r="N23" s="7">
        <v>21</v>
      </c>
    </row>
    <row r="24" spans="1:14" s="8" customFormat="1" ht="21.75" customHeight="1">
      <c r="A24" s="7">
        <v>13</v>
      </c>
      <c r="B24" s="10" t="s">
        <v>512</v>
      </c>
      <c r="C24" s="10" t="s">
        <v>138</v>
      </c>
      <c r="D24" s="10" t="s">
        <v>513</v>
      </c>
      <c r="E24" s="12" t="s">
        <v>140</v>
      </c>
      <c r="F24" s="11" t="s">
        <v>20</v>
      </c>
      <c r="G24" s="10">
        <v>50</v>
      </c>
      <c r="H24" s="10">
        <v>60</v>
      </c>
      <c r="I24" s="10">
        <v>0</v>
      </c>
      <c r="J24" s="10">
        <v>38.5</v>
      </c>
      <c r="K24" s="5">
        <v>79.4</v>
      </c>
      <c r="L24" s="6">
        <f>K24*0.3</f>
        <v>23.82</v>
      </c>
      <c r="M24" s="6">
        <f>J24+L24</f>
        <v>62.32</v>
      </c>
      <c r="N24" s="7">
        <v>22</v>
      </c>
    </row>
    <row r="25" spans="1:14" s="8" customFormat="1" ht="21.75" customHeight="1">
      <c r="A25" s="7">
        <v>5</v>
      </c>
      <c r="B25" s="10" t="s">
        <v>171</v>
      </c>
      <c r="C25" s="10" t="s">
        <v>138</v>
      </c>
      <c r="D25" s="10" t="s">
        <v>172</v>
      </c>
      <c r="E25" s="12" t="s">
        <v>140</v>
      </c>
      <c r="F25" s="11" t="s">
        <v>20</v>
      </c>
      <c r="G25" s="10">
        <v>62</v>
      </c>
      <c r="H25" s="10">
        <v>54.5</v>
      </c>
      <c r="I25" s="10">
        <v>0</v>
      </c>
      <c r="J25" s="10">
        <v>40.775</v>
      </c>
      <c r="K25" s="5">
        <v>71.2</v>
      </c>
      <c r="L25" s="6">
        <f>K25*0.3</f>
        <v>21.36</v>
      </c>
      <c r="M25" s="6">
        <f>J25+L25</f>
        <v>62.135</v>
      </c>
      <c r="N25" s="7">
        <v>23</v>
      </c>
    </row>
    <row r="26" spans="1:14" s="8" customFormat="1" ht="21.75" customHeight="1">
      <c r="A26" s="7">
        <v>8</v>
      </c>
      <c r="B26" s="10" t="s">
        <v>177</v>
      </c>
      <c r="C26" s="10" t="s">
        <v>138</v>
      </c>
      <c r="D26" s="10" t="s">
        <v>178</v>
      </c>
      <c r="E26" s="12" t="s">
        <v>140</v>
      </c>
      <c r="F26" s="11" t="s">
        <v>20</v>
      </c>
      <c r="G26" s="10">
        <v>59</v>
      </c>
      <c r="H26" s="10">
        <v>56.5</v>
      </c>
      <c r="I26" s="10">
        <v>0</v>
      </c>
      <c r="J26" s="10">
        <v>40.425</v>
      </c>
      <c r="K26" s="5">
        <v>71</v>
      </c>
      <c r="L26" s="6">
        <f>K26*0.3</f>
        <v>21.3</v>
      </c>
      <c r="M26" s="6">
        <f>J26+L26</f>
        <v>61.724999999999994</v>
      </c>
      <c r="N26" s="7">
        <v>24</v>
      </c>
    </row>
    <row r="27" spans="1:14" s="8" customFormat="1" ht="21.75" customHeight="1">
      <c r="A27" s="7">
        <v>1</v>
      </c>
      <c r="B27" s="10" t="s">
        <v>510</v>
      </c>
      <c r="C27" s="10" t="s">
        <v>138</v>
      </c>
      <c r="D27" s="10" t="s">
        <v>511</v>
      </c>
      <c r="E27" s="12" t="s">
        <v>140</v>
      </c>
      <c r="F27" s="11" t="s">
        <v>20</v>
      </c>
      <c r="G27" s="10">
        <v>44</v>
      </c>
      <c r="H27" s="10">
        <v>67</v>
      </c>
      <c r="I27" s="10">
        <v>0</v>
      </c>
      <c r="J27" s="10">
        <v>38.85</v>
      </c>
      <c r="K27" s="5">
        <v>76.2</v>
      </c>
      <c r="L27" s="6">
        <f>K27*0.3</f>
        <v>22.86</v>
      </c>
      <c r="M27" s="6">
        <f>J27+L27</f>
        <v>61.71</v>
      </c>
      <c r="N27" s="7">
        <v>25</v>
      </c>
    </row>
    <row r="28" spans="1:14" s="8" customFormat="1" ht="21.75" customHeight="1">
      <c r="A28" s="7"/>
      <c r="B28" s="10" t="s">
        <v>183</v>
      </c>
      <c r="C28" s="10" t="s">
        <v>138</v>
      </c>
      <c r="D28" s="10" t="s">
        <v>184</v>
      </c>
      <c r="E28" s="12" t="s">
        <v>140</v>
      </c>
      <c r="F28" s="11" t="s">
        <v>20</v>
      </c>
      <c r="G28" s="10">
        <v>64</v>
      </c>
      <c r="H28" s="10">
        <v>49</v>
      </c>
      <c r="I28" s="10">
        <v>0</v>
      </c>
      <c r="J28" s="10">
        <v>39.55</v>
      </c>
      <c r="K28" s="5"/>
      <c r="L28" s="6">
        <f>K28*0.3</f>
        <v>0</v>
      </c>
      <c r="M28" s="6">
        <f>J28+L28</f>
        <v>39.55</v>
      </c>
      <c r="N28" s="7"/>
    </row>
    <row r="29" spans="1:14" s="8" customFormat="1" ht="21.75" customHeight="1">
      <c r="A29" s="7"/>
      <c r="B29" s="10" t="s">
        <v>187</v>
      </c>
      <c r="C29" s="10" t="s">
        <v>138</v>
      </c>
      <c r="D29" s="10" t="s">
        <v>188</v>
      </c>
      <c r="E29" s="12" t="s">
        <v>140</v>
      </c>
      <c r="F29" s="11" t="s">
        <v>20</v>
      </c>
      <c r="G29" s="10">
        <v>53</v>
      </c>
      <c r="H29" s="10">
        <v>58.5</v>
      </c>
      <c r="I29" s="10">
        <v>0</v>
      </c>
      <c r="J29" s="10">
        <v>39.025</v>
      </c>
      <c r="K29" s="5"/>
      <c r="L29" s="6">
        <f>K29*0.3</f>
        <v>0</v>
      </c>
      <c r="M29" s="6">
        <f>J29+L29</f>
        <v>39.025</v>
      </c>
      <c r="N29" s="7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J5" sqref="J5"/>
    </sheetView>
  </sheetViews>
  <sheetFormatPr defaultColWidth="9.00390625" defaultRowHeight="14.25"/>
  <cols>
    <col min="1" max="1" width="3.625" style="14" customWidth="1"/>
    <col min="2" max="2" width="7.25390625" style="1" customWidth="1"/>
    <col min="3" max="3" width="9.25390625" style="1" customWidth="1"/>
    <col min="4" max="4" width="13.625" style="1" customWidth="1"/>
    <col min="5" max="5" width="10.125" style="1" customWidth="1"/>
    <col min="6" max="6" width="6.87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0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30" customHeight="1">
      <c r="A1" s="18" t="s">
        <v>496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4" customFormat="1" ht="48.75" customHeight="1">
      <c r="A2" s="13" t="s">
        <v>494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493</v>
      </c>
      <c r="G2" s="2" t="s">
        <v>4</v>
      </c>
      <c r="H2" s="2" t="s">
        <v>5</v>
      </c>
      <c r="I2" s="2" t="s">
        <v>12</v>
      </c>
      <c r="J2" s="2" t="s">
        <v>6</v>
      </c>
      <c r="K2" s="19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3</v>
      </c>
      <c r="B3" s="10" t="s">
        <v>189</v>
      </c>
      <c r="C3" s="10" t="s">
        <v>190</v>
      </c>
      <c r="D3" s="10" t="s">
        <v>191</v>
      </c>
      <c r="E3" s="12" t="s">
        <v>192</v>
      </c>
      <c r="F3" s="11" t="s">
        <v>20</v>
      </c>
      <c r="G3" s="10">
        <v>62</v>
      </c>
      <c r="H3" s="10">
        <v>74</v>
      </c>
      <c r="I3" s="10">
        <v>0</v>
      </c>
      <c r="J3" s="10">
        <v>47.6</v>
      </c>
      <c r="K3" s="5">
        <v>80.5</v>
      </c>
      <c r="L3" s="6">
        <f>K3*0.3</f>
        <v>24.15</v>
      </c>
      <c r="M3" s="6">
        <f>J3+L3</f>
        <v>71.75</v>
      </c>
      <c r="N3" s="7">
        <v>1</v>
      </c>
    </row>
    <row r="4" spans="1:14" s="8" customFormat="1" ht="21.75" customHeight="1">
      <c r="A4" s="7">
        <v>20</v>
      </c>
      <c r="B4" s="10" t="s">
        <v>195</v>
      </c>
      <c r="C4" s="10" t="s">
        <v>190</v>
      </c>
      <c r="D4" s="10" t="s">
        <v>196</v>
      </c>
      <c r="E4" s="12" t="s">
        <v>192</v>
      </c>
      <c r="F4" s="11" t="s">
        <v>20</v>
      </c>
      <c r="G4" s="10">
        <v>66</v>
      </c>
      <c r="H4" s="10">
        <v>57.5</v>
      </c>
      <c r="I4" s="10">
        <v>1</v>
      </c>
      <c r="J4" s="10">
        <v>44.225</v>
      </c>
      <c r="K4" s="5">
        <v>83.5</v>
      </c>
      <c r="L4" s="6">
        <f>K4*0.3</f>
        <v>25.05</v>
      </c>
      <c r="M4" s="6">
        <f>J4+L4</f>
        <v>69.275</v>
      </c>
      <c r="N4" s="7">
        <v>2</v>
      </c>
    </row>
    <row r="5" spans="1:14" s="8" customFormat="1" ht="21.75" customHeight="1">
      <c r="A5" s="7">
        <v>26</v>
      </c>
      <c r="B5" s="10" t="s">
        <v>193</v>
      </c>
      <c r="C5" s="10" t="s">
        <v>190</v>
      </c>
      <c r="D5" s="10" t="s">
        <v>194</v>
      </c>
      <c r="E5" s="12" t="s">
        <v>192</v>
      </c>
      <c r="F5" s="11" t="s">
        <v>20</v>
      </c>
      <c r="G5" s="10">
        <v>65</v>
      </c>
      <c r="H5" s="10">
        <v>60</v>
      </c>
      <c r="I5" s="10">
        <v>1</v>
      </c>
      <c r="J5" s="10">
        <v>44.75</v>
      </c>
      <c r="K5" s="5">
        <v>81.6</v>
      </c>
      <c r="L5" s="6">
        <f>K5*0.3</f>
        <v>24.479999999999997</v>
      </c>
      <c r="M5" s="6">
        <f>J5+L5</f>
        <v>69.22999999999999</v>
      </c>
      <c r="N5" s="7">
        <v>3</v>
      </c>
    </row>
    <row r="6" spans="1:14" s="8" customFormat="1" ht="21.75" customHeight="1">
      <c r="A6" s="7">
        <v>12</v>
      </c>
      <c r="B6" s="10" t="s">
        <v>203</v>
      </c>
      <c r="C6" s="10" t="s">
        <v>190</v>
      </c>
      <c r="D6" s="10" t="s">
        <v>204</v>
      </c>
      <c r="E6" s="12" t="s">
        <v>192</v>
      </c>
      <c r="F6" s="11" t="s">
        <v>20</v>
      </c>
      <c r="G6" s="10">
        <v>58</v>
      </c>
      <c r="H6" s="10">
        <v>62</v>
      </c>
      <c r="I6" s="10">
        <v>1</v>
      </c>
      <c r="J6" s="10">
        <v>43</v>
      </c>
      <c r="K6" s="5">
        <v>85.5</v>
      </c>
      <c r="L6" s="6">
        <f>K6*0.3</f>
        <v>25.65</v>
      </c>
      <c r="M6" s="6">
        <f>J6+L6</f>
        <v>68.65</v>
      </c>
      <c r="N6" s="7">
        <v>4</v>
      </c>
    </row>
    <row r="7" spans="1:14" s="8" customFormat="1" ht="21.75" customHeight="1">
      <c r="A7" s="7">
        <v>16</v>
      </c>
      <c r="B7" s="10" t="s">
        <v>201</v>
      </c>
      <c r="C7" s="10" t="s">
        <v>190</v>
      </c>
      <c r="D7" s="10" t="s">
        <v>202</v>
      </c>
      <c r="E7" s="12" t="s">
        <v>192</v>
      </c>
      <c r="F7" s="11" t="s">
        <v>20</v>
      </c>
      <c r="G7" s="10">
        <v>65</v>
      </c>
      <c r="H7" s="10">
        <v>59</v>
      </c>
      <c r="I7" s="10">
        <v>0</v>
      </c>
      <c r="J7" s="10">
        <v>43.4</v>
      </c>
      <c r="K7" s="5">
        <v>82</v>
      </c>
      <c r="L7" s="6">
        <f>K7*0.3</f>
        <v>24.599999999999998</v>
      </c>
      <c r="M7" s="6">
        <f>J7+L7</f>
        <v>68</v>
      </c>
      <c r="N7" s="7">
        <v>5</v>
      </c>
    </row>
    <row r="8" spans="1:14" s="8" customFormat="1" ht="21.75" customHeight="1">
      <c r="A8" s="7">
        <v>18</v>
      </c>
      <c r="B8" s="10" t="s">
        <v>197</v>
      </c>
      <c r="C8" s="10" t="s">
        <v>190</v>
      </c>
      <c r="D8" s="10" t="s">
        <v>198</v>
      </c>
      <c r="E8" s="12" t="s">
        <v>192</v>
      </c>
      <c r="F8" s="11" t="s">
        <v>20</v>
      </c>
      <c r="G8" s="10">
        <v>57</v>
      </c>
      <c r="H8" s="10">
        <v>65</v>
      </c>
      <c r="I8" s="10">
        <v>1</v>
      </c>
      <c r="J8" s="10">
        <v>43.7</v>
      </c>
      <c r="K8" s="5">
        <v>76.9</v>
      </c>
      <c r="L8" s="6">
        <f>K8*0.3</f>
        <v>23.07</v>
      </c>
      <c r="M8" s="6">
        <f>J8+L8</f>
        <v>66.77000000000001</v>
      </c>
      <c r="N8" s="7">
        <v>6</v>
      </c>
    </row>
    <row r="9" spans="1:14" s="8" customFormat="1" ht="21.75" customHeight="1">
      <c r="A9" s="7">
        <v>19</v>
      </c>
      <c r="B9" s="10" t="s">
        <v>199</v>
      </c>
      <c r="C9" s="10" t="s">
        <v>190</v>
      </c>
      <c r="D9" s="10" t="s">
        <v>200</v>
      </c>
      <c r="E9" s="12" t="s">
        <v>192</v>
      </c>
      <c r="F9" s="11" t="s">
        <v>20</v>
      </c>
      <c r="G9" s="10">
        <v>70</v>
      </c>
      <c r="H9" s="10">
        <v>54</v>
      </c>
      <c r="I9" s="10">
        <v>0</v>
      </c>
      <c r="J9" s="10">
        <v>43.4</v>
      </c>
      <c r="K9" s="5">
        <v>77.2</v>
      </c>
      <c r="L9" s="6">
        <f>K9*0.3</f>
        <v>23.16</v>
      </c>
      <c r="M9" s="6">
        <f>J9+L9</f>
        <v>66.56</v>
      </c>
      <c r="N9" s="7">
        <v>7</v>
      </c>
    </row>
    <row r="10" spans="1:14" s="8" customFormat="1" ht="21.75" customHeight="1">
      <c r="A10" s="7">
        <v>25</v>
      </c>
      <c r="B10" s="10" t="s">
        <v>209</v>
      </c>
      <c r="C10" s="10" t="s">
        <v>190</v>
      </c>
      <c r="D10" s="10" t="s">
        <v>210</v>
      </c>
      <c r="E10" s="12" t="s">
        <v>192</v>
      </c>
      <c r="F10" s="11" t="s">
        <v>20</v>
      </c>
      <c r="G10" s="10">
        <v>54</v>
      </c>
      <c r="H10" s="10">
        <v>63.5</v>
      </c>
      <c r="I10" s="10">
        <v>1</v>
      </c>
      <c r="J10" s="10">
        <v>42.125</v>
      </c>
      <c r="K10" s="5">
        <v>80.6</v>
      </c>
      <c r="L10" s="6">
        <f>K10*0.3</f>
        <v>24.179999999999996</v>
      </c>
      <c r="M10" s="6">
        <f>J10+L10</f>
        <v>66.30499999999999</v>
      </c>
      <c r="N10" s="7">
        <v>8</v>
      </c>
    </row>
    <row r="11" spans="1:14" s="8" customFormat="1" ht="21.75" customHeight="1">
      <c r="A11" s="7">
        <v>14</v>
      </c>
      <c r="B11" s="10" t="s">
        <v>207</v>
      </c>
      <c r="C11" s="10" t="s">
        <v>190</v>
      </c>
      <c r="D11" s="10" t="s">
        <v>208</v>
      </c>
      <c r="E11" s="12" t="s">
        <v>192</v>
      </c>
      <c r="F11" s="11" t="s">
        <v>20</v>
      </c>
      <c r="G11" s="10">
        <v>51</v>
      </c>
      <c r="H11" s="10">
        <v>67</v>
      </c>
      <c r="I11" s="10">
        <v>1</v>
      </c>
      <c r="J11" s="10">
        <v>42.3</v>
      </c>
      <c r="K11" s="5">
        <v>80</v>
      </c>
      <c r="L11" s="6">
        <f>K11*0.3</f>
        <v>24</v>
      </c>
      <c r="M11" s="6">
        <f>J11+L11</f>
        <v>66.3</v>
      </c>
      <c r="N11" s="7">
        <v>9</v>
      </c>
    </row>
    <row r="12" spans="1:14" s="8" customFormat="1" ht="21.75" customHeight="1">
      <c r="A12" s="7">
        <v>17</v>
      </c>
      <c r="B12" s="10" t="s">
        <v>205</v>
      </c>
      <c r="C12" s="10" t="s">
        <v>190</v>
      </c>
      <c r="D12" s="10" t="s">
        <v>206</v>
      </c>
      <c r="E12" s="12" t="s">
        <v>192</v>
      </c>
      <c r="F12" s="11" t="s">
        <v>20</v>
      </c>
      <c r="G12" s="10">
        <v>59</v>
      </c>
      <c r="H12" s="10">
        <v>62</v>
      </c>
      <c r="I12" s="10">
        <v>0</v>
      </c>
      <c r="J12" s="10">
        <v>42.35</v>
      </c>
      <c r="K12" s="5">
        <v>78.6</v>
      </c>
      <c r="L12" s="6">
        <f>K12*0.3</f>
        <v>23.58</v>
      </c>
      <c r="M12" s="6">
        <f>J12+L12</f>
        <v>65.93</v>
      </c>
      <c r="N12" s="7">
        <v>10</v>
      </c>
    </row>
    <row r="13" spans="1:14" s="8" customFormat="1" ht="21.75" customHeight="1">
      <c r="A13" s="7">
        <v>4</v>
      </c>
      <c r="B13" s="10" t="s">
        <v>211</v>
      </c>
      <c r="C13" s="10" t="s">
        <v>190</v>
      </c>
      <c r="D13" s="10" t="s">
        <v>212</v>
      </c>
      <c r="E13" s="12" t="s">
        <v>192</v>
      </c>
      <c r="F13" s="11" t="s">
        <v>20</v>
      </c>
      <c r="G13" s="10">
        <v>55</v>
      </c>
      <c r="H13" s="10">
        <v>65</v>
      </c>
      <c r="I13" s="10">
        <v>0</v>
      </c>
      <c r="J13" s="10">
        <v>42</v>
      </c>
      <c r="K13" s="5">
        <v>76.5</v>
      </c>
      <c r="L13" s="6">
        <f>K13*0.3</f>
        <v>22.95</v>
      </c>
      <c r="M13" s="6">
        <f>J13+L13</f>
        <v>64.95</v>
      </c>
      <c r="N13" s="7">
        <v>11</v>
      </c>
    </row>
    <row r="14" spans="1:14" s="8" customFormat="1" ht="21.75" customHeight="1">
      <c r="A14" s="7">
        <v>7</v>
      </c>
      <c r="B14" s="10" t="s">
        <v>516</v>
      </c>
      <c r="C14" s="10" t="s">
        <v>190</v>
      </c>
      <c r="D14" s="10" t="s">
        <v>517</v>
      </c>
      <c r="E14" s="12" t="s">
        <v>192</v>
      </c>
      <c r="F14" s="11" t="s">
        <v>20</v>
      </c>
      <c r="G14" s="10">
        <v>57</v>
      </c>
      <c r="H14" s="10">
        <v>60.5</v>
      </c>
      <c r="I14" s="10">
        <v>0</v>
      </c>
      <c r="J14" s="10">
        <v>41.125</v>
      </c>
      <c r="K14" s="5">
        <v>76.1</v>
      </c>
      <c r="L14" s="6">
        <f>K14*0.3</f>
        <v>22.83</v>
      </c>
      <c r="M14" s="6">
        <f>J14+L14</f>
        <v>63.955</v>
      </c>
      <c r="N14" s="7">
        <v>12</v>
      </c>
    </row>
    <row r="15" spans="1:14" s="8" customFormat="1" ht="21.75" customHeight="1">
      <c r="A15" s="7">
        <v>24</v>
      </c>
      <c r="B15" s="10" t="s">
        <v>213</v>
      </c>
      <c r="C15" s="10" t="s">
        <v>190</v>
      </c>
      <c r="D15" s="10" t="s">
        <v>214</v>
      </c>
      <c r="E15" s="12" t="s">
        <v>192</v>
      </c>
      <c r="F15" s="11" t="s">
        <v>20</v>
      </c>
      <c r="G15" s="10">
        <v>57</v>
      </c>
      <c r="H15" s="10">
        <v>61</v>
      </c>
      <c r="I15" s="10">
        <v>0</v>
      </c>
      <c r="J15" s="10">
        <v>41.3</v>
      </c>
      <c r="K15" s="5">
        <v>74.6</v>
      </c>
      <c r="L15" s="6">
        <f>K15*0.3</f>
        <v>22.38</v>
      </c>
      <c r="M15" s="6">
        <f>J15+L15</f>
        <v>63.67999999999999</v>
      </c>
      <c r="N15" s="7">
        <v>13</v>
      </c>
    </row>
    <row r="16" spans="1:14" s="8" customFormat="1" ht="21.75" customHeight="1">
      <c r="A16" s="7">
        <v>1</v>
      </c>
      <c r="B16" s="10" t="s">
        <v>514</v>
      </c>
      <c r="C16" s="10" t="s">
        <v>190</v>
      </c>
      <c r="D16" s="10" t="s">
        <v>515</v>
      </c>
      <c r="E16" s="12" t="s">
        <v>192</v>
      </c>
      <c r="F16" s="11" t="s">
        <v>20</v>
      </c>
      <c r="G16" s="10">
        <v>63</v>
      </c>
      <c r="H16" s="10">
        <v>54.5</v>
      </c>
      <c r="I16" s="10">
        <v>0</v>
      </c>
      <c r="J16" s="10">
        <v>41.125</v>
      </c>
      <c r="K16" s="5">
        <v>74.8</v>
      </c>
      <c r="L16" s="6">
        <f>K16*0.3</f>
        <v>22.439999999999998</v>
      </c>
      <c r="M16" s="6">
        <f>J16+L16</f>
        <v>63.565</v>
      </c>
      <c r="N16" s="7">
        <v>14</v>
      </c>
    </row>
    <row r="17" spans="1:14" s="8" customFormat="1" ht="12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s="8" customFormat="1" ht="21.75" customHeight="1">
      <c r="A18" s="7">
        <v>10</v>
      </c>
      <c r="B18" s="10" t="s">
        <v>219</v>
      </c>
      <c r="C18" s="10" t="s">
        <v>216</v>
      </c>
      <c r="D18" s="10" t="s">
        <v>220</v>
      </c>
      <c r="E18" s="12" t="s">
        <v>218</v>
      </c>
      <c r="F18" s="11" t="s">
        <v>20</v>
      </c>
      <c r="G18" s="10">
        <v>64</v>
      </c>
      <c r="H18" s="10">
        <v>66</v>
      </c>
      <c r="I18" s="10">
        <v>0</v>
      </c>
      <c r="J18" s="10">
        <v>45.5</v>
      </c>
      <c r="K18" s="5">
        <v>79.3</v>
      </c>
      <c r="L18" s="6">
        <f>K18*0.3</f>
        <v>23.79</v>
      </c>
      <c r="M18" s="6">
        <f>J18+L18</f>
        <v>69.28999999999999</v>
      </c>
      <c r="N18" s="7">
        <v>1</v>
      </c>
    </row>
    <row r="19" spans="1:14" s="8" customFormat="1" ht="21.75" customHeight="1">
      <c r="A19" s="7">
        <v>13</v>
      </c>
      <c r="B19" s="10" t="s">
        <v>215</v>
      </c>
      <c r="C19" s="10" t="s">
        <v>216</v>
      </c>
      <c r="D19" s="10" t="s">
        <v>217</v>
      </c>
      <c r="E19" s="12" t="s">
        <v>218</v>
      </c>
      <c r="F19" s="11" t="s">
        <v>20</v>
      </c>
      <c r="G19" s="10">
        <v>70</v>
      </c>
      <c r="H19" s="10">
        <v>61</v>
      </c>
      <c r="I19" s="10">
        <v>0</v>
      </c>
      <c r="J19" s="10">
        <v>45.85</v>
      </c>
      <c r="K19" s="5">
        <v>77</v>
      </c>
      <c r="L19" s="6">
        <f>K19*0.3</f>
        <v>23.099999999999998</v>
      </c>
      <c r="M19" s="6">
        <f>J19+L19</f>
        <v>68.95</v>
      </c>
      <c r="N19" s="7">
        <v>2</v>
      </c>
    </row>
    <row r="20" spans="1:14" s="8" customFormat="1" ht="21.75" customHeight="1">
      <c r="A20" s="7">
        <v>9</v>
      </c>
      <c r="B20" s="10" t="s">
        <v>221</v>
      </c>
      <c r="C20" s="10" t="s">
        <v>216</v>
      </c>
      <c r="D20" s="10" t="s">
        <v>222</v>
      </c>
      <c r="E20" s="12" t="s">
        <v>218</v>
      </c>
      <c r="F20" s="11" t="s">
        <v>20</v>
      </c>
      <c r="G20" s="10">
        <v>61</v>
      </c>
      <c r="H20" s="10">
        <v>63</v>
      </c>
      <c r="I20" s="10">
        <v>1</v>
      </c>
      <c r="J20" s="10">
        <v>44.4</v>
      </c>
      <c r="K20" s="5">
        <v>75.2</v>
      </c>
      <c r="L20" s="6">
        <f>K20*0.3</f>
        <v>22.56</v>
      </c>
      <c r="M20" s="6">
        <f>J20+L20</f>
        <v>66.96</v>
      </c>
      <c r="N20" s="7">
        <v>3</v>
      </c>
    </row>
    <row r="21" spans="1:14" s="8" customFormat="1" ht="21.75" customHeight="1">
      <c r="A21" s="7">
        <v>21</v>
      </c>
      <c r="B21" s="10" t="s">
        <v>223</v>
      </c>
      <c r="C21" s="10" t="s">
        <v>216</v>
      </c>
      <c r="D21" s="10" t="s">
        <v>224</v>
      </c>
      <c r="E21" s="12" t="s">
        <v>218</v>
      </c>
      <c r="F21" s="11" t="s">
        <v>20</v>
      </c>
      <c r="G21" s="10">
        <v>61</v>
      </c>
      <c r="H21" s="10">
        <v>59.5</v>
      </c>
      <c r="I21" s="10">
        <v>0</v>
      </c>
      <c r="J21" s="10">
        <v>42.175</v>
      </c>
      <c r="K21" s="5">
        <v>81.9</v>
      </c>
      <c r="L21" s="6">
        <f>K21*0.3</f>
        <v>24.57</v>
      </c>
      <c r="M21" s="6">
        <f>J21+L21</f>
        <v>66.745</v>
      </c>
      <c r="N21" s="7">
        <v>4</v>
      </c>
    </row>
    <row r="22" spans="1:14" s="8" customFormat="1" ht="21.75" customHeight="1">
      <c r="A22" s="7">
        <v>23</v>
      </c>
      <c r="B22" s="10" t="s">
        <v>231</v>
      </c>
      <c r="C22" s="10" t="s">
        <v>216</v>
      </c>
      <c r="D22" s="10" t="s">
        <v>232</v>
      </c>
      <c r="E22" s="12" t="s">
        <v>218</v>
      </c>
      <c r="F22" s="11" t="s">
        <v>20</v>
      </c>
      <c r="G22" s="10">
        <v>63</v>
      </c>
      <c r="H22" s="10">
        <v>54.5</v>
      </c>
      <c r="I22" s="10">
        <v>0</v>
      </c>
      <c r="J22" s="10">
        <v>41.125</v>
      </c>
      <c r="K22" s="5">
        <v>84</v>
      </c>
      <c r="L22" s="6">
        <f>K22*0.3</f>
        <v>25.2</v>
      </c>
      <c r="M22" s="6">
        <f>J22+L22</f>
        <v>66.325</v>
      </c>
      <c r="N22" s="7">
        <v>5</v>
      </c>
    </row>
    <row r="23" spans="1:14" s="8" customFormat="1" ht="21.75" customHeight="1">
      <c r="A23" s="7">
        <v>5</v>
      </c>
      <c r="B23" s="10" t="s">
        <v>227</v>
      </c>
      <c r="C23" s="10" t="s">
        <v>216</v>
      </c>
      <c r="D23" s="10" t="s">
        <v>228</v>
      </c>
      <c r="E23" s="12" t="s">
        <v>218</v>
      </c>
      <c r="F23" s="11" t="s">
        <v>20</v>
      </c>
      <c r="G23" s="10">
        <v>56</v>
      </c>
      <c r="H23" s="10">
        <v>63</v>
      </c>
      <c r="I23" s="10">
        <v>0</v>
      </c>
      <c r="J23" s="10">
        <v>41.65</v>
      </c>
      <c r="K23" s="5">
        <v>81.8</v>
      </c>
      <c r="L23" s="6">
        <f>K23*0.3</f>
        <v>24.54</v>
      </c>
      <c r="M23" s="6">
        <f>J23+L23</f>
        <v>66.19</v>
      </c>
      <c r="N23" s="7">
        <v>6</v>
      </c>
    </row>
    <row r="24" spans="1:14" s="8" customFormat="1" ht="21.75" customHeight="1">
      <c r="A24" s="7">
        <v>11</v>
      </c>
      <c r="B24" s="10" t="s">
        <v>229</v>
      </c>
      <c r="C24" s="10" t="s">
        <v>216</v>
      </c>
      <c r="D24" s="10" t="s">
        <v>230</v>
      </c>
      <c r="E24" s="12" t="s">
        <v>218</v>
      </c>
      <c r="F24" s="11" t="s">
        <v>20</v>
      </c>
      <c r="G24" s="10">
        <v>63</v>
      </c>
      <c r="H24" s="10">
        <v>55.5</v>
      </c>
      <c r="I24" s="10">
        <v>0</v>
      </c>
      <c r="J24" s="10">
        <v>41.475</v>
      </c>
      <c r="K24" s="5">
        <v>79.6</v>
      </c>
      <c r="L24" s="6">
        <f>K24*0.3</f>
        <v>23.88</v>
      </c>
      <c r="M24" s="6">
        <f>J24+L24</f>
        <v>65.355</v>
      </c>
      <c r="N24" s="7">
        <v>7</v>
      </c>
    </row>
    <row r="25" spans="1:14" s="8" customFormat="1" ht="21.75" customHeight="1">
      <c r="A25" s="7">
        <v>22</v>
      </c>
      <c r="B25" s="10" t="s">
        <v>225</v>
      </c>
      <c r="C25" s="10" t="s">
        <v>216</v>
      </c>
      <c r="D25" s="10" t="s">
        <v>226</v>
      </c>
      <c r="E25" s="12" t="s">
        <v>218</v>
      </c>
      <c r="F25" s="11" t="s">
        <v>20</v>
      </c>
      <c r="G25" s="10">
        <v>50</v>
      </c>
      <c r="H25" s="10">
        <v>67</v>
      </c>
      <c r="I25" s="10">
        <v>1</v>
      </c>
      <c r="J25" s="10">
        <v>41.95</v>
      </c>
      <c r="K25" s="5">
        <v>77.5</v>
      </c>
      <c r="L25" s="6">
        <f>K25*0.3</f>
        <v>23.25</v>
      </c>
      <c r="M25" s="6">
        <f>J25+L25</f>
        <v>65.2</v>
      </c>
      <c r="N25" s="7">
        <v>8</v>
      </c>
    </row>
    <row r="26" spans="1:14" s="8" customFormat="1" ht="12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s="8" customFormat="1" ht="21.75" customHeight="1">
      <c r="A27" s="7">
        <v>2</v>
      </c>
      <c r="B27" s="10" t="s">
        <v>233</v>
      </c>
      <c r="C27" s="10" t="s">
        <v>234</v>
      </c>
      <c r="D27" s="10" t="s">
        <v>235</v>
      </c>
      <c r="E27" s="12" t="s">
        <v>236</v>
      </c>
      <c r="F27" s="11" t="s">
        <v>237</v>
      </c>
      <c r="G27" s="10">
        <v>66</v>
      </c>
      <c r="H27" s="10">
        <v>62</v>
      </c>
      <c r="I27" s="10">
        <v>0</v>
      </c>
      <c r="J27" s="10">
        <v>44.8</v>
      </c>
      <c r="K27" s="5">
        <v>80</v>
      </c>
      <c r="L27" s="6">
        <f>K27*0.3</f>
        <v>24</v>
      </c>
      <c r="M27" s="6">
        <f>J27+L27</f>
        <v>68.8</v>
      </c>
      <c r="N27" s="7">
        <v>1</v>
      </c>
    </row>
    <row r="28" spans="1:14" s="8" customFormat="1" ht="21.75" customHeight="1">
      <c r="A28" s="7">
        <v>6</v>
      </c>
      <c r="B28" s="10" t="s">
        <v>238</v>
      </c>
      <c r="C28" s="10" t="s">
        <v>234</v>
      </c>
      <c r="D28" s="10" t="s">
        <v>239</v>
      </c>
      <c r="E28" s="12" t="s">
        <v>236</v>
      </c>
      <c r="F28" s="11" t="s">
        <v>237</v>
      </c>
      <c r="G28" s="10">
        <v>68</v>
      </c>
      <c r="H28" s="10">
        <v>55.5</v>
      </c>
      <c r="I28" s="10">
        <v>0</v>
      </c>
      <c r="J28" s="10">
        <v>43.225</v>
      </c>
      <c r="K28" s="5">
        <v>74</v>
      </c>
      <c r="L28" s="6">
        <f>K28*0.3</f>
        <v>22.2</v>
      </c>
      <c r="M28" s="6">
        <f>J28+L28</f>
        <v>65.425</v>
      </c>
      <c r="N28" s="7">
        <v>2</v>
      </c>
    </row>
    <row r="29" spans="1:14" s="8" customFormat="1" ht="21.75" customHeight="1">
      <c r="A29" s="7">
        <v>15</v>
      </c>
      <c r="B29" s="10" t="s">
        <v>240</v>
      </c>
      <c r="C29" s="10" t="s">
        <v>234</v>
      </c>
      <c r="D29" s="10" t="s">
        <v>241</v>
      </c>
      <c r="E29" s="12" t="s">
        <v>236</v>
      </c>
      <c r="F29" s="11" t="s">
        <v>237</v>
      </c>
      <c r="G29" s="10">
        <v>56</v>
      </c>
      <c r="H29" s="10">
        <v>58.5</v>
      </c>
      <c r="I29" s="10">
        <v>0</v>
      </c>
      <c r="J29" s="10">
        <v>40.075</v>
      </c>
      <c r="K29" s="5">
        <v>76.2</v>
      </c>
      <c r="L29" s="6">
        <f>K29*0.3</f>
        <v>22.86</v>
      </c>
      <c r="M29" s="6">
        <f>J29+L29</f>
        <v>62.935</v>
      </c>
      <c r="N29" s="7">
        <v>3</v>
      </c>
    </row>
    <row r="30" spans="1:14" s="8" customFormat="1" ht="21.75" customHeight="1">
      <c r="A30" s="7">
        <v>27</v>
      </c>
      <c r="B30" s="10" t="s">
        <v>242</v>
      </c>
      <c r="C30" s="10" t="s">
        <v>234</v>
      </c>
      <c r="D30" s="10" t="s">
        <v>243</v>
      </c>
      <c r="E30" s="12" t="s">
        <v>236</v>
      </c>
      <c r="F30" s="11" t="s">
        <v>237</v>
      </c>
      <c r="G30" s="10">
        <v>61</v>
      </c>
      <c r="H30" s="10">
        <v>50</v>
      </c>
      <c r="I30" s="10">
        <v>0</v>
      </c>
      <c r="J30" s="10">
        <v>38.85</v>
      </c>
      <c r="K30" s="5">
        <v>77.3</v>
      </c>
      <c r="L30" s="6">
        <f>K30*0.3</f>
        <v>23.189999999999998</v>
      </c>
      <c r="M30" s="6">
        <f>J30+L30</f>
        <v>62.04</v>
      </c>
      <c r="N30" s="7">
        <v>4</v>
      </c>
    </row>
    <row r="31" spans="1:14" s="8" customFormat="1" ht="21.75" customHeight="1">
      <c r="A31" s="7">
        <v>8</v>
      </c>
      <c r="B31" s="10" t="s">
        <v>518</v>
      </c>
      <c r="C31" s="10" t="s">
        <v>234</v>
      </c>
      <c r="D31" s="10" t="s">
        <v>519</v>
      </c>
      <c r="E31" s="12" t="s">
        <v>236</v>
      </c>
      <c r="F31" s="11" t="s">
        <v>237</v>
      </c>
      <c r="G31" s="10">
        <v>55</v>
      </c>
      <c r="H31" s="10">
        <v>52</v>
      </c>
      <c r="I31" s="10">
        <v>0</v>
      </c>
      <c r="J31" s="10">
        <v>37.45</v>
      </c>
      <c r="K31" s="5">
        <v>78.4</v>
      </c>
      <c r="L31" s="6">
        <f>K31*0.3</f>
        <v>23.52</v>
      </c>
      <c r="M31" s="6">
        <f>J31+L31</f>
        <v>60.97</v>
      </c>
      <c r="N31" s="7">
        <v>5</v>
      </c>
    </row>
    <row r="32" spans="1:14" s="8" customFormat="1" ht="21.75" customHeight="1">
      <c r="A32" s="7">
        <v>28</v>
      </c>
      <c r="B32" s="10" t="s">
        <v>520</v>
      </c>
      <c r="C32" s="10" t="s">
        <v>234</v>
      </c>
      <c r="D32" s="10" t="s">
        <v>521</v>
      </c>
      <c r="E32" s="12" t="s">
        <v>236</v>
      </c>
      <c r="F32" s="11" t="s">
        <v>237</v>
      </c>
      <c r="G32" s="10">
        <v>46</v>
      </c>
      <c r="H32" s="10">
        <v>59</v>
      </c>
      <c r="I32" s="10">
        <v>0</v>
      </c>
      <c r="J32" s="10">
        <v>36.75</v>
      </c>
      <c r="K32" s="5">
        <v>78.7</v>
      </c>
      <c r="L32" s="6">
        <f>K32*0.3</f>
        <v>23.61</v>
      </c>
      <c r="M32" s="6">
        <f>J32+L32</f>
        <v>60.36</v>
      </c>
      <c r="N32" s="7">
        <v>6</v>
      </c>
    </row>
  </sheetData>
  <mergeCells count="3">
    <mergeCell ref="A1:N1"/>
    <mergeCell ref="A17:N17"/>
    <mergeCell ref="A26:N26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3">
      <selection activeCell="J4" sqref="J4"/>
    </sheetView>
  </sheetViews>
  <sheetFormatPr defaultColWidth="9.00390625" defaultRowHeight="14.25"/>
  <cols>
    <col min="1" max="1" width="3.625" style="14" customWidth="1"/>
    <col min="2" max="2" width="7.25390625" style="1" customWidth="1"/>
    <col min="3" max="3" width="9.25390625" style="1" customWidth="1"/>
    <col min="4" max="4" width="13.625" style="1" customWidth="1"/>
    <col min="5" max="5" width="10.25390625" style="1" customWidth="1"/>
    <col min="6" max="6" width="7.2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0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30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4" customFormat="1" ht="48.75" customHeight="1">
      <c r="A2" s="13" t="s">
        <v>494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495</v>
      </c>
      <c r="G2" s="2" t="s">
        <v>4</v>
      </c>
      <c r="H2" s="2" t="s">
        <v>5</v>
      </c>
      <c r="I2" s="2" t="s">
        <v>12</v>
      </c>
      <c r="J2" s="2" t="s">
        <v>6</v>
      </c>
      <c r="K2" s="19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2</v>
      </c>
      <c r="B3" s="10" t="s">
        <v>244</v>
      </c>
      <c r="C3" s="10" t="s">
        <v>245</v>
      </c>
      <c r="D3" s="10" t="s">
        <v>246</v>
      </c>
      <c r="E3" s="12" t="s">
        <v>247</v>
      </c>
      <c r="F3" s="11" t="s">
        <v>20</v>
      </c>
      <c r="G3" s="10">
        <v>65</v>
      </c>
      <c r="H3" s="10">
        <v>67</v>
      </c>
      <c r="I3" s="10">
        <v>0</v>
      </c>
      <c r="J3" s="10">
        <v>46.2</v>
      </c>
      <c r="K3" s="5">
        <v>74.8</v>
      </c>
      <c r="L3" s="6">
        <f>K3*0.3</f>
        <v>22.439999999999998</v>
      </c>
      <c r="M3" s="6">
        <f>J3+L3</f>
        <v>68.64</v>
      </c>
      <c r="N3" s="7">
        <v>1</v>
      </c>
    </row>
    <row r="4" spans="1:14" s="8" customFormat="1" ht="21.75" customHeight="1">
      <c r="A4" s="7">
        <v>1</v>
      </c>
      <c r="B4" s="10" t="s">
        <v>248</v>
      </c>
      <c r="C4" s="10" t="s">
        <v>245</v>
      </c>
      <c r="D4" s="10" t="s">
        <v>249</v>
      </c>
      <c r="E4" s="12" t="s">
        <v>247</v>
      </c>
      <c r="F4" s="11" t="s">
        <v>20</v>
      </c>
      <c r="G4" s="10">
        <v>64</v>
      </c>
      <c r="H4" s="10">
        <v>61.5</v>
      </c>
      <c r="I4" s="10">
        <v>0</v>
      </c>
      <c r="J4" s="10">
        <v>43.925</v>
      </c>
      <c r="K4" s="5">
        <v>78.8</v>
      </c>
      <c r="L4" s="6">
        <f>K4*0.3</f>
        <v>23.639999999999997</v>
      </c>
      <c r="M4" s="6">
        <f>J4+L4</f>
        <v>67.565</v>
      </c>
      <c r="N4" s="7">
        <v>2</v>
      </c>
    </row>
    <row r="5" spans="1:14" s="8" customFormat="1" ht="21.75" customHeight="1">
      <c r="A5" s="7">
        <v>14</v>
      </c>
      <c r="B5" s="10" t="s">
        <v>250</v>
      </c>
      <c r="C5" s="10" t="s">
        <v>245</v>
      </c>
      <c r="D5" s="10" t="s">
        <v>251</v>
      </c>
      <c r="E5" s="12" t="s">
        <v>247</v>
      </c>
      <c r="F5" s="11" t="s">
        <v>20</v>
      </c>
      <c r="G5" s="10">
        <v>64</v>
      </c>
      <c r="H5" s="10">
        <v>60</v>
      </c>
      <c r="I5" s="10">
        <v>0</v>
      </c>
      <c r="J5" s="10">
        <v>43.4</v>
      </c>
      <c r="K5" s="5">
        <v>77.6</v>
      </c>
      <c r="L5" s="6">
        <f>K5*0.3</f>
        <v>23.279999999999998</v>
      </c>
      <c r="M5" s="6">
        <f>J5+L5</f>
        <v>66.67999999999999</v>
      </c>
      <c r="N5" s="7">
        <v>3</v>
      </c>
    </row>
    <row r="6" spans="1:14" s="8" customFormat="1" ht="21.75" customHeight="1">
      <c r="A6" s="7">
        <v>7</v>
      </c>
      <c r="B6" s="10" t="s">
        <v>264</v>
      </c>
      <c r="C6" s="10" t="s">
        <v>245</v>
      </c>
      <c r="D6" s="10" t="s">
        <v>265</v>
      </c>
      <c r="E6" s="12" t="s">
        <v>247</v>
      </c>
      <c r="F6" s="11" t="s">
        <v>20</v>
      </c>
      <c r="G6" s="10">
        <v>59</v>
      </c>
      <c r="H6" s="10">
        <v>61</v>
      </c>
      <c r="I6" s="10">
        <v>0</v>
      </c>
      <c r="J6" s="10">
        <v>42</v>
      </c>
      <c r="K6" s="5">
        <v>82.2</v>
      </c>
      <c r="L6" s="6">
        <f>K6*0.3</f>
        <v>24.66</v>
      </c>
      <c r="M6" s="6">
        <f>J6+L6</f>
        <v>66.66</v>
      </c>
      <c r="N6" s="7">
        <v>4</v>
      </c>
    </row>
    <row r="7" spans="1:14" s="8" customFormat="1" ht="21.75" customHeight="1">
      <c r="A7" s="7">
        <v>12</v>
      </c>
      <c r="B7" s="10" t="s">
        <v>256</v>
      </c>
      <c r="C7" s="10" t="s">
        <v>245</v>
      </c>
      <c r="D7" s="10" t="s">
        <v>257</v>
      </c>
      <c r="E7" s="12" t="s">
        <v>247</v>
      </c>
      <c r="F7" s="11" t="s">
        <v>20</v>
      </c>
      <c r="G7" s="10">
        <v>56</v>
      </c>
      <c r="H7" s="10">
        <v>66</v>
      </c>
      <c r="I7" s="10">
        <v>0</v>
      </c>
      <c r="J7" s="10">
        <v>42.7</v>
      </c>
      <c r="K7" s="5">
        <v>77.6</v>
      </c>
      <c r="L7" s="6">
        <f>K7*0.3</f>
        <v>23.279999999999998</v>
      </c>
      <c r="M7" s="6">
        <f>J7+L7</f>
        <v>65.98</v>
      </c>
      <c r="N7" s="7">
        <v>5</v>
      </c>
    </row>
    <row r="8" spans="1:14" s="8" customFormat="1" ht="21.75" customHeight="1">
      <c r="A8" s="7">
        <v>29</v>
      </c>
      <c r="B8" s="10" t="s">
        <v>258</v>
      </c>
      <c r="C8" s="10" t="s">
        <v>245</v>
      </c>
      <c r="D8" s="10" t="s">
        <v>259</v>
      </c>
      <c r="E8" s="12" t="s">
        <v>247</v>
      </c>
      <c r="F8" s="11" t="s">
        <v>20</v>
      </c>
      <c r="G8" s="10">
        <v>55</v>
      </c>
      <c r="H8" s="10">
        <v>63.5</v>
      </c>
      <c r="I8" s="10">
        <v>1</v>
      </c>
      <c r="J8" s="10">
        <v>42.475</v>
      </c>
      <c r="K8" s="5">
        <v>77.2</v>
      </c>
      <c r="L8" s="6">
        <f>K8*0.3</f>
        <v>23.16</v>
      </c>
      <c r="M8" s="6">
        <f>J8+L8</f>
        <v>65.635</v>
      </c>
      <c r="N8" s="7">
        <v>6</v>
      </c>
    </row>
    <row r="9" spans="1:14" s="8" customFormat="1" ht="21.75" customHeight="1">
      <c r="A9" s="7">
        <v>8</v>
      </c>
      <c r="B9" s="10" t="s">
        <v>266</v>
      </c>
      <c r="C9" s="10" t="s">
        <v>245</v>
      </c>
      <c r="D9" s="10" t="s">
        <v>267</v>
      </c>
      <c r="E9" s="12" t="s">
        <v>247</v>
      </c>
      <c r="F9" s="11" t="s">
        <v>20</v>
      </c>
      <c r="G9" s="10">
        <v>57</v>
      </c>
      <c r="H9" s="10">
        <v>63</v>
      </c>
      <c r="I9" s="10">
        <v>0</v>
      </c>
      <c r="J9" s="10">
        <v>42</v>
      </c>
      <c r="K9" s="5">
        <v>77.2</v>
      </c>
      <c r="L9" s="6">
        <f>K9*0.3</f>
        <v>23.16</v>
      </c>
      <c r="M9" s="6">
        <f>J9+L9</f>
        <v>65.16</v>
      </c>
      <c r="N9" s="7">
        <v>7</v>
      </c>
    </row>
    <row r="10" spans="1:14" s="8" customFormat="1" ht="21.75" customHeight="1">
      <c r="A10" s="7">
        <v>28</v>
      </c>
      <c r="B10" s="10" t="s">
        <v>252</v>
      </c>
      <c r="C10" s="10" t="s">
        <v>245</v>
      </c>
      <c r="D10" s="10" t="s">
        <v>253</v>
      </c>
      <c r="E10" s="12" t="s">
        <v>247</v>
      </c>
      <c r="F10" s="11" t="s">
        <v>20</v>
      </c>
      <c r="G10" s="10">
        <v>64</v>
      </c>
      <c r="H10" s="10">
        <v>58</v>
      </c>
      <c r="I10" s="10">
        <v>0</v>
      </c>
      <c r="J10" s="10">
        <v>42.7</v>
      </c>
      <c r="K10" s="5">
        <v>74.4</v>
      </c>
      <c r="L10" s="6">
        <f>K10*0.3</f>
        <v>22.32</v>
      </c>
      <c r="M10" s="6">
        <f>J10+L10</f>
        <v>65.02000000000001</v>
      </c>
      <c r="N10" s="7">
        <v>8</v>
      </c>
    </row>
    <row r="11" spans="1:14" s="8" customFormat="1" ht="21.75" customHeight="1">
      <c r="A11" s="7">
        <v>4</v>
      </c>
      <c r="B11" s="10" t="s">
        <v>278</v>
      </c>
      <c r="C11" s="10" t="s">
        <v>245</v>
      </c>
      <c r="D11" s="10" t="s">
        <v>279</v>
      </c>
      <c r="E11" s="12" t="s">
        <v>247</v>
      </c>
      <c r="F11" s="11" t="s">
        <v>20</v>
      </c>
      <c r="G11" s="10">
        <v>56</v>
      </c>
      <c r="H11" s="10">
        <v>59</v>
      </c>
      <c r="I11" s="10">
        <v>0</v>
      </c>
      <c r="J11" s="10">
        <v>40.25</v>
      </c>
      <c r="K11" s="5">
        <v>81.6</v>
      </c>
      <c r="L11" s="6">
        <f>K11*0.3</f>
        <v>24.479999999999997</v>
      </c>
      <c r="M11" s="6">
        <f>J11+L11</f>
        <v>64.72999999999999</v>
      </c>
      <c r="N11" s="7">
        <v>9</v>
      </c>
    </row>
    <row r="12" spans="1:14" s="8" customFormat="1" ht="21.75" customHeight="1">
      <c r="A12" s="7">
        <v>17</v>
      </c>
      <c r="B12" s="10" t="s">
        <v>254</v>
      </c>
      <c r="C12" s="10" t="s">
        <v>245</v>
      </c>
      <c r="D12" s="10" t="s">
        <v>255</v>
      </c>
      <c r="E12" s="12" t="s">
        <v>247</v>
      </c>
      <c r="F12" s="11" t="s">
        <v>20</v>
      </c>
      <c r="G12" s="10">
        <v>58</v>
      </c>
      <c r="H12" s="10">
        <v>64</v>
      </c>
      <c r="I12" s="10">
        <v>0</v>
      </c>
      <c r="J12" s="10">
        <v>42.7</v>
      </c>
      <c r="K12" s="5">
        <v>72.6</v>
      </c>
      <c r="L12" s="6">
        <f>K12*0.3</f>
        <v>21.779999999999998</v>
      </c>
      <c r="M12" s="6">
        <f>J12+L12</f>
        <v>64.48</v>
      </c>
      <c r="N12" s="7">
        <v>10</v>
      </c>
    </row>
    <row r="13" spans="1:14" s="8" customFormat="1" ht="21.75" customHeight="1">
      <c r="A13" s="7">
        <v>25</v>
      </c>
      <c r="B13" s="10" t="s">
        <v>274</v>
      </c>
      <c r="C13" s="10" t="s">
        <v>245</v>
      </c>
      <c r="D13" s="10" t="s">
        <v>275</v>
      </c>
      <c r="E13" s="12" t="s">
        <v>247</v>
      </c>
      <c r="F13" s="11" t="s">
        <v>20</v>
      </c>
      <c r="G13" s="10">
        <v>53</v>
      </c>
      <c r="H13" s="10">
        <v>63</v>
      </c>
      <c r="I13" s="10">
        <v>0</v>
      </c>
      <c r="J13" s="10">
        <v>40.6</v>
      </c>
      <c r="K13" s="5">
        <v>78.6</v>
      </c>
      <c r="L13" s="6">
        <f>K13*0.3</f>
        <v>23.58</v>
      </c>
      <c r="M13" s="6">
        <f>J13+L13</f>
        <v>64.18</v>
      </c>
      <c r="N13" s="7">
        <v>11</v>
      </c>
    </row>
    <row r="14" spans="1:14" s="8" customFormat="1" ht="21.75" customHeight="1">
      <c r="A14" s="7">
        <v>13</v>
      </c>
      <c r="B14" s="10" t="s">
        <v>272</v>
      </c>
      <c r="C14" s="10" t="s">
        <v>245</v>
      </c>
      <c r="D14" s="10" t="s">
        <v>273</v>
      </c>
      <c r="E14" s="12" t="s">
        <v>247</v>
      </c>
      <c r="F14" s="11" t="s">
        <v>20</v>
      </c>
      <c r="G14" s="10">
        <v>50</v>
      </c>
      <c r="H14" s="10">
        <v>66.5</v>
      </c>
      <c r="I14" s="10">
        <v>0</v>
      </c>
      <c r="J14" s="10">
        <v>40.775</v>
      </c>
      <c r="K14" s="5">
        <v>78</v>
      </c>
      <c r="L14" s="6">
        <f>K14*0.3</f>
        <v>23.4</v>
      </c>
      <c r="M14" s="6">
        <f>J14+L14</f>
        <v>64.175</v>
      </c>
      <c r="N14" s="7">
        <v>12</v>
      </c>
    </row>
    <row r="15" spans="1:14" s="8" customFormat="1" ht="21.75" customHeight="1">
      <c r="A15" s="7">
        <v>3</v>
      </c>
      <c r="B15" s="10" t="s">
        <v>268</v>
      </c>
      <c r="C15" s="10" t="s">
        <v>245</v>
      </c>
      <c r="D15" s="10" t="s">
        <v>269</v>
      </c>
      <c r="E15" s="12" t="s">
        <v>247</v>
      </c>
      <c r="F15" s="11" t="s">
        <v>20</v>
      </c>
      <c r="G15" s="10">
        <v>58</v>
      </c>
      <c r="H15" s="10">
        <v>61.5</v>
      </c>
      <c r="I15" s="10">
        <v>0</v>
      </c>
      <c r="J15" s="10">
        <v>41.825</v>
      </c>
      <c r="K15" s="5">
        <v>72.2</v>
      </c>
      <c r="L15" s="6">
        <f>K15*0.3</f>
        <v>21.66</v>
      </c>
      <c r="M15" s="6">
        <f>J15+L15</f>
        <v>63.485</v>
      </c>
      <c r="N15" s="7">
        <v>13</v>
      </c>
    </row>
    <row r="16" spans="1:14" s="8" customFormat="1" ht="21.75" customHeight="1">
      <c r="A16" s="7">
        <v>20</v>
      </c>
      <c r="B16" s="10" t="s">
        <v>260</v>
      </c>
      <c r="C16" s="10" t="s">
        <v>245</v>
      </c>
      <c r="D16" s="10" t="s">
        <v>261</v>
      </c>
      <c r="E16" s="12" t="s">
        <v>247</v>
      </c>
      <c r="F16" s="11" t="s">
        <v>20</v>
      </c>
      <c r="G16" s="10">
        <v>58</v>
      </c>
      <c r="H16" s="10">
        <v>63</v>
      </c>
      <c r="I16" s="10">
        <v>0</v>
      </c>
      <c r="J16" s="10">
        <v>42.35</v>
      </c>
      <c r="K16" s="5">
        <v>70.2</v>
      </c>
      <c r="L16" s="6">
        <f>K16*0.3</f>
        <v>21.06</v>
      </c>
      <c r="M16" s="6">
        <f>J16+L16</f>
        <v>63.41</v>
      </c>
      <c r="N16" s="7">
        <v>14</v>
      </c>
    </row>
    <row r="17" spans="1:14" s="8" customFormat="1" ht="21.75" customHeight="1">
      <c r="A17" s="7">
        <v>30</v>
      </c>
      <c r="B17" s="10" t="s">
        <v>280</v>
      </c>
      <c r="C17" s="10" t="s">
        <v>245</v>
      </c>
      <c r="D17" s="10" t="s">
        <v>281</v>
      </c>
      <c r="E17" s="12" t="s">
        <v>247</v>
      </c>
      <c r="F17" s="11" t="s">
        <v>20</v>
      </c>
      <c r="G17" s="10">
        <v>53</v>
      </c>
      <c r="H17" s="10">
        <v>58</v>
      </c>
      <c r="I17" s="10">
        <v>1</v>
      </c>
      <c r="J17" s="10">
        <v>39.85</v>
      </c>
      <c r="K17" s="5">
        <v>78.4</v>
      </c>
      <c r="L17" s="6">
        <f>K17*0.3</f>
        <v>23.52</v>
      </c>
      <c r="M17" s="6">
        <f>J17+L17</f>
        <v>63.370000000000005</v>
      </c>
      <c r="N17" s="7">
        <v>15</v>
      </c>
    </row>
    <row r="18" spans="1:14" s="8" customFormat="1" ht="21.75" customHeight="1">
      <c r="A18" s="7">
        <v>9</v>
      </c>
      <c r="B18" s="10" t="s">
        <v>262</v>
      </c>
      <c r="C18" s="10" t="s">
        <v>245</v>
      </c>
      <c r="D18" s="10" t="s">
        <v>263</v>
      </c>
      <c r="E18" s="12" t="s">
        <v>247</v>
      </c>
      <c r="F18" s="11" t="s">
        <v>20</v>
      </c>
      <c r="G18" s="10">
        <v>63</v>
      </c>
      <c r="H18" s="10">
        <v>57</v>
      </c>
      <c r="I18" s="10">
        <v>0</v>
      </c>
      <c r="J18" s="10">
        <v>42</v>
      </c>
      <c r="K18" s="5">
        <v>70</v>
      </c>
      <c r="L18" s="6">
        <f>K18*0.3</f>
        <v>21</v>
      </c>
      <c r="M18" s="6">
        <f>J18+L18</f>
        <v>63</v>
      </c>
      <c r="N18" s="7">
        <v>16</v>
      </c>
    </row>
    <row r="19" spans="1:14" s="8" customFormat="1" ht="21.75" customHeight="1">
      <c r="A19" s="7">
        <v>22</v>
      </c>
      <c r="B19" s="10" t="s">
        <v>270</v>
      </c>
      <c r="C19" s="10" t="s">
        <v>245</v>
      </c>
      <c r="D19" s="10" t="s">
        <v>271</v>
      </c>
      <c r="E19" s="12" t="s">
        <v>247</v>
      </c>
      <c r="F19" s="11" t="s">
        <v>20</v>
      </c>
      <c r="G19" s="10">
        <v>52</v>
      </c>
      <c r="H19" s="10">
        <v>66.5</v>
      </c>
      <c r="I19" s="10">
        <v>0</v>
      </c>
      <c r="J19" s="10">
        <v>41.475</v>
      </c>
      <c r="K19" s="5">
        <v>69.8</v>
      </c>
      <c r="L19" s="6">
        <f>K19*0.3</f>
        <v>20.939999999999998</v>
      </c>
      <c r="M19" s="6">
        <f>J19+L19</f>
        <v>62.415</v>
      </c>
      <c r="N19" s="7">
        <v>17</v>
      </c>
    </row>
    <row r="20" spans="1:14" s="8" customFormat="1" ht="21.75" customHeight="1">
      <c r="A20" s="7">
        <v>16</v>
      </c>
      <c r="B20" s="10" t="s">
        <v>276</v>
      </c>
      <c r="C20" s="10" t="s">
        <v>245</v>
      </c>
      <c r="D20" s="10" t="s">
        <v>277</v>
      </c>
      <c r="E20" s="12" t="s">
        <v>247</v>
      </c>
      <c r="F20" s="11" t="s">
        <v>20</v>
      </c>
      <c r="G20" s="10">
        <v>53</v>
      </c>
      <c r="H20" s="10">
        <v>62.5</v>
      </c>
      <c r="I20" s="10">
        <v>0</v>
      </c>
      <c r="J20" s="10">
        <v>40.425</v>
      </c>
      <c r="K20" s="5">
        <v>72.8</v>
      </c>
      <c r="L20" s="6">
        <f>K20*0.3</f>
        <v>21.84</v>
      </c>
      <c r="M20" s="6">
        <f>J20+L20</f>
        <v>62.265</v>
      </c>
      <c r="N20" s="7">
        <v>18</v>
      </c>
    </row>
    <row r="21" spans="1:14" s="8" customFormat="1" ht="13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1:14" s="8" customFormat="1" ht="21.75" customHeight="1">
      <c r="A22" s="7">
        <v>23</v>
      </c>
      <c r="B22" s="10" t="s">
        <v>282</v>
      </c>
      <c r="C22" s="10" t="s">
        <v>283</v>
      </c>
      <c r="D22" s="10" t="s">
        <v>284</v>
      </c>
      <c r="E22" s="12" t="s">
        <v>285</v>
      </c>
      <c r="F22" s="11" t="s">
        <v>237</v>
      </c>
      <c r="G22" s="10">
        <v>67</v>
      </c>
      <c r="H22" s="10">
        <v>72</v>
      </c>
      <c r="I22" s="10">
        <v>0</v>
      </c>
      <c r="J22" s="10">
        <v>48.65</v>
      </c>
      <c r="K22" s="5">
        <v>81.2</v>
      </c>
      <c r="L22" s="6">
        <f>K22*0.3</f>
        <v>24.36</v>
      </c>
      <c r="M22" s="6">
        <f>J22+L22</f>
        <v>73.00999999999999</v>
      </c>
      <c r="N22" s="7">
        <v>1</v>
      </c>
    </row>
    <row r="23" spans="1:14" s="8" customFormat="1" ht="21.75" customHeight="1">
      <c r="A23" s="7">
        <v>6</v>
      </c>
      <c r="B23" s="10" t="s">
        <v>286</v>
      </c>
      <c r="C23" s="10" t="s">
        <v>283</v>
      </c>
      <c r="D23" s="10" t="s">
        <v>287</v>
      </c>
      <c r="E23" s="12" t="s">
        <v>285</v>
      </c>
      <c r="F23" s="11" t="s">
        <v>237</v>
      </c>
      <c r="G23" s="10">
        <v>68</v>
      </c>
      <c r="H23" s="10">
        <v>66.5</v>
      </c>
      <c r="I23" s="10">
        <v>0</v>
      </c>
      <c r="J23" s="10">
        <v>47.075</v>
      </c>
      <c r="K23" s="5">
        <v>83.2</v>
      </c>
      <c r="L23" s="6">
        <f>K23*0.3</f>
        <v>24.96</v>
      </c>
      <c r="M23" s="6">
        <f>J23+L23</f>
        <v>72.035</v>
      </c>
      <c r="N23" s="7">
        <v>2</v>
      </c>
    </row>
    <row r="24" spans="1:14" s="8" customFormat="1" ht="21.75" customHeight="1">
      <c r="A24" s="7">
        <v>18</v>
      </c>
      <c r="B24" s="10" t="s">
        <v>288</v>
      </c>
      <c r="C24" s="10" t="s">
        <v>283</v>
      </c>
      <c r="D24" s="10" t="s">
        <v>289</v>
      </c>
      <c r="E24" s="12" t="s">
        <v>285</v>
      </c>
      <c r="F24" s="11" t="s">
        <v>237</v>
      </c>
      <c r="G24" s="10">
        <v>64</v>
      </c>
      <c r="H24" s="10">
        <v>67.5</v>
      </c>
      <c r="I24" s="10">
        <v>0</v>
      </c>
      <c r="J24" s="10">
        <v>46.025</v>
      </c>
      <c r="K24" s="5">
        <v>77.8</v>
      </c>
      <c r="L24" s="6">
        <f>K24*0.3</f>
        <v>23.34</v>
      </c>
      <c r="M24" s="6">
        <f>J24+L24</f>
        <v>69.365</v>
      </c>
      <c r="N24" s="7">
        <v>3</v>
      </c>
    </row>
    <row r="25" spans="1:14" s="8" customFormat="1" ht="21.75" customHeight="1">
      <c r="A25" s="7">
        <v>19</v>
      </c>
      <c r="B25" s="10" t="s">
        <v>290</v>
      </c>
      <c r="C25" s="10" t="s">
        <v>283</v>
      </c>
      <c r="D25" s="10" t="s">
        <v>291</v>
      </c>
      <c r="E25" s="12" t="s">
        <v>285</v>
      </c>
      <c r="F25" s="11" t="s">
        <v>237</v>
      </c>
      <c r="G25" s="10">
        <v>61</v>
      </c>
      <c r="H25" s="10">
        <v>67.5</v>
      </c>
      <c r="I25" s="10">
        <v>0</v>
      </c>
      <c r="J25" s="10">
        <v>44.975</v>
      </c>
      <c r="K25" s="5">
        <v>77.4</v>
      </c>
      <c r="L25" s="6">
        <f>K25*0.3</f>
        <v>23.220000000000002</v>
      </c>
      <c r="M25" s="6">
        <f>J25+L25</f>
        <v>68.19500000000001</v>
      </c>
      <c r="N25" s="7">
        <v>4</v>
      </c>
    </row>
    <row r="26" spans="1:14" s="8" customFormat="1" ht="21.75" customHeight="1">
      <c r="A26" s="7">
        <v>26</v>
      </c>
      <c r="B26" s="10" t="s">
        <v>292</v>
      </c>
      <c r="C26" s="10" t="s">
        <v>283</v>
      </c>
      <c r="D26" s="10" t="s">
        <v>293</v>
      </c>
      <c r="E26" s="12" t="s">
        <v>285</v>
      </c>
      <c r="F26" s="11" t="s">
        <v>237</v>
      </c>
      <c r="G26" s="10">
        <v>64</v>
      </c>
      <c r="H26" s="10">
        <v>61</v>
      </c>
      <c r="I26" s="10">
        <v>0</v>
      </c>
      <c r="J26" s="10">
        <v>43.75</v>
      </c>
      <c r="K26" s="5">
        <v>75.6</v>
      </c>
      <c r="L26" s="6">
        <f>K26*0.3</f>
        <v>22.679999999999996</v>
      </c>
      <c r="M26" s="6">
        <f>J26+L26</f>
        <v>66.42999999999999</v>
      </c>
      <c r="N26" s="7">
        <v>5</v>
      </c>
    </row>
    <row r="27" spans="1:14" s="8" customFormat="1" ht="21.75" customHeight="1">
      <c r="A27" s="7">
        <v>5</v>
      </c>
      <c r="B27" s="10" t="s">
        <v>296</v>
      </c>
      <c r="C27" s="10" t="s">
        <v>283</v>
      </c>
      <c r="D27" s="10" t="s">
        <v>297</v>
      </c>
      <c r="E27" s="12" t="s">
        <v>285</v>
      </c>
      <c r="F27" s="11" t="s">
        <v>237</v>
      </c>
      <c r="G27" s="10">
        <v>62</v>
      </c>
      <c r="H27" s="10">
        <v>57</v>
      </c>
      <c r="I27" s="10">
        <v>0</v>
      </c>
      <c r="J27" s="10">
        <v>41.65</v>
      </c>
      <c r="K27" s="5">
        <v>77.6</v>
      </c>
      <c r="L27" s="6">
        <f>K27*0.3</f>
        <v>23.279999999999998</v>
      </c>
      <c r="M27" s="6">
        <f>J27+L27</f>
        <v>64.92999999999999</v>
      </c>
      <c r="N27" s="7">
        <v>6</v>
      </c>
    </row>
    <row r="28" spans="1:14" s="8" customFormat="1" ht="21.75" customHeight="1">
      <c r="A28" s="7">
        <v>24</v>
      </c>
      <c r="B28" s="10" t="s">
        <v>300</v>
      </c>
      <c r="C28" s="10" t="s">
        <v>283</v>
      </c>
      <c r="D28" s="10" t="s">
        <v>301</v>
      </c>
      <c r="E28" s="12" t="s">
        <v>285</v>
      </c>
      <c r="F28" s="11" t="s">
        <v>237</v>
      </c>
      <c r="G28" s="10">
        <v>54</v>
      </c>
      <c r="H28" s="10">
        <v>64</v>
      </c>
      <c r="I28" s="10">
        <v>0</v>
      </c>
      <c r="J28" s="10">
        <v>41.3</v>
      </c>
      <c r="K28" s="5">
        <v>77.6</v>
      </c>
      <c r="L28" s="6">
        <f>K28*0.3</f>
        <v>23.279999999999998</v>
      </c>
      <c r="M28" s="6">
        <f>J28+L28</f>
        <v>64.58</v>
      </c>
      <c r="N28" s="7">
        <v>7</v>
      </c>
    </row>
    <row r="29" spans="1:14" s="8" customFormat="1" ht="21.75" customHeight="1">
      <c r="A29" s="7">
        <v>10</v>
      </c>
      <c r="B29" s="10" t="s">
        <v>294</v>
      </c>
      <c r="C29" s="10" t="s">
        <v>283</v>
      </c>
      <c r="D29" s="10" t="s">
        <v>295</v>
      </c>
      <c r="E29" s="12" t="s">
        <v>285</v>
      </c>
      <c r="F29" s="11" t="s">
        <v>237</v>
      </c>
      <c r="G29" s="10">
        <v>58</v>
      </c>
      <c r="H29" s="10">
        <v>61.5</v>
      </c>
      <c r="I29" s="10">
        <v>0</v>
      </c>
      <c r="J29" s="10">
        <v>41.825</v>
      </c>
      <c r="K29" s="5">
        <v>75.6</v>
      </c>
      <c r="L29" s="6">
        <f>K29*0.3</f>
        <v>22.679999999999996</v>
      </c>
      <c r="M29" s="6">
        <f>J29+L29</f>
        <v>64.505</v>
      </c>
      <c r="N29" s="7">
        <v>8</v>
      </c>
    </row>
    <row r="30" spans="1:14" s="8" customFormat="1" ht="21.75" customHeight="1">
      <c r="A30" s="7">
        <v>15</v>
      </c>
      <c r="B30" s="10" t="s">
        <v>298</v>
      </c>
      <c r="C30" s="10" t="s">
        <v>283</v>
      </c>
      <c r="D30" s="10" t="s">
        <v>299</v>
      </c>
      <c r="E30" s="12" t="s">
        <v>285</v>
      </c>
      <c r="F30" s="11" t="s">
        <v>237</v>
      </c>
      <c r="G30" s="10">
        <v>54</v>
      </c>
      <c r="H30" s="10">
        <v>64</v>
      </c>
      <c r="I30" s="10">
        <v>0</v>
      </c>
      <c r="J30" s="10">
        <v>41.3</v>
      </c>
      <c r="K30" s="5">
        <v>77.2</v>
      </c>
      <c r="L30" s="6">
        <f>K30*0.3</f>
        <v>23.16</v>
      </c>
      <c r="M30" s="6">
        <f>J30+L30</f>
        <v>64.46</v>
      </c>
      <c r="N30" s="7">
        <v>9</v>
      </c>
    </row>
    <row r="31" spans="1:14" s="8" customFormat="1" ht="21.75" customHeight="1">
      <c r="A31" s="7">
        <v>21</v>
      </c>
      <c r="B31" s="10" t="s">
        <v>304</v>
      </c>
      <c r="C31" s="10" t="s">
        <v>283</v>
      </c>
      <c r="D31" s="10" t="s">
        <v>305</v>
      </c>
      <c r="E31" s="12" t="s">
        <v>285</v>
      </c>
      <c r="F31" s="11" t="s">
        <v>237</v>
      </c>
      <c r="G31" s="10">
        <v>56</v>
      </c>
      <c r="H31" s="10">
        <v>58.5</v>
      </c>
      <c r="I31" s="10">
        <v>0</v>
      </c>
      <c r="J31" s="10">
        <v>40.075</v>
      </c>
      <c r="K31" s="5">
        <v>79</v>
      </c>
      <c r="L31" s="6">
        <f>K31*0.3</f>
        <v>23.7</v>
      </c>
      <c r="M31" s="6">
        <f>J31+L31</f>
        <v>63.775000000000006</v>
      </c>
      <c r="N31" s="7">
        <v>10</v>
      </c>
    </row>
    <row r="32" spans="1:14" s="8" customFormat="1" ht="21.75" customHeight="1">
      <c r="A32" s="7">
        <v>27</v>
      </c>
      <c r="B32" s="10" t="s">
        <v>302</v>
      </c>
      <c r="C32" s="10" t="s">
        <v>283</v>
      </c>
      <c r="D32" s="10" t="s">
        <v>303</v>
      </c>
      <c r="E32" s="12" t="s">
        <v>285</v>
      </c>
      <c r="F32" s="11" t="s">
        <v>237</v>
      </c>
      <c r="G32" s="10">
        <v>57</v>
      </c>
      <c r="H32" s="10">
        <v>58</v>
      </c>
      <c r="I32" s="10">
        <v>0</v>
      </c>
      <c r="J32" s="10">
        <v>40.25</v>
      </c>
      <c r="K32" s="5">
        <v>69.2</v>
      </c>
      <c r="L32" s="6">
        <f>K32*0.3</f>
        <v>20.76</v>
      </c>
      <c r="M32" s="6">
        <f>J32+L32</f>
        <v>61.010000000000005</v>
      </c>
      <c r="N32" s="7">
        <v>11</v>
      </c>
    </row>
    <row r="33" spans="1:14" s="8" customFormat="1" ht="21.75" customHeight="1">
      <c r="A33" s="7"/>
      <c r="B33" s="10" t="s">
        <v>306</v>
      </c>
      <c r="C33" s="10" t="s">
        <v>283</v>
      </c>
      <c r="D33" s="10" t="s">
        <v>307</v>
      </c>
      <c r="E33" s="12" t="s">
        <v>285</v>
      </c>
      <c r="F33" s="11" t="s">
        <v>237</v>
      </c>
      <c r="G33" s="10">
        <v>57</v>
      </c>
      <c r="H33" s="10">
        <v>57</v>
      </c>
      <c r="I33" s="10">
        <v>0</v>
      </c>
      <c r="J33" s="10">
        <v>39.9</v>
      </c>
      <c r="K33" s="21" t="s">
        <v>540</v>
      </c>
      <c r="L33" s="6"/>
      <c r="M33" s="6"/>
      <c r="N33" s="7"/>
    </row>
  </sheetData>
  <mergeCells count="2">
    <mergeCell ref="A1:N1"/>
    <mergeCell ref="A21:N2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3.625" style="14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6.7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0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30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4" customFormat="1" ht="48.75" customHeight="1">
      <c r="A2" s="13" t="s">
        <v>494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495</v>
      </c>
      <c r="G2" s="2" t="s">
        <v>4</v>
      </c>
      <c r="H2" s="2" t="s">
        <v>5</v>
      </c>
      <c r="I2" s="2" t="s">
        <v>12</v>
      </c>
      <c r="J2" s="2" t="s">
        <v>6</v>
      </c>
      <c r="K2" s="19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18</v>
      </c>
      <c r="B3" s="10" t="s">
        <v>312</v>
      </c>
      <c r="C3" s="10" t="s">
        <v>309</v>
      </c>
      <c r="D3" s="10" t="s">
        <v>313</v>
      </c>
      <c r="E3" s="12" t="s">
        <v>311</v>
      </c>
      <c r="F3" s="11" t="s">
        <v>237</v>
      </c>
      <c r="G3" s="10">
        <v>60</v>
      </c>
      <c r="H3" s="10">
        <v>58.5</v>
      </c>
      <c r="I3" s="10">
        <v>0</v>
      </c>
      <c r="J3" s="10">
        <v>41.475</v>
      </c>
      <c r="K3" s="5">
        <v>76</v>
      </c>
      <c r="L3" s="6">
        <f>K3*0.3</f>
        <v>22.8</v>
      </c>
      <c r="M3" s="6">
        <f>J3+L3</f>
        <v>64.275</v>
      </c>
      <c r="N3" s="7">
        <v>1</v>
      </c>
    </row>
    <row r="4" spans="1:14" s="8" customFormat="1" ht="21.75" customHeight="1">
      <c r="A4" s="7">
        <v>23</v>
      </c>
      <c r="B4" s="10" t="s">
        <v>522</v>
      </c>
      <c r="C4" s="10" t="s">
        <v>309</v>
      </c>
      <c r="D4" s="10" t="s">
        <v>523</v>
      </c>
      <c r="E4" s="12" t="s">
        <v>311</v>
      </c>
      <c r="F4" s="11" t="s">
        <v>237</v>
      </c>
      <c r="G4" s="10">
        <v>51</v>
      </c>
      <c r="H4" s="10">
        <v>60</v>
      </c>
      <c r="I4" s="10">
        <v>1</v>
      </c>
      <c r="J4" s="10">
        <v>39.85</v>
      </c>
      <c r="K4" s="5">
        <v>80.8</v>
      </c>
      <c r="L4" s="6">
        <f>K4*0.3</f>
        <v>24.24</v>
      </c>
      <c r="M4" s="6">
        <f>J4+L4</f>
        <v>64.09</v>
      </c>
      <c r="N4" s="7">
        <v>2</v>
      </c>
    </row>
    <row r="5" spans="1:14" s="8" customFormat="1" ht="21.75" customHeight="1">
      <c r="A5" s="7">
        <v>29</v>
      </c>
      <c r="B5" s="10" t="s">
        <v>308</v>
      </c>
      <c r="C5" s="10" t="s">
        <v>309</v>
      </c>
      <c r="D5" s="10" t="s">
        <v>310</v>
      </c>
      <c r="E5" s="12" t="s">
        <v>311</v>
      </c>
      <c r="F5" s="11" t="s">
        <v>237</v>
      </c>
      <c r="G5" s="10">
        <v>57</v>
      </c>
      <c r="H5" s="10">
        <v>62</v>
      </c>
      <c r="I5" s="10">
        <v>1</v>
      </c>
      <c r="J5" s="10">
        <v>42.65</v>
      </c>
      <c r="K5" s="5">
        <v>70.6</v>
      </c>
      <c r="L5" s="6">
        <f>K5*0.3</f>
        <v>21.179999999999996</v>
      </c>
      <c r="M5" s="6">
        <f>J5+L5</f>
        <v>63.83</v>
      </c>
      <c r="N5" s="7">
        <v>3</v>
      </c>
    </row>
    <row r="6" spans="1:14" s="8" customFormat="1" ht="21.75" customHeight="1">
      <c r="A6" s="7">
        <v>22</v>
      </c>
      <c r="B6" s="10" t="s">
        <v>314</v>
      </c>
      <c r="C6" s="10" t="s">
        <v>309</v>
      </c>
      <c r="D6" s="10" t="s">
        <v>315</v>
      </c>
      <c r="E6" s="12" t="s">
        <v>311</v>
      </c>
      <c r="F6" s="11" t="s">
        <v>237</v>
      </c>
      <c r="G6" s="10">
        <v>63</v>
      </c>
      <c r="H6" s="10">
        <v>52</v>
      </c>
      <c r="I6" s="10">
        <v>1</v>
      </c>
      <c r="J6" s="10">
        <v>41.25</v>
      </c>
      <c r="K6" s="5">
        <v>66.8</v>
      </c>
      <c r="L6" s="6">
        <f>K6*0.3</f>
        <v>20.04</v>
      </c>
      <c r="M6" s="6">
        <f>J6+L6</f>
        <v>61.29</v>
      </c>
      <c r="N6" s="7">
        <v>4</v>
      </c>
    </row>
    <row r="7" spans="1:14" s="8" customFormat="1" ht="21.75" customHeight="1">
      <c r="A7" s="7">
        <v>16</v>
      </c>
      <c r="B7" s="10" t="s">
        <v>316</v>
      </c>
      <c r="C7" s="10" t="s">
        <v>309</v>
      </c>
      <c r="D7" s="10" t="s">
        <v>317</v>
      </c>
      <c r="E7" s="12" t="s">
        <v>311</v>
      </c>
      <c r="F7" s="11" t="s">
        <v>237</v>
      </c>
      <c r="G7" s="10">
        <v>58</v>
      </c>
      <c r="H7" s="10">
        <v>56</v>
      </c>
      <c r="I7" s="10">
        <v>0</v>
      </c>
      <c r="J7" s="10">
        <v>39.9</v>
      </c>
      <c r="K7" s="5">
        <v>67.2</v>
      </c>
      <c r="L7" s="6">
        <f>K7*0.3</f>
        <v>20.16</v>
      </c>
      <c r="M7" s="6">
        <f>J7+L7</f>
        <v>60.06</v>
      </c>
      <c r="N7" s="7">
        <v>5</v>
      </c>
    </row>
    <row r="8" spans="1:14" s="8" customFormat="1" ht="21.75" customHeight="1">
      <c r="A8" s="7">
        <v>14</v>
      </c>
      <c r="B8" s="10" t="s">
        <v>524</v>
      </c>
      <c r="C8" s="10" t="s">
        <v>309</v>
      </c>
      <c r="D8" s="10" t="s">
        <v>525</v>
      </c>
      <c r="E8" s="12" t="s">
        <v>311</v>
      </c>
      <c r="F8" s="11" t="s">
        <v>237</v>
      </c>
      <c r="G8" s="10">
        <v>56</v>
      </c>
      <c r="H8" s="10">
        <v>53.5</v>
      </c>
      <c r="I8" s="10">
        <v>1</v>
      </c>
      <c r="J8" s="10">
        <v>39.325</v>
      </c>
      <c r="K8" s="5">
        <v>39.2</v>
      </c>
      <c r="L8" s="6">
        <f>K8*0.3</f>
        <v>11.76</v>
      </c>
      <c r="M8" s="6">
        <f>J8+L8</f>
        <v>51.085</v>
      </c>
      <c r="N8" s="7">
        <v>6</v>
      </c>
    </row>
    <row r="9" spans="1:14" s="8" customFormat="1" ht="10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s="8" customFormat="1" ht="21.75" customHeight="1">
      <c r="A10" s="7">
        <v>4</v>
      </c>
      <c r="B10" s="10" t="s">
        <v>324</v>
      </c>
      <c r="C10" s="10" t="s">
        <v>319</v>
      </c>
      <c r="D10" s="10" t="s">
        <v>325</v>
      </c>
      <c r="E10" s="12" t="s">
        <v>321</v>
      </c>
      <c r="F10" s="11" t="s">
        <v>237</v>
      </c>
      <c r="G10" s="10">
        <v>53</v>
      </c>
      <c r="H10" s="10">
        <v>63</v>
      </c>
      <c r="I10" s="10">
        <v>0</v>
      </c>
      <c r="J10" s="10">
        <v>40.6</v>
      </c>
      <c r="K10" s="5">
        <v>73.6</v>
      </c>
      <c r="L10" s="6">
        <f>K10*0.3</f>
        <v>22.08</v>
      </c>
      <c r="M10" s="6">
        <f>J10+L10</f>
        <v>62.68</v>
      </c>
      <c r="N10" s="7">
        <v>1</v>
      </c>
    </row>
    <row r="11" spans="1:14" s="8" customFormat="1" ht="21.75" customHeight="1">
      <c r="A11" s="7">
        <v>2</v>
      </c>
      <c r="B11" s="10" t="s">
        <v>332</v>
      </c>
      <c r="C11" s="10" t="s">
        <v>319</v>
      </c>
      <c r="D11" s="10" t="s">
        <v>333</v>
      </c>
      <c r="E11" s="12" t="s">
        <v>321</v>
      </c>
      <c r="F11" s="11" t="s">
        <v>237</v>
      </c>
      <c r="G11" s="10">
        <v>59</v>
      </c>
      <c r="H11" s="10">
        <v>52</v>
      </c>
      <c r="I11" s="10">
        <v>0</v>
      </c>
      <c r="J11" s="10">
        <v>38.85</v>
      </c>
      <c r="K11" s="5">
        <v>78.6</v>
      </c>
      <c r="L11" s="6">
        <f>K11*0.3</f>
        <v>23.58</v>
      </c>
      <c r="M11" s="6">
        <f>J11+L11</f>
        <v>62.43</v>
      </c>
      <c r="N11" s="7">
        <v>2</v>
      </c>
    </row>
    <row r="12" spans="1:14" s="8" customFormat="1" ht="21.75" customHeight="1">
      <c r="A12" s="7">
        <v>17</v>
      </c>
      <c r="B12" s="16" t="s">
        <v>318</v>
      </c>
      <c r="C12" s="10" t="s">
        <v>319</v>
      </c>
      <c r="D12" s="10" t="s">
        <v>320</v>
      </c>
      <c r="E12" s="12" t="s">
        <v>321</v>
      </c>
      <c r="F12" s="11" t="s">
        <v>237</v>
      </c>
      <c r="G12" s="10">
        <v>55</v>
      </c>
      <c r="H12" s="10">
        <v>64</v>
      </c>
      <c r="I12" s="10">
        <v>1</v>
      </c>
      <c r="J12" s="10">
        <v>42.65</v>
      </c>
      <c r="K12" s="5">
        <v>61.8</v>
      </c>
      <c r="L12" s="6">
        <f>K12*0.3</f>
        <v>18.54</v>
      </c>
      <c r="M12" s="6">
        <f>J12+L12</f>
        <v>61.19</v>
      </c>
      <c r="N12" s="7">
        <v>3</v>
      </c>
    </row>
    <row r="13" spans="1:14" s="8" customFormat="1" ht="21.75" customHeight="1">
      <c r="A13" s="7">
        <v>10</v>
      </c>
      <c r="B13" s="10" t="s">
        <v>326</v>
      </c>
      <c r="C13" s="10" t="s">
        <v>319</v>
      </c>
      <c r="D13" s="10" t="s">
        <v>327</v>
      </c>
      <c r="E13" s="12" t="s">
        <v>321</v>
      </c>
      <c r="F13" s="11" t="s">
        <v>237</v>
      </c>
      <c r="G13" s="10">
        <v>53</v>
      </c>
      <c r="H13" s="10">
        <v>63</v>
      </c>
      <c r="I13" s="10">
        <v>0</v>
      </c>
      <c r="J13" s="10">
        <v>40.6</v>
      </c>
      <c r="K13" s="5">
        <v>66.2</v>
      </c>
      <c r="L13" s="6">
        <f>K13*0.3</f>
        <v>19.86</v>
      </c>
      <c r="M13" s="6">
        <f>J13+L13</f>
        <v>60.46</v>
      </c>
      <c r="N13" s="7">
        <v>4</v>
      </c>
    </row>
    <row r="14" spans="1:14" s="8" customFormat="1" ht="21.75" customHeight="1">
      <c r="A14" s="7">
        <v>24</v>
      </c>
      <c r="B14" s="10" t="s">
        <v>334</v>
      </c>
      <c r="C14" s="10" t="s">
        <v>319</v>
      </c>
      <c r="D14" s="10" t="s">
        <v>335</v>
      </c>
      <c r="E14" s="12" t="s">
        <v>321</v>
      </c>
      <c r="F14" s="11" t="s">
        <v>237</v>
      </c>
      <c r="G14" s="10">
        <v>57</v>
      </c>
      <c r="H14" s="10">
        <v>54</v>
      </c>
      <c r="I14" s="10">
        <v>0</v>
      </c>
      <c r="J14" s="10">
        <v>38.85</v>
      </c>
      <c r="K14" s="5">
        <v>68.4</v>
      </c>
      <c r="L14" s="6">
        <f>K14*0.3</f>
        <v>20.52</v>
      </c>
      <c r="M14" s="6">
        <f>J14+L14</f>
        <v>59.370000000000005</v>
      </c>
      <c r="N14" s="7">
        <v>5</v>
      </c>
    </row>
    <row r="15" spans="1:14" s="8" customFormat="1" ht="21.75" customHeight="1">
      <c r="A15" s="7">
        <v>6</v>
      </c>
      <c r="B15" s="10" t="s">
        <v>336</v>
      </c>
      <c r="C15" s="10" t="s">
        <v>319</v>
      </c>
      <c r="D15" s="10" t="s">
        <v>337</v>
      </c>
      <c r="E15" s="12" t="s">
        <v>321</v>
      </c>
      <c r="F15" s="11" t="s">
        <v>237</v>
      </c>
      <c r="G15" s="10">
        <v>52</v>
      </c>
      <c r="H15" s="10">
        <v>56</v>
      </c>
      <c r="I15" s="10">
        <v>1</v>
      </c>
      <c r="J15" s="10">
        <v>38.8</v>
      </c>
      <c r="K15" s="5">
        <v>67.6</v>
      </c>
      <c r="L15" s="6">
        <f>K15*0.3</f>
        <v>20.279999999999998</v>
      </c>
      <c r="M15" s="6">
        <f>J15+L15</f>
        <v>59.08</v>
      </c>
      <c r="N15" s="7">
        <v>6</v>
      </c>
    </row>
    <row r="16" spans="1:14" s="8" customFormat="1" ht="21.75" customHeight="1">
      <c r="A16" s="7">
        <v>27</v>
      </c>
      <c r="B16" s="10" t="s">
        <v>322</v>
      </c>
      <c r="C16" s="10" t="s">
        <v>319</v>
      </c>
      <c r="D16" s="10" t="s">
        <v>323</v>
      </c>
      <c r="E16" s="12" t="s">
        <v>321</v>
      </c>
      <c r="F16" s="11" t="s">
        <v>237</v>
      </c>
      <c r="G16" s="10">
        <v>54</v>
      </c>
      <c r="H16" s="10">
        <v>65.5</v>
      </c>
      <c r="I16" s="10">
        <v>0</v>
      </c>
      <c r="J16" s="10">
        <v>41.825</v>
      </c>
      <c r="K16" s="5">
        <v>57.2</v>
      </c>
      <c r="L16" s="6">
        <f>K16*0.3</f>
        <v>17.16</v>
      </c>
      <c r="M16" s="6">
        <f>J16+L16</f>
        <v>58.985</v>
      </c>
      <c r="N16" s="7">
        <v>7</v>
      </c>
    </row>
    <row r="17" spans="1:14" s="8" customFormat="1" ht="21.75" customHeight="1">
      <c r="A17" s="7">
        <v>7</v>
      </c>
      <c r="B17" s="10" t="s">
        <v>338</v>
      </c>
      <c r="C17" s="10" t="s">
        <v>319</v>
      </c>
      <c r="D17" s="10" t="s">
        <v>339</v>
      </c>
      <c r="E17" s="12" t="s">
        <v>321</v>
      </c>
      <c r="F17" s="11" t="s">
        <v>237</v>
      </c>
      <c r="G17" s="10">
        <v>49</v>
      </c>
      <c r="H17" s="10">
        <v>58.5</v>
      </c>
      <c r="I17" s="10">
        <v>1</v>
      </c>
      <c r="J17" s="10">
        <v>38.625</v>
      </c>
      <c r="K17" s="5">
        <v>67.4</v>
      </c>
      <c r="L17" s="6">
        <f>K17*0.3</f>
        <v>20.220000000000002</v>
      </c>
      <c r="M17" s="6">
        <f>J17+L17</f>
        <v>58.845</v>
      </c>
      <c r="N17" s="7">
        <v>8</v>
      </c>
    </row>
    <row r="18" spans="1:14" s="8" customFormat="1" ht="21.75" customHeight="1">
      <c r="A18" s="7">
        <v>28</v>
      </c>
      <c r="B18" s="10" t="s">
        <v>328</v>
      </c>
      <c r="C18" s="10" t="s">
        <v>319</v>
      </c>
      <c r="D18" s="10" t="s">
        <v>329</v>
      </c>
      <c r="E18" s="12" t="s">
        <v>321</v>
      </c>
      <c r="F18" s="11" t="s">
        <v>237</v>
      </c>
      <c r="G18" s="10">
        <v>52</v>
      </c>
      <c r="H18" s="10">
        <v>60</v>
      </c>
      <c r="I18" s="10">
        <v>0</v>
      </c>
      <c r="J18" s="10">
        <v>39.2</v>
      </c>
      <c r="K18" s="5">
        <v>63.4</v>
      </c>
      <c r="L18" s="6">
        <f>K18*0.3</f>
        <v>19.02</v>
      </c>
      <c r="M18" s="6">
        <f>J18+L18</f>
        <v>58.22</v>
      </c>
      <c r="N18" s="7">
        <v>9</v>
      </c>
    </row>
    <row r="19" spans="1:14" s="8" customFormat="1" ht="21.75" customHeight="1">
      <c r="A19" s="7">
        <v>3</v>
      </c>
      <c r="B19" s="10" t="s">
        <v>340</v>
      </c>
      <c r="C19" s="10" t="s">
        <v>319</v>
      </c>
      <c r="D19" s="10" t="s">
        <v>341</v>
      </c>
      <c r="E19" s="12" t="s">
        <v>321</v>
      </c>
      <c r="F19" s="11" t="s">
        <v>237</v>
      </c>
      <c r="G19" s="10">
        <v>50</v>
      </c>
      <c r="H19" s="10">
        <v>56</v>
      </c>
      <c r="I19" s="10">
        <v>0</v>
      </c>
      <c r="J19" s="10">
        <v>37.1</v>
      </c>
      <c r="K19" s="5">
        <v>69.6</v>
      </c>
      <c r="L19" s="6">
        <f>K19*0.3</f>
        <v>20.88</v>
      </c>
      <c r="M19" s="6">
        <f>J19+L19</f>
        <v>57.980000000000004</v>
      </c>
      <c r="N19" s="7">
        <v>10</v>
      </c>
    </row>
    <row r="20" spans="1:14" s="8" customFormat="1" ht="21.75" customHeight="1">
      <c r="A20" s="7">
        <v>26</v>
      </c>
      <c r="B20" s="10" t="s">
        <v>342</v>
      </c>
      <c r="C20" s="10" t="s">
        <v>319</v>
      </c>
      <c r="D20" s="10" t="s">
        <v>343</v>
      </c>
      <c r="E20" s="12" t="s">
        <v>321</v>
      </c>
      <c r="F20" s="11" t="s">
        <v>237</v>
      </c>
      <c r="G20" s="10">
        <v>46</v>
      </c>
      <c r="H20" s="10">
        <v>58</v>
      </c>
      <c r="I20" s="10">
        <v>0</v>
      </c>
      <c r="J20" s="10">
        <v>36.4</v>
      </c>
      <c r="K20" s="5">
        <v>65.2</v>
      </c>
      <c r="L20" s="6">
        <f>K20*0.3</f>
        <v>19.56</v>
      </c>
      <c r="M20" s="6">
        <f>J20+L20</f>
        <v>55.959999999999994</v>
      </c>
      <c r="N20" s="7">
        <v>11</v>
      </c>
    </row>
    <row r="21" spans="1:14" s="8" customFormat="1" ht="21.75" customHeight="1">
      <c r="A21" s="7">
        <v>25</v>
      </c>
      <c r="B21" s="10" t="s">
        <v>330</v>
      </c>
      <c r="C21" s="10" t="s">
        <v>319</v>
      </c>
      <c r="D21" s="10" t="s">
        <v>331</v>
      </c>
      <c r="E21" s="12" t="s">
        <v>321</v>
      </c>
      <c r="F21" s="11" t="s">
        <v>237</v>
      </c>
      <c r="G21" s="10">
        <v>58</v>
      </c>
      <c r="H21" s="10">
        <v>53.5</v>
      </c>
      <c r="I21" s="10">
        <v>0</v>
      </c>
      <c r="J21" s="10">
        <v>39.025</v>
      </c>
      <c r="K21" s="5">
        <v>47.2</v>
      </c>
      <c r="L21" s="6">
        <f>K21*0.3</f>
        <v>14.16</v>
      </c>
      <c r="M21" s="6">
        <f>J21+L21</f>
        <v>53.185</v>
      </c>
      <c r="N21" s="7">
        <v>12</v>
      </c>
    </row>
    <row r="22" spans="1:14" s="8" customFormat="1" ht="11.2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s="8" customFormat="1" ht="21.75" customHeight="1">
      <c r="A23" s="7">
        <v>12</v>
      </c>
      <c r="B23" s="10" t="s">
        <v>349</v>
      </c>
      <c r="C23" s="10" t="s">
        <v>345</v>
      </c>
      <c r="D23" s="10" t="s">
        <v>350</v>
      </c>
      <c r="E23" s="12" t="s">
        <v>347</v>
      </c>
      <c r="F23" s="11" t="s">
        <v>348</v>
      </c>
      <c r="G23" s="10">
        <v>63</v>
      </c>
      <c r="H23" s="10">
        <v>58.5</v>
      </c>
      <c r="I23" s="10">
        <v>0</v>
      </c>
      <c r="J23" s="10">
        <v>42.525</v>
      </c>
      <c r="K23" s="5">
        <v>79</v>
      </c>
      <c r="L23" s="6">
        <f>K23*0.3</f>
        <v>23.7</v>
      </c>
      <c r="M23" s="6">
        <f>J23+L23</f>
        <v>66.225</v>
      </c>
      <c r="N23" s="7">
        <v>1</v>
      </c>
    </row>
    <row r="24" spans="1:14" s="8" customFormat="1" ht="21.75" customHeight="1">
      <c r="A24" s="7">
        <v>8</v>
      </c>
      <c r="B24" s="10" t="s">
        <v>344</v>
      </c>
      <c r="C24" s="10" t="s">
        <v>345</v>
      </c>
      <c r="D24" s="10" t="s">
        <v>346</v>
      </c>
      <c r="E24" s="12" t="s">
        <v>347</v>
      </c>
      <c r="F24" s="11" t="s">
        <v>348</v>
      </c>
      <c r="G24" s="10">
        <v>58</v>
      </c>
      <c r="H24" s="10">
        <v>64</v>
      </c>
      <c r="I24" s="10">
        <v>0</v>
      </c>
      <c r="J24" s="10">
        <v>42.7</v>
      </c>
      <c r="K24" s="5">
        <v>67.6</v>
      </c>
      <c r="L24" s="6">
        <f>K24*0.3</f>
        <v>20.279999999999998</v>
      </c>
      <c r="M24" s="6">
        <f>J24+L24</f>
        <v>62.980000000000004</v>
      </c>
      <c r="N24" s="7">
        <v>2</v>
      </c>
    </row>
    <row r="25" spans="1:14" s="8" customFormat="1" ht="21.75" customHeight="1">
      <c r="A25" s="7">
        <v>21</v>
      </c>
      <c r="B25" s="10" t="s">
        <v>355</v>
      </c>
      <c r="C25" s="10" t="s">
        <v>345</v>
      </c>
      <c r="D25" s="10" t="s">
        <v>356</v>
      </c>
      <c r="E25" s="12" t="s">
        <v>347</v>
      </c>
      <c r="F25" s="11" t="s">
        <v>348</v>
      </c>
      <c r="G25" s="10">
        <v>48</v>
      </c>
      <c r="H25" s="10">
        <v>57.5</v>
      </c>
      <c r="I25" s="10">
        <v>1</v>
      </c>
      <c r="J25" s="10">
        <v>37.925</v>
      </c>
      <c r="K25" s="5">
        <v>71.2</v>
      </c>
      <c r="L25" s="6">
        <f>K25*0.3</f>
        <v>21.36</v>
      </c>
      <c r="M25" s="6">
        <f>J25+L25</f>
        <v>59.285</v>
      </c>
      <c r="N25" s="7">
        <v>3</v>
      </c>
    </row>
    <row r="26" spans="1:14" s="8" customFormat="1" ht="21.75" customHeight="1">
      <c r="A26" s="7">
        <v>5</v>
      </c>
      <c r="B26" s="10" t="s">
        <v>351</v>
      </c>
      <c r="C26" s="10" t="s">
        <v>345</v>
      </c>
      <c r="D26" s="10" t="s">
        <v>352</v>
      </c>
      <c r="E26" s="12" t="s">
        <v>347</v>
      </c>
      <c r="F26" s="11" t="s">
        <v>348</v>
      </c>
      <c r="G26" s="10">
        <v>50</v>
      </c>
      <c r="H26" s="10">
        <v>62</v>
      </c>
      <c r="I26" s="10">
        <v>0</v>
      </c>
      <c r="J26" s="10">
        <v>39.2</v>
      </c>
      <c r="K26" s="5">
        <v>66.4</v>
      </c>
      <c r="L26" s="6">
        <f>K26*0.3</f>
        <v>19.92</v>
      </c>
      <c r="M26" s="6">
        <f>J26+L26</f>
        <v>59.120000000000005</v>
      </c>
      <c r="N26" s="7">
        <v>4</v>
      </c>
    </row>
    <row r="27" spans="1:14" s="8" customFormat="1" ht="21.75" customHeight="1">
      <c r="A27" s="7">
        <v>20</v>
      </c>
      <c r="B27" s="10" t="s">
        <v>361</v>
      </c>
      <c r="C27" s="10" t="s">
        <v>345</v>
      </c>
      <c r="D27" s="10" t="s">
        <v>362</v>
      </c>
      <c r="E27" s="12" t="s">
        <v>347</v>
      </c>
      <c r="F27" s="11" t="s">
        <v>348</v>
      </c>
      <c r="G27" s="10">
        <v>50</v>
      </c>
      <c r="H27" s="10">
        <v>55</v>
      </c>
      <c r="I27" s="10">
        <v>0</v>
      </c>
      <c r="J27" s="10">
        <v>36.75</v>
      </c>
      <c r="K27" s="5">
        <v>71.6</v>
      </c>
      <c r="L27" s="6">
        <f>K27*0.3</f>
        <v>21.479999999999997</v>
      </c>
      <c r="M27" s="6">
        <f>J27+L27</f>
        <v>58.23</v>
      </c>
      <c r="N27" s="7">
        <v>5</v>
      </c>
    </row>
    <row r="28" spans="1:14" s="8" customFormat="1" ht="21.75" customHeight="1">
      <c r="A28" s="7">
        <v>1</v>
      </c>
      <c r="B28" s="10" t="s">
        <v>359</v>
      </c>
      <c r="C28" s="10" t="s">
        <v>345</v>
      </c>
      <c r="D28" s="10" t="s">
        <v>360</v>
      </c>
      <c r="E28" s="12" t="s">
        <v>347</v>
      </c>
      <c r="F28" s="11" t="s">
        <v>348</v>
      </c>
      <c r="G28" s="10">
        <v>51</v>
      </c>
      <c r="H28" s="10">
        <v>56</v>
      </c>
      <c r="I28" s="10">
        <v>0</v>
      </c>
      <c r="J28" s="10">
        <v>37.45</v>
      </c>
      <c r="K28" s="5">
        <v>64.9</v>
      </c>
      <c r="L28" s="6">
        <f>K28*0.3</f>
        <v>19.470000000000002</v>
      </c>
      <c r="M28" s="6">
        <f>J28+L28</f>
        <v>56.92</v>
      </c>
      <c r="N28" s="7">
        <v>6</v>
      </c>
    </row>
    <row r="29" spans="1:14" s="8" customFormat="1" ht="21.75" customHeight="1">
      <c r="A29" s="7">
        <v>15</v>
      </c>
      <c r="B29" s="10" t="s">
        <v>353</v>
      </c>
      <c r="C29" s="10" t="s">
        <v>345</v>
      </c>
      <c r="D29" s="10" t="s">
        <v>354</v>
      </c>
      <c r="E29" s="12" t="s">
        <v>347</v>
      </c>
      <c r="F29" s="11" t="s">
        <v>348</v>
      </c>
      <c r="G29" s="10">
        <v>52</v>
      </c>
      <c r="H29" s="10">
        <v>57</v>
      </c>
      <c r="I29" s="10">
        <v>0</v>
      </c>
      <c r="J29" s="10">
        <v>38.15</v>
      </c>
      <c r="K29" s="5">
        <v>58.4</v>
      </c>
      <c r="L29" s="6">
        <f>K29*0.3</f>
        <v>17.52</v>
      </c>
      <c r="M29" s="6">
        <f>J29+L29</f>
        <v>55.67</v>
      </c>
      <c r="N29" s="7">
        <v>7</v>
      </c>
    </row>
    <row r="30" spans="1:14" s="8" customFormat="1" ht="21.75" customHeight="1">
      <c r="A30" s="7">
        <v>19</v>
      </c>
      <c r="B30" s="10" t="s">
        <v>357</v>
      </c>
      <c r="C30" s="10" t="s">
        <v>345</v>
      </c>
      <c r="D30" s="10" t="s">
        <v>358</v>
      </c>
      <c r="E30" s="12" t="s">
        <v>347</v>
      </c>
      <c r="F30" s="11" t="s">
        <v>348</v>
      </c>
      <c r="G30" s="10">
        <v>58</v>
      </c>
      <c r="H30" s="10">
        <v>49.5</v>
      </c>
      <c r="I30" s="10">
        <v>0</v>
      </c>
      <c r="J30" s="10">
        <v>37.625</v>
      </c>
      <c r="K30" s="5">
        <v>54.8</v>
      </c>
      <c r="L30" s="6">
        <f>K30*0.3</f>
        <v>16.439999999999998</v>
      </c>
      <c r="M30" s="6">
        <f>J30+L30</f>
        <v>54.065</v>
      </c>
      <c r="N30" s="7">
        <v>8</v>
      </c>
    </row>
    <row r="31" spans="1:14" s="8" customFormat="1" ht="12.7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1:14" s="8" customFormat="1" ht="21.75" customHeight="1">
      <c r="A32" s="7">
        <v>13</v>
      </c>
      <c r="B32" s="10" t="s">
        <v>363</v>
      </c>
      <c r="C32" s="10" t="s">
        <v>364</v>
      </c>
      <c r="D32" s="10" t="s">
        <v>365</v>
      </c>
      <c r="E32" s="12" t="s">
        <v>366</v>
      </c>
      <c r="F32" s="11" t="s">
        <v>348</v>
      </c>
      <c r="G32" s="10">
        <v>62</v>
      </c>
      <c r="H32" s="10">
        <v>69.5</v>
      </c>
      <c r="I32" s="10">
        <v>0</v>
      </c>
      <c r="J32" s="10">
        <v>46.025</v>
      </c>
      <c r="K32" s="5">
        <v>75</v>
      </c>
      <c r="L32" s="6">
        <f>K32*0.3</f>
        <v>22.5</v>
      </c>
      <c r="M32" s="6">
        <f>J32+L32</f>
        <v>68.525</v>
      </c>
      <c r="N32" s="7">
        <v>1</v>
      </c>
    </row>
    <row r="33" spans="1:14" s="8" customFormat="1" ht="21.75" customHeight="1">
      <c r="A33" s="7">
        <v>9</v>
      </c>
      <c r="B33" s="10" t="s">
        <v>369</v>
      </c>
      <c r="C33" s="10" t="s">
        <v>364</v>
      </c>
      <c r="D33" s="10" t="s">
        <v>370</v>
      </c>
      <c r="E33" s="12" t="s">
        <v>366</v>
      </c>
      <c r="F33" s="11" t="s">
        <v>348</v>
      </c>
      <c r="G33" s="10">
        <v>54</v>
      </c>
      <c r="H33" s="10">
        <v>67</v>
      </c>
      <c r="I33" s="10">
        <v>0</v>
      </c>
      <c r="J33" s="10">
        <v>42.35</v>
      </c>
      <c r="K33" s="5">
        <v>73.2</v>
      </c>
      <c r="L33" s="6">
        <f>K33*0.3</f>
        <v>21.96</v>
      </c>
      <c r="M33" s="6">
        <f>J33+L33</f>
        <v>64.31</v>
      </c>
      <c r="N33" s="7">
        <v>2</v>
      </c>
    </row>
    <row r="34" spans="1:14" s="8" customFormat="1" ht="21.75" customHeight="1">
      <c r="A34" s="7">
        <v>11</v>
      </c>
      <c r="B34" s="10" t="s">
        <v>367</v>
      </c>
      <c r="C34" s="10" t="s">
        <v>364</v>
      </c>
      <c r="D34" s="10" t="s">
        <v>368</v>
      </c>
      <c r="E34" s="12" t="s">
        <v>366</v>
      </c>
      <c r="F34" s="11" t="s">
        <v>348</v>
      </c>
      <c r="G34" s="10">
        <v>58</v>
      </c>
      <c r="H34" s="10">
        <v>64.5</v>
      </c>
      <c r="I34" s="10">
        <v>0</v>
      </c>
      <c r="J34" s="10">
        <v>42.875</v>
      </c>
      <c r="K34" s="5">
        <v>65.2</v>
      </c>
      <c r="L34" s="6">
        <f>K34*0.3</f>
        <v>19.56</v>
      </c>
      <c r="M34" s="6">
        <f>J34+L34</f>
        <v>62.435</v>
      </c>
      <c r="N34" s="7">
        <v>3</v>
      </c>
    </row>
  </sheetData>
  <mergeCells count="4">
    <mergeCell ref="A1:N1"/>
    <mergeCell ref="A9:N9"/>
    <mergeCell ref="A22:N22"/>
    <mergeCell ref="A31:N3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6">
      <selection activeCell="M33" sqref="M33"/>
    </sheetView>
  </sheetViews>
  <sheetFormatPr defaultColWidth="9.00390625" defaultRowHeight="14.25"/>
  <cols>
    <col min="1" max="1" width="3.125" style="14" customWidth="1"/>
    <col min="2" max="2" width="7.25390625" style="1" customWidth="1"/>
    <col min="3" max="3" width="8.50390625" style="1" customWidth="1"/>
    <col min="4" max="4" width="12.625" style="1" customWidth="1"/>
    <col min="5" max="5" width="11.50390625" style="1" customWidth="1"/>
    <col min="6" max="6" width="11.375" style="1" customWidth="1"/>
    <col min="7" max="8" width="4.125" style="1" customWidth="1"/>
    <col min="9" max="9" width="4.50390625" style="1" customWidth="1"/>
    <col min="10" max="10" width="6.125" style="1" customWidth="1"/>
    <col min="11" max="11" width="5.375" style="20" customWidth="1"/>
    <col min="12" max="12" width="6.125" style="9" customWidth="1"/>
    <col min="13" max="13" width="6.25390625" style="9" customWidth="1"/>
    <col min="14" max="14" width="3.125" style="1" customWidth="1"/>
    <col min="15" max="16384" width="9.00390625" style="1" customWidth="1"/>
  </cols>
  <sheetData>
    <row r="1" spans="1:14" ht="30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4" customFormat="1" ht="48.75" customHeight="1">
      <c r="A2" s="13" t="s">
        <v>494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11</v>
      </c>
      <c r="G2" s="2" t="s">
        <v>4</v>
      </c>
      <c r="H2" s="2" t="s">
        <v>5</v>
      </c>
      <c r="I2" s="2" t="s">
        <v>12</v>
      </c>
      <c r="J2" s="2" t="s">
        <v>6</v>
      </c>
      <c r="K2" s="19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2</v>
      </c>
      <c r="B3" s="10" t="s">
        <v>371</v>
      </c>
      <c r="C3" s="10" t="s">
        <v>372</v>
      </c>
      <c r="D3" s="10" t="s">
        <v>373</v>
      </c>
      <c r="E3" s="12" t="s">
        <v>374</v>
      </c>
      <c r="F3" s="11" t="s">
        <v>13</v>
      </c>
      <c r="G3" s="10">
        <v>78</v>
      </c>
      <c r="H3" s="10">
        <v>65</v>
      </c>
      <c r="I3" s="10">
        <v>0</v>
      </c>
      <c r="J3" s="10">
        <v>50.05</v>
      </c>
      <c r="K3" s="5">
        <v>80.4</v>
      </c>
      <c r="L3" s="6">
        <f>K3*0.3</f>
        <v>24.12</v>
      </c>
      <c r="M3" s="6">
        <f>J3+L3</f>
        <v>74.17</v>
      </c>
      <c r="N3" s="7">
        <v>1</v>
      </c>
    </row>
    <row r="4" spans="1:14" s="8" customFormat="1" ht="21.75" customHeight="1">
      <c r="A4" s="7">
        <v>7</v>
      </c>
      <c r="B4" s="10" t="s">
        <v>375</v>
      </c>
      <c r="C4" s="10" t="s">
        <v>372</v>
      </c>
      <c r="D4" s="10" t="s">
        <v>376</v>
      </c>
      <c r="E4" s="12" t="s">
        <v>374</v>
      </c>
      <c r="F4" s="11" t="s">
        <v>13</v>
      </c>
      <c r="G4" s="10">
        <v>71</v>
      </c>
      <c r="H4" s="10">
        <v>67</v>
      </c>
      <c r="I4" s="10">
        <v>0</v>
      </c>
      <c r="J4" s="10">
        <v>48.3</v>
      </c>
      <c r="K4" s="5">
        <v>81.6</v>
      </c>
      <c r="L4" s="6">
        <f>K4*0.3</f>
        <v>24.479999999999997</v>
      </c>
      <c r="M4" s="6">
        <f>J4+L4</f>
        <v>72.78</v>
      </c>
      <c r="N4" s="7">
        <v>2</v>
      </c>
    </row>
    <row r="5" spans="1:14" s="8" customFormat="1" ht="21.75" customHeight="1">
      <c r="A5" s="7">
        <v>21</v>
      </c>
      <c r="B5" s="10" t="s">
        <v>527</v>
      </c>
      <c r="C5" s="10" t="s">
        <v>372</v>
      </c>
      <c r="D5" s="10" t="s">
        <v>526</v>
      </c>
      <c r="E5" s="12" t="s">
        <v>374</v>
      </c>
      <c r="F5" s="11" t="s">
        <v>13</v>
      </c>
      <c r="G5" s="10">
        <v>64</v>
      </c>
      <c r="H5" s="10">
        <v>70</v>
      </c>
      <c r="I5" s="10">
        <v>0</v>
      </c>
      <c r="J5" s="10">
        <v>46.9</v>
      </c>
      <c r="K5" s="5">
        <v>77.6</v>
      </c>
      <c r="L5" s="6">
        <f>K5*0.3</f>
        <v>23.279999999999998</v>
      </c>
      <c r="M5" s="6">
        <f>J5+L5</f>
        <v>70.17999999999999</v>
      </c>
      <c r="N5" s="7">
        <v>3</v>
      </c>
    </row>
    <row r="6" spans="1:14" s="8" customFormat="1" ht="13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s="8" customFormat="1" ht="21.75" customHeight="1">
      <c r="A7" s="7">
        <v>1</v>
      </c>
      <c r="B7" s="10" t="s">
        <v>377</v>
      </c>
      <c r="C7" s="10" t="s">
        <v>378</v>
      </c>
      <c r="D7" s="10" t="s">
        <v>379</v>
      </c>
      <c r="E7" s="12" t="s">
        <v>380</v>
      </c>
      <c r="F7" s="11" t="s">
        <v>381</v>
      </c>
      <c r="G7" s="10">
        <v>70</v>
      </c>
      <c r="H7" s="10">
        <v>59.5</v>
      </c>
      <c r="I7" s="10">
        <v>0</v>
      </c>
      <c r="J7" s="10">
        <v>45.325</v>
      </c>
      <c r="K7" s="5">
        <v>80.8</v>
      </c>
      <c r="L7" s="6">
        <f>K7*0.3</f>
        <v>24.24</v>
      </c>
      <c r="M7" s="6">
        <f>J7+L7</f>
        <v>69.565</v>
      </c>
      <c r="N7" s="7">
        <v>1</v>
      </c>
    </row>
    <row r="8" spans="1:14" s="8" customFormat="1" ht="21.75" customHeight="1">
      <c r="A8" s="7">
        <v>3</v>
      </c>
      <c r="B8" s="10" t="s">
        <v>382</v>
      </c>
      <c r="C8" s="10" t="s">
        <v>378</v>
      </c>
      <c r="D8" s="10" t="s">
        <v>383</v>
      </c>
      <c r="E8" s="12" t="s">
        <v>380</v>
      </c>
      <c r="F8" s="11" t="s">
        <v>381</v>
      </c>
      <c r="G8" s="10">
        <v>64</v>
      </c>
      <c r="H8" s="10">
        <v>62.5</v>
      </c>
      <c r="I8" s="10">
        <v>0</v>
      </c>
      <c r="J8" s="10">
        <v>44.275</v>
      </c>
      <c r="K8" s="5">
        <v>74.4</v>
      </c>
      <c r="L8" s="6">
        <f>K8*0.3</f>
        <v>22.32</v>
      </c>
      <c r="M8" s="6">
        <f>J8+L8</f>
        <v>66.595</v>
      </c>
      <c r="N8" s="7">
        <v>2</v>
      </c>
    </row>
    <row r="9" spans="1:14" s="8" customFormat="1" ht="21.75" customHeight="1">
      <c r="A9" s="7">
        <v>10</v>
      </c>
      <c r="B9" s="10" t="s">
        <v>528</v>
      </c>
      <c r="C9" s="10" t="s">
        <v>378</v>
      </c>
      <c r="D9" s="10" t="s">
        <v>529</v>
      </c>
      <c r="E9" s="12" t="s">
        <v>380</v>
      </c>
      <c r="F9" s="11" t="s">
        <v>381</v>
      </c>
      <c r="G9" s="10">
        <v>62</v>
      </c>
      <c r="H9" s="10">
        <v>63</v>
      </c>
      <c r="I9" s="10">
        <v>0</v>
      </c>
      <c r="J9" s="10">
        <v>43.75</v>
      </c>
      <c r="K9" s="5">
        <v>72.2</v>
      </c>
      <c r="L9" s="6">
        <f>K9*0.3</f>
        <v>21.66</v>
      </c>
      <c r="M9" s="6">
        <f>J9+L9</f>
        <v>65.41</v>
      </c>
      <c r="N9" s="7">
        <v>3</v>
      </c>
    </row>
    <row r="10" spans="1:14" s="8" customFormat="1" ht="11.2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s="8" customFormat="1" ht="21.75" customHeight="1">
      <c r="A11" s="7">
        <v>4</v>
      </c>
      <c r="B11" s="10" t="s">
        <v>384</v>
      </c>
      <c r="C11" s="10" t="s">
        <v>385</v>
      </c>
      <c r="D11" s="10" t="s">
        <v>386</v>
      </c>
      <c r="E11" s="12" t="s">
        <v>387</v>
      </c>
      <c r="F11" s="11" t="s">
        <v>388</v>
      </c>
      <c r="G11" s="10">
        <v>65</v>
      </c>
      <c r="H11" s="10">
        <v>69</v>
      </c>
      <c r="I11" s="10">
        <v>0</v>
      </c>
      <c r="J11" s="10">
        <v>46.9</v>
      </c>
      <c r="K11" s="5">
        <v>79.4</v>
      </c>
      <c r="L11" s="6">
        <f>K11*0.3</f>
        <v>23.82</v>
      </c>
      <c r="M11" s="6">
        <f>J11+L11</f>
        <v>70.72</v>
      </c>
      <c r="N11" s="7">
        <v>1</v>
      </c>
    </row>
    <row r="12" spans="1:14" s="8" customFormat="1" ht="21.75" customHeight="1">
      <c r="A12" s="7">
        <v>23</v>
      </c>
      <c r="B12" s="10" t="s">
        <v>389</v>
      </c>
      <c r="C12" s="10" t="s">
        <v>385</v>
      </c>
      <c r="D12" s="10" t="s">
        <v>390</v>
      </c>
      <c r="E12" s="12" t="s">
        <v>387</v>
      </c>
      <c r="F12" s="11" t="s">
        <v>388</v>
      </c>
      <c r="G12" s="10">
        <v>68</v>
      </c>
      <c r="H12" s="10">
        <v>65</v>
      </c>
      <c r="I12" s="10">
        <v>0</v>
      </c>
      <c r="J12" s="10">
        <v>46.55</v>
      </c>
      <c r="K12" s="5">
        <v>78.4</v>
      </c>
      <c r="L12" s="6">
        <f>K12*0.3</f>
        <v>23.52</v>
      </c>
      <c r="M12" s="6">
        <f>J12+L12</f>
        <v>70.07</v>
      </c>
      <c r="N12" s="7">
        <v>2</v>
      </c>
    </row>
    <row r="13" spans="1:14" s="8" customFormat="1" ht="21.75" customHeight="1">
      <c r="A13" s="7">
        <v>6</v>
      </c>
      <c r="B13" s="10" t="s">
        <v>391</v>
      </c>
      <c r="C13" s="10" t="s">
        <v>385</v>
      </c>
      <c r="D13" s="10" t="s">
        <v>392</v>
      </c>
      <c r="E13" s="12" t="s">
        <v>387</v>
      </c>
      <c r="F13" s="11" t="s">
        <v>388</v>
      </c>
      <c r="G13" s="10">
        <v>69</v>
      </c>
      <c r="H13" s="10">
        <v>60.5</v>
      </c>
      <c r="I13" s="10">
        <v>0</v>
      </c>
      <c r="J13" s="10">
        <v>45.325</v>
      </c>
      <c r="K13" s="5">
        <v>80</v>
      </c>
      <c r="L13" s="6">
        <f>K13*0.3</f>
        <v>24</v>
      </c>
      <c r="M13" s="6">
        <f>J13+L13</f>
        <v>69.325</v>
      </c>
      <c r="N13" s="7">
        <v>3</v>
      </c>
    </row>
    <row r="14" spans="1:14" s="8" customFormat="1" ht="12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s="8" customFormat="1" ht="21.75" customHeight="1">
      <c r="A15" s="7">
        <v>17</v>
      </c>
      <c r="B15" s="10" t="s">
        <v>397</v>
      </c>
      <c r="C15" s="10" t="s">
        <v>394</v>
      </c>
      <c r="D15" s="10" t="s">
        <v>398</v>
      </c>
      <c r="E15" s="12" t="s">
        <v>18</v>
      </c>
      <c r="F15" s="11" t="s">
        <v>396</v>
      </c>
      <c r="G15" s="10">
        <v>76</v>
      </c>
      <c r="H15" s="10">
        <v>64.5</v>
      </c>
      <c r="I15" s="10">
        <v>0</v>
      </c>
      <c r="J15" s="10">
        <v>49.175</v>
      </c>
      <c r="K15" s="5">
        <v>82.8</v>
      </c>
      <c r="L15" s="6">
        <f>K15*0.3</f>
        <v>24.84</v>
      </c>
      <c r="M15" s="6">
        <f>J15+L15</f>
        <v>74.015</v>
      </c>
      <c r="N15" s="7">
        <v>1</v>
      </c>
    </row>
    <row r="16" spans="1:14" s="8" customFormat="1" ht="21.75" customHeight="1">
      <c r="A16" s="7">
        <v>22</v>
      </c>
      <c r="B16" s="10" t="s">
        <v>393</v>
      </c>
      <c r="C16" s="10" t="s">
        <v>394</v>
      </c>
      <c r="D16" s="10" t="s">
        <v>395</v>
      </c>
      <c r="E16" s="12" t="s">
        <v>18</v>
      </c>
      <c r="F16" s="11" t="s">
        <v>396</v>
      </c>
      <c r="G16" s="10">
        <v>73</v>
      </c>
      <c r="H16" s="10">
        <v>68</v>
      </c>
      <c r="I16" s="10">
        <v>0</v>
      </c>
      <c r="J16" s="10">
        <v>49.35</v>
      </c>
      <c r="K16" s="5">
        <v>79</v>
      </c>
      <c r="L16" s="6">
        <f>K16*0.3</f>
        <v>23.7</v>
      </c>
      <c r="M16" s="6">
        <f>J16+L16</f>
        <v>73.05</v>
      </c>
      <c r="N16" s="7">
        <v>2</v>
      </c>
    </row>
    <row r="17" spans="1:14" s="8" customFormat="1" ht="21.75" customHeight="1">
      <c r="A17" s="7">
        <v>19</v>
      </c>
      <c r="B17" s="10" t="s">
        <v>399</v>
      </c>
      <c r="C17" s="10" t="s">
        <v>394</v>
      </c>
      <c r="D17" s="10" t="s">
        <v>400</v>
      </c>
      <c r="E17" s="12" t="s">
        <v>18</v>
      </c>
      <c r="F17" s="11" t="s">
        <v>396</v>
      </c>
      <c r="G17" s="10">
        <v>70</v>
      </c>
      <c r="H17" s="10">
        <v>67</v>
      </c>
      <c r="I17" s="10">
        <v>0</v>
      </c>
      <c r="J17" s="10">
        <v>47.95</v>
      </c>
      <c r="K17" s="5">
        <v>83</v>
      </c>
      <c r="L17" s="6">
        <f>K17*0.3</f>
        <v>24.9</v>
      </c>
      <c r="M17" s="6">
        <f>J17+L17</f>
        <v>72.85</v>
      </c>
      <c r="N17" s="7">
        <v>3</v>
      </c>
    </row>
    <row r="18" spans="1:14" s="8" customFormat="1" ht="21.75" customHeight="1">
      <c r="A18" s="7">
        <v>26</v>
      </c>
      <c r="B18" s="10" t="s">
        <v>401</v>
      </c>
      <c r="C18" s="10" t="s">
        <v>394</v>
      </c>
      <c r="D18" s="10" t="s">
        <v>402</v>
      </c>
      <c r="E18" s="12" t="s">
        <v>18</v>
      </c>
      <c r="F18" s="11" t="s">
        <v>396</v>
      </c>
      <c r="G18" s="10">
        <v>74</v>
      </c>
      <c r="H18" s="10">
        <v>62.5</v>
      </c>
      <c r="I18" s="10">
        <v>0</v>
      </c>
      <c r="J18" s="10">
        <v>47.775</v>
      </c>
      <c r="K18" s="5">
        <v>78</v>
      </c>
      <c r="L18" s="6">
        <f>K18*0.3</f>
        <v>23.4</v>
      </c>
      <c r="M18" s="6">
        <f>J18+L18</f>
        <v>71.175</v>
      </c>
      <c r="N18" s="7">
        <v>4</v>
      </c>
    </row>
    <row r="19" spans="1:14" s="8" customFormat="1" ht="21.75" customHeight="1">
      <c r="A19" s="7">
        <v>8</v>
      </c>
      <c r="B19" s="10" t="s">
        <v>403</v>
      </c>
      <c r="C19" s="10" t="s">
        <v>394</v>
      </c>
      <c r="D19" s="10" t="s">
        <v>404</v>
      </c>
      <c r="E19" s="12" t="s">
        <v>18</v>
      </c>
      <c r="F19" s="11" t="s">
        <v>396</v>
      </c>
      <c r="G19" s="10">
        <v>73</v>
      </c>
      <c r="H19" s="10">
        <v>61.5</v>
      </c>
      <c r="I19" s="10">
        <v>0</v>
      </c>
      <c r="J19" s="10">
        <v>47.075</v>
      </c>
      <c r="K19" s="5">
        <v>79.2</v>
      </c>
      <c r="L19" s="6">
        <f>K19*0.3</f>
        <v>23.76</v>
      </c>
      <c r="M19" s="6">
        <f>J19+L19</f>
        <v>70.83500000000001</v>
      </c>
      <c r="N19" s="7">
        <v>5</v>
      </c>
    </row>
    <row r="20" spans="1:14" s="8" customFormat="1" ht="21.75" customHeight="1">
      <c r="A20" s="7">
        <v>16</v>
      </c>
      <c r="B20" s="10" t="s">
        <v>530</v>
      </c>
      <c r="C20" s="10" t="s">
        <v>394</v>
      </c>
      <c r="D20" s="10" t="s">
        <v>531</v>
      </c>
      <c r="E20" s="12" t="s">
        <v>18</v>
      </c>
      <c r="F20" s="11" t="s">
        <v>396</v>
      </c>
      <c r="G20" s="10">
        <v>60</v>
      </c>
      <c r="H20" s="10">
        <v>71</v>
      </c>
      <c r="I20" s="10">
        <v>0</v>
      </c>
      <c r="J20" s="10">
        <v>45.85</v>
      </c>
      <c r="K20" s="5">
        <v>73.8</v>
      </c>
      <c r="L20" s="6">
        <f>K20*0.3</f>
        <v>22.139999999999997</v>
      </c>
      <c r="M20" s="6">
        <f>J20+L20</f>
        <v>67.99</v>
      </c>
      <c r="N20" s="7">
        <v>6</v>
      </c>
    </row>
    <row r="21" spans="1:14" s="8" customFormat="1" ht="12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1:14" s="8" customFormat="1" ht="21.75" customHeight="1">
      <c r="A22" s="7">
        <v>15</v>
      </c>
      <c r="B22" s="10" t="s">
        <v>405</v>
      </c>
      <c r="C22" s="10" t="s">
        <v>406</v>
      </c>
      <c r="D22" s="10" t="s">
        <v>407</v>
      </c>
      <c r="E22" s="12" t="s">
        <v>18</v>
      </c>
      <c r="F22" s="11" t="s">
        <v>408</v>
      </c>
      <c r="G22" s="10">
        <v>76</v>
      </c>
      <c r="H22" s="10">
        <v>55.5</v>
      </c>
      <c r="I22" s="10">
        <v>0</v>
      </c>
      <c r="J22" s="10">
        <v>46.025</v>
      </c>
      <c r="K22" s="5">
        <v>82.8</v>
      </c>
      <c r="L22" s="6">
        <f>K22*0.3</f>
        <v>24.84</v>
      </c>
      <c r="M22" s="6">
        <f>J22+L22</f>
        <v>70.865</v>
      </c>
      <c r="N22" s="7">
        <v>1</v>
      </c>
    </row>
    <row r="23" spans="1:14" s="8" customFormat="1" ht="21.75" customHeight="1">
      <c r="A23" s="7">
        <v>14</v>
      </c>
      <c r="B23" s="10" t="s">
        <v>532</v>
      </c>
      <c r="C23" s="10" t="s">
        <v>406</v>
      </c>
      <c r="D23" s="10" t="s">
        <v>533</v>
      </c>
      <c r="E23" s="12" t="s">
        <v>18</v>
      </c>
      <c r="F23" s="11" t="s">
        <v>408</v>
      </c>
      <c r="G23" s="10">
        <v>65</v>
      </c>
      <c r="H23" s="10">
        <v>59</v>
      </c>
      <c r="I23" s="10">
        <v>0</v>
      </c>
      <c r="J23" s="10">
        <v>43.4</v>
      </c>
      <c r="K23" s="5">
        <v>78.4</v>
      </c>
      <c r="L23" s="6">
        <f>K23*0.3</f>
        <v>23.52</v>
      </c>
      <c r="M23" s="6">
        <f>J23+L23</f>
        <v>66.92</v>
      </c>
      <c r="N23" s="7">
        <v>2</v>
      </c>
    </row>
    <row r="24" spans="1:14" s="8" customFormat="1" ht="21.75" customHeight="1">
      <c r="A24" s="7">
        <v>13</v>
      </c>
      <c r="B24" s="10" t="s">
        <v>409</v>
      </c>
      <c r="C24" s="10" t="s">
        <v>406</v>
      </c>
      <c r="D24" s="10" t="s">
        <v>410</v>
      </c>
      <c r="E24" s="12" t="s">
        <v>18</v>
      </c>
      <c r="F24" s="11" t="s">
        <v>408</v>
      </c>
      <c r="G24" s="10">
        <v>64</v>
      </c>
      <c r="H24" s="10">
        <v>62.5</v>
      </c>
      <c r="I24" s="10">
        <v>0</v>
      </c>
      <c r="J24" s="10">
        <v>44.275</v>
      </c>
      <c r="K24" s="5">
        <v>74.4</v>
      </c>
      <c r="L24" s="6">
        <f>K24*0.3</f>
        <v>22.32</v>
      </c>
      <c r="M24" s="6">
        <f>J24+L24</f>
        <v>66.595</v>
      </c>
      <c r="N24" s="7">
        <v>3</v>
      </c>
    </row>
    <row r="25" spans="1:14" s="8" customFormat="1" ht="12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1:14" s="8" customFormat="1" ht="21.75" customHeight="1">
      <c r="A26" s="7">
        <v>11</v>
      </c>
      <c r="B26" s="10" t="s">
        <v>411</v>
      </c>
      <c r="C26" s="10" t="s">
        <v>412</v>
      </c>
      <c r="D26" s="10" t="s">
        <v>413</v>
      </c>
      <c r="E26" s="12" t="s">
        <v>414</v>
      </c>
      <c r="F26" s="11" t="s">
        <v>415</v>
      </c>
      <c r="G26" s="10">
        <v>70</v>
      </c>
      <c r="H26" s="10">
        <v>59</v>
      </c>
      <c r="I26" s="10">
        <v>0</v>
      </c>
      <c r="J26" s="10">
        <v>45.15</v>
      </c>
      <c r="K26" s="5">
        <v>78.4</v>
      </c>
      <c r="L26" s="6">
        <f>K26*0.3</f>
        <v>23.52</v>
      </c>
      <c r="M26" s="6">
        <f>J26+L26</f>
        <v>68.67</v>
      </c>
      <c r="N26" s="7">
        <v>1</v>
      </c>
    </row>
    <row r="27" spans="1:14" s="8" customFormat="1" ht="21.75" customHeight="1">
      <c r="A27" s="7">
        <v>24</v>
      </c>
      <c r="B27" s="10" t="s">
        <v>418</v>
      </c>
      <c r="C27" s="10" t="s">
        <v>412</v>
      </c>
      <c r="D27" s="10" t="s">
        <v>419</v>
      </c>
      <c r="E27" s="12" t="s">
        <v>414</v>
      </c>
      <c r="F27" s="11" t="s">
        <v>415</v>
      </c>
      <c r="G27" s="10">
        <v>66</v>
      </c>
      <c r="H27" s="10">
        <v>60.5</v>
      </c>
      <c r="I27" s="10">
        <v>0</v>
      </c>
      <c r="J27" s="10">
        <v>44.275</v>
      </c>
      <c r="K27" s="5">
        <v>80.4</v>
      </c>
      <c r="L27" s="6">
        <f>K27*0.3</f>
        <v>24.12</v>
      </c>
      <c r="M27" s="6">
        <f>J27+L27</f>
        <v>68.395</v>
      </c>
      <c r="N27" s="7">
        <v>2</v>
      </c>
    </row>
    <row r="28" spans="1:14" s="8" customFormat="1" ht="21.75" customHeight="1">
      <c r="A28" s="7">
        <v>25</v>
      </c>
      <c r="B28" s="10" t="s">
        <v>416</v>
      </c>
      <c r="C28" s="10" t="s">
        <v>412</v>
      </c>
      <c r="D28" s="10" t="s">
        <v>417</v>
      </c>
      <c r="E28" s="12" t="s">
        <v>414</v>
      </c>
      <c r="F28" s="11" t="s">
        <v>415</v>
      </c>
      <c r="G28" s="10">
        <v>61</v>
      </c>
      <c r="H28" s="10">
        <v>67</v>
      </c>
      <c r="I28" s="10">
        <v>0</v>
      </c>
      <c r="J28" s="10">
        <v>44.8</v>
      </c>
      <c r="K28" s="5">
        <v>69.2</v>
      </c>
      <c r="L28" s="6">
        <f>K28*0.3</f>
        <v>20.76</v>
      </c>
      <c r="M28" s="6">
        <f>J28+L28</f>
        <v>65.56</v>
      </c>
      <c r="N28" s="7">
        <v>3</v>
      </c>
    </row>
    <row r="29" spans="1:14" s="8" customFormat="1" ht="9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</row>
    <row r="30" spans="1:14" s="8" customFormat="1" ht="21.75" customHeight="1">
      <c r="A30" s="7">
        <v>9</v>
      </c>
      <c r="B30" s="10" t="s">
        <v>425</v>
      </c>
      <c r="C30" s="10" t="s">
        <v>420</v>
      </c>
      <c r="D30" s="10" t="s">
        <v>426</v>
      </c>
      <c r="E30" s="12" t="s">
        <v>421</v>
      </c>
      <c r="F30" s="11" t="s">
        <v>422</v>
      </c>
      <c r="G30" s="10">
        <v>74</v>
      </c>
      <c r="H30" s="10">
        <v>62</v>
      </c>
      <c r="I30" s="10">
        <v>0</v>
      </c>
      <c r="J30" s="10">
        <v>47.6</v>
      </c>
      <c r="K30" s="5">
        <v>82.2</v>
      </c>
      <c r="L30" s="6">
        <f>K30*0.3</f>
        <v>24.66</v>
      </c>
      <c r="M30" s="6">
        <f>J30+L30</f>
        <v>72.26</v>
      </c>
      <c r="N30" s="7">
        <v>1</v>
      </c>
    </row>
    <row r="31" spans="1:14" s="8" customFormat="1" ht="21.75" customHeight="1">
      <c r="A31" s="7">
        <v>20</v>
      </c>
      <c r="B31" s="10" t="s">
        <v>423</v>
      </c>
      <c r="C31" s="10" t="s">
        <v>420</v>
      </c>
      <c r="D31" s="10" t="s">
        <v>424</v>
      </c>
      <c r="E31" s="12" t="s">
        <v>421</v>
      </c>
      <c r="F31" s="11" t="s">
        <v>422</v>
      </c>
      <c r="G31" s="10">
        <v>75</v>
      </c>
      <c r="H31" s="10">
        <v>61</v>
      </c>
      <c r="I31" s="10">
        <v>0</v>
      </c>
      <c r="J31" s="10">
        <v>47.6</v>
      </c>
      <c r="K31" s="5">
        <v>81.2</v>
      </c>
      <c r="L31" s="6">
        <f>K31*0.3</f>
        <v>24.36</v>
      </c>
      <c r="M31" s="6">
        <f>J31+L31</f>
        <v>71.96000000000001</v>
      </c>
      <c r="N31" s="7">
        <v>2</v>
      </c>
    </row>
    <row r="32" spans="1:14" s="8" customFormat="1" ht="11.2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</row>
    <row r="33" spans="1:14" s="8" customFormat="1" ht="21.75" customHeight="1">
      <c r="A33" s="7">
        <v>5</v>
      </c>
      <c r="B33" s="10" t="s">
        <v>427</v>
      </c>
      <c r="C33" s="10" t="s">
        <v>428</v>
      </c>
      <c r="D33" s="10" t="s">
        <v>429</v>
      </c>
      <c r="E33" s="12" t="s">
        <v>430</v>
      </c>
      <c r="F33" s="11" t="s">
        <v>14</v>
      </c>
      <c r="G33" s="10">
        <v>68</v>
      </c>
      <c r="H33" s="10">
        <v>62</v>
      </c>
      <c r="I33" s="10">
        <v>0</v>
      </c>
      <c r="J33" s="10">
        <v>45.5</v>
      </c>
      <c r="K33" s="5">
        <v>77.6</v>
      </c>
      <c r="L33" s="6">
        <f>K33*0.3</f>
        <v>23.279999999999998</v>
      </c>
      <c r="M33" s="6">
        <f>J33+L33</f>
        <v>68.78</v>
      </c>
      <c r="N33" s="7">
        <v>1</v>
      </c>
    </row>
    <row r="34" spans="1:14" s="8" customFormat="1" ht="21.75" customHeight="1">
      <c r="A34" s="7">
        <v>18</v>
      </c>
      <c r="B34" s="10" t="s">
        <v>431</v>
      </c>
      <c r="C34" s="10" t="s">
        <v>428</v>
      </c>
      <c r="D34" s="10" t="s">
        <v>432</v>
      </c>
      <c r="E34" s="12" t="s">
        <v>430</v>
      </c>
      <c r="F34" s="11" t="s">
        <v>14</v>
      </c>
      <c r="G34" s="10">
        <v>68</v>
      </c>
      <c r="H34" s="10">
        <v>59</v>
      </c>
      <c r="I34" s="10">
        <v>0</v>
      </c>
      <c r="J34" s="10">
        <v>44.45</v>
      </c>
      <c r="K34" s="5">
        <v>77.2</v>
      </c>
      <c r="L34" s="6">
        <f>K34*0.3</f>
        <v>23.16</v>
      </c>
      <c r="M34" s="6">
        <f>J34+L34</f>
        <v>67.61</v>
      </c>
      <c r="N34" s="7">
        <v>2</v>
      </c>
    </row>
    <row r="35" spans="1:14" s="8" customFormat="1" ht="21.75" customHeight="1">
      <c r="A35" s="7">
        <v>12</v>
      </c>
      <c r="B35" s="10" t="s">
        <v>534</v>
      </c>
      <c r="C35" s="10" t="s">
        <v>428</v>
      </c>
      <c r="D35" s="10" t="s">
        <v>535</v>
      </c>
      <c r="E35" s="12" t="s">
        <v>430</v>
      </c>
      <c r="F35" s="11" t="s">
        <v>14</v>
      </c>
      <c r="G35" s="10">
        <v>54</v>
      </c>
      <c r="H35" s="10">
        <v>58.5</v>
      </c>
      <c r="I35" s="10">
        <v>0</v>
      </c>
      <c r="J35" s="10">
        <v>39.375</v>
      </c>
      <c r="K35" s="5">
        <v>73.8</v>
      </c>
      <c r="L35" s="6">
        <f>K35*0.3</f>
        <v>22.139999999999997</v>
      </c>
      <c r="M35" s="6">
        <f>J35+L35</f>
        <v>61.515</v>
      </c>
      <c r="N35" s="7">
        <v>3</v>
      </c>
    </row>
  </sheetData>
  <mergeCells count="8">
    <mergeCell ref="A21:N21"/>
    <mergeCell ref="A25:N25"/>
    <mergeCell ref="A29:N29"/>
    <mergeCell ref="A32:N32"/>
    <mergeCell ref="A1:N1"/>
    <mergeCell ref="A6:N6"/>
    <mergeCell ref="A10:N10"/>
    <mergeCell ref="A14:N14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K7" sqref="K7"/>
    </sheetView>
  </sheetViews>
  <sheetFormatPr defaultColWidth="9.00390625" defaultRowHeight="14.25"/>
  <cols>
    <col min="1" max="1" width="3.25390625" style="14" customWidth="1"/>
    <col min="2" max="2" width="7.25390625" style="1" customWidth="1"/>
    <col min="3" max="3" width="9.25390625" style="1" customWidth="1"/>
    <col min="4" max="4" width="13.625" style="1" customWidth="1"/>
    <col min="5" max="5" width="14.375" style="1" customWidth="1"/>
    <col min="6" max="6" width="6.75390625" style="1" customWidth="1"/>
    <col min="7" max="8" width="4.125" style="1" customWidth="1"/>
    <col min="9" max="9" width="3.125" style="1" customWidth="1"/>
    <col min="10" max="10" width="6.125" style="1" customWidth="1"/>
    <col min="11" max="11" width="5.75390625" style="20" customWidth="1"/>
    <col min="12" max="12" width="6.125" style="9" customWidth="1"/>
    <col min="13" max="13" width="6.25390625" style="9" customWidth="1"/>
    <col min="14" max="14" width="3.375" style="1" customWidth="1"/>
    <col min="15" max="16384" width="9.00390625" style="1" customWidth="1"/>
  </cols>
  <sheetData>
    <row r="1" spans="1:14" ht="30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4" customFormat="1" ht="48.75" customHeight="1">
      <c r="A2" s="13" t="s">
        <v>494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493</v>
      </c>
      <c r="G2" s="2" t="s">
        <v>4</v>
      </c>
      <c r="H2" s="2" t="s">
        <v>5</v>
      </c>
      <c r="I2" s="2" t="s">
        <v>12</v>
      </c>
      <c r="J2" s="2" t="s">
        <v>6</v>
      </c>
      <c r="K2" s="19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8</v>
      </c>
      <c r="B3" s="10" t="s">
        <v>433</v>
      </c>
      <c r="C3" s="10" t="s">
        <v>434</v>
      </c>
      <c r="D3" s="10" t="s">
        <v>435</v>
      </c>
      <c r="E3" s="12" t="s">
        <v>436</v>
      </c>
      <c r="F3" s="11" t="s">
        <v>16</v>
      </c>
      <c r="G3" s="10">
        <v>60</v>
      </c>
      <c r="H3" s="10">
        <v>68.5</v>
      </c>
      <c r="I3" s="10">
        <v>0</v>
      </c>
      <c r="J3" s="10">
        <v>44.975</v>
      </c>
      <c r="K3" s="5">
        <v>71.2</v>
      </c>
      <c r="L3" s="6">
        <f>K3*0.3</f>
        <v>21.36</v>
      </c>
      <c r="M3" s="6">
        <f>J3+L3</f>
        <v>66.33500000000001</v>
      </c>
      <c r="N3" s="7">
        <v>1</v>
      </c>
    </row>
    <row r="4" spans="1:14" s="8" customFormat="1" ht="21.75" customHeight="1">
      <c r="A4" s="7">
        <v>16</v>
      </c>
      <c r="B4" s="10" t="s">
        <v>437</v>
      </c>
      <c r="C4" s="10" t="s">
        <v>434</v>
      </c>
      <c r="D4" s="10" t="s">
        <v>438</v>
      </c>
      <c r="E4" s="12" t="s">
        <v>436</v>
      </c>
      <c r="F4" s="11" t="s">
        <v>16</v>
      </c>
      <c r="G4" s="10">
        <v>65</v>
      </c>
      <c r="H4" s="10">
        <v>60.5</v>
      </c>
      <c r="I4" s="10">
        <v>0</v>
      </c>
      <c r="J4" s="10">
        <v>43.925</v>
      </c>
      <c r="K4" s="5">
        <v>71.8</v>
      </c>
      <c r="L4" s="6">
        <f>K4*0.3</f>
        <v>21.54</v>
      </c>
      <c r="M4" s="6">
        <f>J4+L4</f>
        <v>65.465</v>
      </c>
      <c r="N4" s="7">
        <v>2</v>
      </c>
    </row>
    <row r="5" spans="1:14" s="8" customFormat="1" ht="21.75" customHeight="1">
      <c r="A5" s="7">
        <v>12</v>
      </c>
      <c r="B5" s="10" t="s">
        <v>17</v>
      </c>
      <c r="C5" s="10" t="s">
        <v>434</v>
      </c>
      <c r="D5" s="10" t="s">
        <v>439</v>
      </c>
      <c r="E5" s="12" t="s">
        <v>436</v>
      </c>
      <c r="F5" s="11" t="s">
        <v>16</v>
      </c>
      <c r="G5" s="10">
        <v>60</v>
      </c>
      <c r="H5" s="10">
        <v>58</v>
      </c>
      <c r="I5" s="10">
        <v>0</v>
      </c>
      <c r="J5" s="10">
        <v>41.3</v>
      </c>
      <c r="K5" s="5">
        <v>69.6</v>
      </c>
      <c r="L5" s="6">
        <f>K5*0.3</f>
        <v>20.88</v>
      </c>
      <c r="M5" s="6">
        <f>J5+L5</f>
        <v>62.17999999999999</v>
      </c>
      <c r="N5" s="7">
        <v>3</v>
      </c>
    </row>
    <row r="6" spans="1:14" s="8" customFormat="1" ht="11.2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s="8" customFormat="1" ht="21.75" customHeight="1">
      <c r="A7" s="7">
        <v>1</v>
      </c>
      <c r="B7" s="10" t="s">
        <v>440</v>
      </c>
      <c r="C7" s="10" t="s">
        <v>441</v>
      </c>
      <c r="D7" s="10" t="s">
        <v>442</v>
      </c>
      <c r="E7" s="12" t="s">
        <v>443</v>
      </c>
      <c r="F7" s="11" t="s">
        <v>444</v>
      </c>
      <c r="G7" s="10">
        <v>63</v>
      </c>
      <c r="H7" s="10">
        <v>73</v>
      </c>
      <c r="I7" s="10">
        <v>1</v>
      </c>
      <c r="J7" s="10">
        <v>48.6</v>
      </c>
      <c r="K7" s="5">
        <v>70.6</v>
      </c>
      <c r="L7" s="6">
        <f>K7*0.3</f>
        <v>21.179999999999996</v>
      </c>
      <c r="M7" s="6">
        <f>J7+L7</f>
        <v>69.78</v>
      </c>
      <c r="N7" s="7">
        <v>1</v>
      </c>
    </row>
    <row r="8" spans="1:14" s="8" customFormat="1" ht="13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 s="8" customFormat="1" ht="21.75" customHeight="1">
      <c r="A9" s="7">
        <v>24</v>
      </c>
      <c r="B9" s="10" t="s">
        <v>445</v>
      </c>
      <c r="C9" s="10" t="s">
        <v>446</v>
      </c>
      <c r="D9" s="10" t="s">
        <v>447</v>
      </c>
      <c r="E9" s="12" t="s">
        <v>448</v>
      </c>
      <c r="F9" s="11" t="s">
        <v>449</v>
      </c>
      <c r="G9" s="10">
        <v>47</v>
      </c>
      <c r="H9" s="10">
        <v>61.5</v>
      </c>
      <c r="I9" s="10">
        <v>0</v>
      </c>
      <c r="J9" s="10">
        <v>37.975</v>
      </c>
      <c r="K9" s="5">
        <v>66.6</v>
      </c>
      <c r="L9" s="6">
        <f>K9*0.3</f>
        <v>19.979999999999997</v>
      </c>
      <c r="M9" s="6">
        <f>J9+L9</f>
        <v>57.955</v>
      </c>
      <c r="N9" s="7">
        <v>1</v>
      </c>
    </row>
    <row r="10" spans="1:14" s="8" customFormat="1" ht="21.75" customHeight="1">
      <c r="A10" s="7">
        <v>5</v>
      </c>
      <c r="B10" s="10" t="s">
        <v>450</v>
      </c>
      <c r="C10" s="10" t="s">
        <v>446</v>
      </c>
      <c r="D10" s="10" t="s">
        <v>451</v>
      </c>
      <c r="E10" s="12" t="s">
        <v>448</v>
      </c>
      <c r="F10" s="11" t="s">
        <v>449</v>
      </c>
      <c r="G10" s="10">
        <v>40</v>
      </c>
      <c r="H10" s="10">
        <v>59.5</v>
      </c>
      <c r="I10" s="10">
        <v>0</v>
      </c>
      <c r="J10" s="10">
        <v>34.825</v>
      </c>
      <c r="K10" s="5">
        <v>69.2</v>
      </c>
      <c r="L10" s="6">
        <f>K10*0.3</f>
        <v>20.76</v>
      </c>
      <c r="M10" s="6">
        <f>J10+L10</f>
        <v>55.58500000000001</v>
      </c>
      <c r="N10" s="7">
        <v>2</v>
      </c>
    </row>
    <row r="11" spans="1:14" s="8" customFormat="1" ht="12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1:14" s="8" customFormat="1" ht="21.75" customHeight="1">
      <c r="A12" s="7">
        <v>7</v>
      </c>
      <c r="B12" s="10" t="s">
        <v>452</v>
      </c>
      <c r="C12" s="10" t="s">
        <v>453</v>
      </c>
      <c r="D12" s="10" t="s">
        <v>454</v>
      </c>
      <c r="E12" s="12" t="s">
        <v>455</v>
      </c>
      <c r="F12" s="11" t="s">
        <v>14</v>
      </c>
      <c r="G12" s="10">
        <v>64</v>
      </c>
      <c r="H12" s="10">
        <v>58</v>
      </c>
      <c r="I12" s="10">
        <v>0</v>
      </c>
      <c r="J12" s="10">
        <v>42.7</v>
      </c>
      <c r="K12" s="5">
        <v>69.8</v>
      </c>
      <c r="L12" s="6">
        <f>K12*0.3</f>
        <v>20.939999999999998</v>
      </c>
      <c r="M12" s="6">
        <f>J12+L12</f>
        <v>63.64</v>
      </c>
      <c r="N12" s="7">
        <v>1</v>
      </c>
    </row>
    <row r="13" spans="1:14" s="8" customFormat="1" ht="21.75" customHeight="1">
      <c r="A13" s="7">
        <v>17</v>
      </c>
      <c r="B13" s="10" t="s">
        <v>456</v>
      </c>
      <c r="C13" s="10" t="s">
        <v>453</v>
      </c>
      <c r="D13" s="10" t="s">
        <v>457</v>
      </c>
      <c r="E13" s="12" t="s">
        <v>455</v>
      </c>
      <c r="F13" s="11" t="s">
        <v>14</v>
      </c>
      <c r="G13" s="10">
        <v>51</v>
      </c>
      <c r="H13" s="10">
        <v>56</v>
      </c>
      <c r="I13" s="10">
        <v>0</v>
      </c>
      <c r="J13" s="10">
        <v>37.45</v>
      </c>
      <c r="K13" s="5">
        <v>71.8</v>
      </c>
      <c r="L13" s="6">
        <f>K13*0.3</f>
        <v>21.54</v>
      </c>
      <c r="M13" s="6">
        <f>J13+L13</f>
        <v>58.99</v>
      </c>
      <c r="N13" s="7">
        <v>2</v>
      </c>
    </row>
    <row r="14" spans="1:14" s="8" customFormat="1" ht="21.75" customHeight="1">
      <c r="A14" s="7">
        <v>4</v>
      </c>
      <c r="B14" s="10" t="s">
        <v>536</v>
      </c>
      <c r="C14" s="10" t="s">
        <v>453</v>
      </c>
      <c r="D14" s="10" t="s">
        <v>537</v>
      </c>
      <c r="E14" s="12" t="s">
        <v>455</v>
      </c>
      <c r="F14" s="11" t="s">
        <v>14</v>
      </c>
      <c r="G14" s="10">
        <v>45</v>
      </c>
      <c r="H14" s="10">
        <v>47</v>
      </c>
      <c r="I14" s="10">
        <v>0</v>
      </c>
      <c r="J14" s="10">
        <v>32.2</v>
      </c>
      <c r="K14" s="5">
        <v>69.4</v>
      </c>
      <c r="L14" s="6">
        <f>K14*0.3</f>
        <v>20.82</v>
      </c>
      <c r="M14" s="6">
        <f>J14+L14</f>
        <v>53.02</v>
      </c>
      <c r="N14" s="7">
        <v>3</v>
      </c>
    </row>
    <row r="15" spans="1:14" s="8" customFormat="1" ht="11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s="8" customFormat="1" ht="21.75" customHeight="1">
      <c r="A16" s="7">
        <v>15</v>
      </c>
      <c r="B16" s="10" t="s">
        <v>458</v>
      </c>
      <c r="C16" s="10" t="s">
        <v>459</v>
      </c>
      <c r="D16" s="10" t="s">
        <v>460</v>
      </c>
      <c r="E16" s="12" t="s">
        <v>461</v>
      </c>
      <c r="F16" s="11" t="s">
        <v>14</v>
      </c>
      <c r="G16" s="10">
        <v>69</v>
      </c>
      <c r="H16" s="10">
        <v>59.5</v>
      </c>
      <c r="I16" s="10">
        <v>0</v>
      </c>
      <c r="J16" s="10">
        <v>44.975</v>
      </c>
      <c r="K16" s="5">
        <v>70.6</v>
      </c>
      <c r="L16" s="6">
        <f>K16*0.3</f>
        <v>21.179999999999996</v>
      </c>
      <c r="M16" s="6">
        <f>J16+L16</f>
        <v>66.155</v>
      </c>
      <c r="N16" s="7">
        <v>1</v>
      </c>
    </row>
    <row r="17" spans="1:14" s="8" customFormat="1" ht="21.75" customHeight="1">
      <c r="A17" s="7">
        <v>23</v>
      </c>
      <c r="B17" s="10" t="s">
        <v>462</v>
      </c>
      <c r="C17" s="10" t="s">
        <v>459</v>
      </c>
      <c r="D17" s="10" t="s">
        <v>463</v>
      </c>
      <c r="E17" s="12" t="s">
        <v>461</v>
      </c>
      <c r="F17" s="11" t="s">
        <v>14</v>
      </c>
      <c r="G17" s="10">
        <v>63</v>
      </c>
      <c r="H17" s="10">
        <v>61</v>
      </c>
      <c r="I17" s="10">
        <v>0</v>
      </c>
      <c r="J17" s="10">
        <v>43.4</v>
      </c>
      <c r="K17" s="5">
        <v>71.4</v>
      </c>
      <c r="L17" s="6">
        <f>K17*0.3</f>
        <v>21.42</v>
      </c>
      <c r="M17" s="6">
        <f>J17+L17</f>
        <v>64.82</v>
      </c>
      <c r="N17" s="7">
        <v>2</v>
      </c>
    </row>
    <row r="18" spans="1:14" s="8" customFormat="1" ht="21.75" customHeight="1">
      <c r="A18" s="7">
        <v>11</v>
      </c>
      <c r="B18" s="10" t="s">
        <v>464</v>
      </c>
      <c r="C18" s="10" t="s">
        <v>459</v>
      </c>
      <c r="D18" s="10" t="s">
        <v>465</v>
      </c>
      <c r="E18" s="12" t="s">
        <v>461</v>
      </c>
      <c r="F18" s="11" t="s">
        <v>14</v>
      </c>
      <c r="G18" s="10">
        <v>50</v>
      </c>
      <c r="H18" s="10">
        <v>62</v>
      </c>
      <c r="I18" s="10">
        <v>0</v>
      </c>
      <c r="J18" s="10">
        <v>39.2</v>
      </c>
      <c r="K18" s="5">
        <v>63.8</v>
      </c>
      <c r="L18" s="6">
        <f>K18*0.3</f>
        <v>19.139999999999997</v>
      </c>
      <c r="M18" s="6">
        <f>J18+L18</f>
        <v>58.34</v>
      </c>
      <c r="N18" s="7">
        <v>3</v>
      </c>
    </row>
    <row r="19" spans="1:14" s="8" customFormat="1" ht="21.75" customHeight="1">
      <c r="A19" s="7">
        <v>3</v>
      </c>
      <c r="B19" s="10" t="s">
        <v>466</v>
      </c>
      <c r="C19" s="10" t="s">
        <v>459</v>
      </c>
      <c r="D19" s="10" t="s">
        <v>467</v>
      </c>
      <c r="E19" s="12" t="s">
        <v>461</v>
      </c>
      <c r="F19" s="11" t="s">
        <v>14</v>
      </c>
      <c r="G19" s="10">
        <v>51</v>
      </c>
      <c r="H19" s="10">
        <v>57.5</v>
      </c>
      <c r="I19" s="10">
        <v>1</v>
      </c>
      <c r="J19" s="10">
        <v>38.975</v>
      </c>
      <c r="K19" s="5">
        <v>59.2</v>
      </c>
      <c r="L19" s="6">
        <f>K19*0.3</f>
        <v>17.76</v>
      </c>
      <c r="M19" s="6">
        <f>J19+L19</f>
        <v>56.735</v>
      </c>
      <c r="N19" s="7">
        <v>4</v>
      </c>
    </row>
    <row r="20" spans="1:14" s="8" customFormat="1" ht="21.75" customHeight="1">
      <c r="A20" s="7">
        <v>14</v>
      </c>
      <c r="B20" s="10" t="s">
        <v>468</v>
      </c>
      <c r="C20" s="10" t="s">
        <v>459</v>
      </c>
      <c r="D20" s="10" t="s">
        <v>469</v>
      </c>
      <c r="E20" s="12" t="s">
        <v>461</v>
      </c>
      <c r="F20" s="11" t="s">
        <v>14</v>
      </c>
      <c r="G20" s="10">
        <v>50</v>
      </c>
      <c r="H20" s="10">
        <v>58.5</v>
      </c>
      <c r="I20" s="10">
        <v>0</v>
      </c>
      <c r="J20" s="10">
        <v>37.975</v>
      </c>
      <c r="K20" s="5">
        <v>57.6</v>
      </c>
      <c r="L20" s="6">
        <f>K20*0.3</f>
        <v>17.28</v>
      </c>
      <c r="M20" s="6">
        <f>J20+L20</f>
        <v>55.255</v>
      </c>
      <c r="N20" s="7">
        <v>5</v>
      </c>
    </row>
    <row r="21" spans="1:14" s="8" customFormat="1" ht="21.75" customHeight="1">
      <c r="A21" s="7"/>
      <c r="B21" s="10" t="s">
        <v>538</v>
      </c>
      <c r="C21" s="10" t="s">
        <v>459</v>
      </c>
      <c r="D21" s="10" t="s">
        <v>539</v>
      </c>
      <c r="E21" s="12" t="s">
        <v>461</v>
      </c>
      <c r="F21" s="11" t="s">
        <v>14</v>
      </c>
      <c r="G21" s="10">
        <v>45</v>
      </c>
      <c r="H21" s="10">
        <v>62.5</v>
      </c>
      <c r="I21" s="10">
        <v>0</v>
      </c>
      <c r="J21" s="10">
        <v>37.625</v>
      </c>
      <c r="K21" s="5"/>
      <c r="L21" s="6">
        <f>K21*0.3</f>
        <v>0</v>
      </c>
      <c r="M21" s="6">
        <f>J21+L21</f>
        <v>37.625</v>
      </c>
      <c r="N21" s="7"/>
    </row>
    <row r="22" spans="1:14" s="8" customFormat="1" ht="11.2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s="8" customFormat="1" ht="21.75" customHeight="1">
      <c r="A23" s="7">
        <v>13</v>
      </c>
      <c r="B23" s="10" t="s">
        <v>470</v>
      </c>
      <c r="C23" s="10" t="s">
        <v>471</v>
      </c>
      <c r="D23" s="10" t="s">
        <v>472</v>
      </c>
      <c r="E23" s="12" t="s">
        <v>473</v>
      </c>
      <c r="F23" s="11" t="s">
        <v>13</v>
      </c>
      <c r="G23" s="10">
        <v>55</v>
      </c>
      <c r="H23" s="10">
        <v>61.5</v>
      </c>
      <c r="I23" s="10">
        <v>0</v>
      </c>
      <c r="J23" s="10">
        <v>40.775</v>
      </c>
      <c r="K23" s="5">
        <v>76.4</v>
      </c>
      <c r="L23" s="6">
        <f>K23*0.3</f>
        <v>22.92</v>
      </c>
      <c r="M23" s="6">
        <f>J23+L23</f>
        <v>63.695</v>
      </c>
      <c r="N23" s="7">
        <v>1</v>
      </c>
    </row>
    <row r="24" spans="1:14" s="8" customFormat="1" ht="21.75" customHeight="1">
      <c r="A24" s="7">
        <v>4</v>
      </c>
      <c r="B24" s="10" t="s">
        <v>474</v>
      </c>
      <c r="C24" s="10" t="s">
        <v>471</v>
      </c>
      <c r="D24" s="10" t="s">
        <v>475</v>
      </c>
      <c r="E24" s="12" t="s">
        <v>473</v>
      </c>
      <c r="F24" s="11" t="s">
        <v>13</v>
      </c>
      <c r="G24" s="10">
        <v>53</v>
      </c>
      <c r="H24" s="10">
        <v>61.5</v>
      </c>
      <c r="I24" s="10">
        <v>0</v>
      </c>
      <c r="J24" s="10">
        <v>40.075</v>
      </c>
      <c r="K24" s="5">
        <v>75.2</v>
      </c>
      <c r="L24" s="6">
        <f>K24*0.3</f>
        <v>22.56</v>
      </c>
      <c r="M24" s="6">
        <f>J24+L24</f>
        <v>62.635000000000005</v>
      </c>
      <c r="N24" s="7">
        <v>2</v>
      </c>
    </row>
    <row r="25" spans="1:14" s="8" customFormat="1" ht="21.75" customHeight="1">
      <c r="A25" s="7">
        <v>9</v>
      </c>
      <c r="B25" s="10" t="s">
        <v>476</v>
      </c>
      <c r="C25" s="10" t="s">
        <v>471</v>
      </c>
      <c r="D25" s="10" t="s">
        <v>477</v>
      </c>
      <c r="E25" s="12" t="s">
        <v>473</v>
      </c>
      <c r="F25" s="11" t="s">
        <v>13</v>
      </c>
      <c r="G25" s="10">
        <v>49</v>
      </c>
      <c r="H25" s="10">
        <v>57</v>
      </c>
      <c r="I25" s="10">
        <v>0</v>
      </c>
      <c r="J25" s="10">
        <v>37.1</v>
      </c>
      <c r="K25" s="5">
        <v>61.4</v>
      </c>
      <c r="L25" s="6">
        <f>K25*0.3</f>
        <v>18.419999999999998</v>
      </c>
      <c r="M25" s="6">
        <f>J25+L25</f>
        <v>55.519999999999996</v>
      </c>
      <c r="N25" s="7">
        <v>3</v>
      </c>
    </row>
    <row r="26" spans="1:14" s="8" customFormat="1" ht="12.7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s="8" customFormat="1" ht="21.75" customHeight="1">
      <c r="A27" s="7">
        <v>6</v>
      </c>
      <c r="B27" s="10" t="s">
        <v>478</v>
      </c>
      <c r="C27" s="10" t="s">
        <v>479</v>
      </c>
      <c r="D27" s="10" t="s">
        <v>480</v>
      </c>
      <c r="E27" s="12" t="s">
        <v>481</v>
      </c>
      <c r="F27" s="11" t="s">
        <v>13</v>
      </c>
      <c r="G27" s="10">
        <v>66</v>
      </c>
      <c r="H27" s="10">
        <v>54.5</v>
      </c>
      <c r="I27" s="10">
        <v>0</v>
      </c>
      <c r="J27" s="10">
        <v>42.175</v>
      </c>
      <c r="K27" s="5">
        <v>72.6</v>
      </c>
      <c r="L27" s="6">
        <f>K27*0.3</f>
        <v>21.779999999999998</v>
      </c>
      <c r="M27" s="6">
        <f>J27+L27</f>
        <v>63.955</v>
      </c>
      <c r="N27" s="7">
        <v>1</v>
      </c>
    </row>
    <row r="28" spans="1:14" s="8" customFormat="1" ht="21.75" customHeight="1">
      <c r="A28" s="7">
        <v>2</v>
      </c>
      <c r="B28" s="10" t="s">
        <v>482</v>
      </c>
      <c r="C28" s="10" t="s">
        <v>479</v>
      </c>
      <c r="D28" s="10" t="s">
        <v>483</v>
      </c>
      <c r="E28" s="12" t="s">
        <v>481</v>
      </c>
      <c r="F28" s="11" t="s">
        <v>13</v>
      </c>
      <c r="G28" s="10">
        <v>52</v>
      </c>
      <c r="H28" s="10">
        <v>66</v>
      </c>
      <c r="I28" s="10">
        <v>0</v>
      </c>
      <c r="J28" s="10">
        <v>41.3</v>
      </c>
      <c r="K28" s="5">
        <v>74</v>
      </c>
      <c r="L28" s="6">
        <f>K28*0.3</f>
        <v>22.2</v>
      </c>
      <c r="M28" s="6">
        <f>J28+L28</f>
        <v>63.5</v>
      </c>
      <c r="N28" s="7">
        <v>2</v>
      </c>
    </row>
    <row r="29" spans="1:14" s="8" customFormat="1" ht="21.75" customHeight="1">
      <c r="A29" s="7">
        <v>18</v>
      </c>
      <c r="B29" s="10" t="s">
        <v>484</v>
      </c>
      <c r="C29" s="10" t="s">
        <v>479</v>
      </c>
      <c r="D29" s="10" t="s">
        <v>485</v>
      </c>
      <c r="E29" s="12" t="s">
        <v>481</v>
      </c>
      <c r="F29" s="11" t="s">
        <v>13</v>
      </c>
      <c r="G29" s="10">
        <v>56</v>
      </c>
      <c r="H29" s="10">
        <v>58</v>
      </c>
      <c r="I29" s="10">
        <v>0</v>
      </c>
      <c r="J29" s="10">
        <v>39.9</v>
      </c>
      <c r="K29" s="5">
        <v>65.2</v>
      </c>
      <c r="L29" s="6">
        <f>K29*0.3</f>
        <v>19.56</v>
      </c>
      <c r="M29" s="6">
        <f>J29+L29</f>
        <v>59.459999999999994</v>
      </c>
      <c r="N29" s="7">
        <v>3</v>
      </c>
    </row>
    <row r="30" spans="1:14" s="8" customFormat="1" ht="12.7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1:14" s="8" customFormat="1" ht="21.75" customHeight="1">
      <c r="A31" s="7">
        <v>20</v>
      </c>
      <c r="B31" s="10" t="s">
        <v>489</v>
      </c>
      <c r="C31" s="10" t="s">
        <v>486</v>
      </c>
      <c r="D31" s="10" t="s">
        <v>490</v>
      </c>
      <c r="E31" s="12" t="s">
        <v>488</v>
      </c>
      <c r="F31" s="11" t="s">
        <v>14</v>
      </c>
      <c r="G31" s="10">
        <v>65</v>
      </c>
      <c r="H31" s="10">
        <v>50.5</v>
      </c>
      <c r="I31" s="10">
        <v>0</v>
      </c>
      <c r="J31" s="10">
        <v>40.425</v>
      </c>
      <c r="K31" s="5">
        <v>72.6</v>
      </c>
      <c r="L31" s="6">
        <f>K31*0.3</f>
        <v>21.779999999999998</v>
      </c>
      <c r="M31" s="6">
        <f>J31+L31</f>
        <v>62.205</v>
      </c>
      <c r="N31" s="7">
        <v>1</v>
      </c>
    </row>
    <row r="32" spans="1:14" s="8" customFormat="1" ht="21.75" customHeight="1">
      <c r="A32" s="7">
        <v>21</v>
      </c>
      <c r="B32" s="10" t="s">
        <v>50</v>
      </c>
      <c r="C32" s="10" t="s">
        <v>486</v>
      </c>
      <c r="D32" s="10" t="s">
        <v>487</v>
      </c>
      <c r="E32" s="12" t="s">
        <v>488</v>
      </c>
      <c r="F32" s="11" t="s">
        <v>14</v>
      </c>
      <c r="G32" s="10">
        <v>58</v>
      </c>
      <c r="H32" s="10">
        <v>58</v>
      </c>
      <c r="I32" s="10">
        <v>0</v>
      </c>
      <c r="J32" s="10">
        <v>40.6</v>
      </c>
      <c r="K32" s="5">
        <v>70.2</v>
      </c>
      <c r="L32" s="6">
        <f>K32*0.3</f>
        <v>21.06</v>
      </c>
      <c r="M32" s="6">
        <f>J32+L32</f>
        <v>61.66</v>
      </c>
      <c r="N32" s="7">
        <v>2</v>
      </c>
    </row>
    <row r="33" spans="1:14" s="8" customFormat="1" ht="21.75" customHeight="1">
      <c r="A33" s="7">
        <v>19</v>
      </c>
      <c r="B33" s="10" t="s">
        <v>491</v>
      </c>
      <c r="C33" s="10" t="s">
        <v>486</v>
      </c>
      <c r="D33" s="10" t="s">
        <v>492</v>
      </c>
      <c r="E33" s="12" t="s">
        <v>488</v>
      </c>
      <c r="F33" s="11" t="s">
        <v>14</v>
      </c>
      <c r="G33" s="10">
        <v>55</v>
      </c>
      <c r="H33" s="10">
        <v>60.5</v>
      </c>
      <c r="I33" s="10">
        <v>0</v>
      </c>
      <c r="J33" s="10">
        <v>40.425</v>
      </c>
      <c r="K33" s="5">
        <v>68.8</v>
      </c>
      <c r="L33" s="6">
        <f>K33*0.3</f>
        <v>20.639999999999997</v>
      </c>
      <c r="M33" s="6">
        <f>J33+L33</f>
        <v>61.065</v>
      </c>
      <c r="N33" s="7">
        <v>3</v>
      </c>
    </row>
  </sheetData>
  <mergeCells count="8">
    <mergeCell ref="A15:N15"/>
    <mergeCell ref="A22:N22"/>
    <mergeCell ref="A26:N26"/>
    <mergeCell ref="A30:N30"/>
    <mergeCell ref="A1:N1"/>
    <mergeCell ref="A6:N6"/>
    <mergeCell ref="A8:N8"/>
    <mergeCell ref="A11:N1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2014-12-13T08:28:20Z</cp:lastPrinted>
  <dcterms:created xsi:type="dcterms:W3CDTF">1996-12-17T01:32:42Z</dcterms:created>
  <dcterms:modified xsi:type="dcterms:W3CDTF">2014-12-13T08:58:29Z</dcterms:modified>
  <cp:category/>
  <cp:version/>
  <cp:contentType/>
  <cp:contentStatus/>
</cp:coreProperties>
</file>