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4" activeTab="0"/>
  </bookViews>
  <sheets>
    <sheet name="A18组(九考室)" sheetId="1" r:id="rId1"/>
    <sheet name="A19组（三考室）" sheetId="2" r:id="rId2"/>
    <sheet name="A20组（二十一考室）" sheetId="3" r:id="rId3"/>
    <sheet name="A21组（十六考室）" sheetId="4" r:id="rId4"/>
    <sheet name="A22组（十三考室）" sheetId="5" r:id="rId5"/>
    <sheet name="A23组（二十五考室）" sheetId="6" r:id="rId6"/>
    <sheet name="A24组（八考室）" sheetId="7" r:id="rId7"/>
    <sheet name="A25组（二十六考室）" sheetId="8" r:id="rId8"/>
  </sheets>
  <definedNames/>
  <calcPr fullCalcOnLoad="1"/>
</workbook>
</file>

<file path=xl/sharedStrings.xml><?xml version="1.0" encoding="utf-8"?>
<sst xmlns="http://schemas.openxmlformats.org/spreadsheetml/2006/main" count="1325" uniqueCount="522">
  <si>
    <t>姓名</t>
  </si>
  <si>
    <t>职位编码</t>
  </si>
  <si>
    <t>准考证号</t>
  </si>
  <si>
    <t>报考单位</t>
  </si>
  <si>
    <t>行测</t>
  </si>
  <si>
    <t>申论</t>
  </si>
  <si>
    <t>笔试折合成绩</t>
  </si>
  <si>
    <t>面试 成绩</t>
  </si>
  <si>
    <t>面试折合成绩</t>
  </si>
  <si>
    <t>总成绩</t>
  </si>
  <si>
    <t>职位排名</t>
  </si>
  <si>
    <t>加分分数</t>
  </si>
  <si>
    <t>乐山市2014年下半年公招面试及总成绩（A18组）</t>
  </si>
  <si>
    <t>乐山市2014年下半年公招面试及总成绩（A20组）</t>
  </si>
  <si>
    <t>刘念</t>
  </si>
  <si>
    <t>李娟</t>
  </si>
  <si>
    <t>刘波</t>
  </si>
  <si>
    <t>易瑶</t>
  </si>
  <si>
    <t>26100170</t>
  </si>
  <si>
    <t>4892710071906</t>
  </si>
  <si>
    <t>井研县乡镇1</t>
  </si>
  <si>
    <t>党政办工作人员</t>
  </si>
  <si>
    <t>张羽孜</t>
  </si>
  <si>
    <t>4892710071909</t>
  </si>
  <si>
    <t>杨皓然</t>
  </si>
  <si>
    <t>4892710071908</t>
  </si>
  <si>
    <t>王君</t>
  </si>
  <si>
    <t>4892710071910</t>
  </si>
  <si>
    <t>李创举</t>
  </si>
  <si>
    <t>4892710071828</t>
  </si>
  <si>
    <t>蔡斌</t>
  </si>
  <si>
    <t>4892710071707</t>
  </si>
  <si>
    <t>黄双斌</t>
  </si>
  <si>
    <t>4892710071903</t>
  </si>
  <si>
    <t>宿晓微</t>
  </si>
  <si>
    <t>4892710071624</t>
  </si>
  <si>
    <t>彭梅</t>
  </si>
  <si>
    <t>4892710071701</t>
  </si>
  <si>
    <t>张慧</t>
  </si>
  <si>
    <t>4892710071713</t>
  </si>
  <si>
    <t>何祥</t>
  </si>
  <si>
    <t>4892710071724</t>
  </si>
  <si>
    <t>李保霖</t>
  </si>
  <si>
    <t>4892710071608</t>
  </si>
  <si>
    <t>宋易林</t>
  </si>
  <si>
    <t>4892710071411</t>
  </si>
  <si>
    <t>余惠娟</t>
  </si>
  <si>
    <t>4892710071921</t>
  </si>
  <si>
    <t>刘梅</t>
  </si>
  <si>
    <t>4892710071525</t>
  </si>
  <si>
    <t>王骁盛</t>
  </si>
  <si>
    <t>4892710071708</t>
  </si>
  <si>
    <t>石秋佳</t>
  </si>
  <si>
    <t>4892710071619</t>
  </si>
  <si>
    <t>宋娇</t>
  </si>
  <si>
    <t>4892710071924</t>
  </si>
  <si>
    <t>胡新宇</t>
  </si>
  <si>
    <t>4892710071715</t>
  </si>
  <si>
    <t>朱鹏帆</t>
  </si>
  <si>
    <t>4892710071404</t>
  </si>
  <si>
    <t>漆柯宇</t>
  </si>
  <si>
    <t>4892710071612</t>
  </si>
  <si>
    <t>程丽桦</t>
  </si>
  <si>
    <t>4892710071622</t>
  </si>
  <si>
    <t>胡晓懿</t>
  </si>
  <si>
    <t>4892710071410</t>
  </si>
  <si>
    <t>林浩</t>
  </si>
  <si>
    <t>4892710071907</t>
  </si>
  <si>
    <t>刘丹</t>
  </si>
  <si>
    <t>4892710071709</t>
  </si>
  <si>
    <t>杨栩桓</t>
  </si>
  <si>
    <t>4892710071518</t>
  </si>
  <si>
    <t>程小艳</t>
  </si>
  <si>
    <t>4892710071727</t>
  </si>
  <si>
    <t>杨金凤</t>
  </si>
  <si>
    <t>4892710071520</t>
  </si>
  <si>
    <t>陈虹宇</t>
  </si>
  <si>
    <t>4892710072002</t>
  </si>
  <si>
    <t>曾琳杰</t>
  </si>
  <si>
    <t>26100171</t>
  </si>
  <si>
    <t>4892710072716</t>
  </si>
  <si>
    <t>井研县乡镇2</t>
  </si>
  <si>
    <t>张文霞</t>
  </si>
  <si>
    <t>4892710072308</t>
  </si>
  <si>
    <t>李平</t>
  </si>
  <si>
    <t>4892710072803</t>
  </si>
  <si>
    <t>王莉</t>
  </si>
  <si>
    <t>4892710072603</t>
  </si>
  <si>
    <t>龚琪</t>
  </si>
  <si>
    <t>4892710072122</t>
  </si>
  <si>
    <t>卢颖梅</t>
  </si>
  <si>
    <t>4892710072712</t>
  </si>
  <si>
    <t>朱世伟</t>
  </si>
  <si>
    <t>4892710072809</t>
  </si>
  <si>
    <t>吉旭</t>
  </si>
  <si>
    <t>4892710072601</t>
  </si>
  <si>
    <t>林维</t>
  </si>
  <si>
    <t>4892710072110</t>
  </si>
  <si>
    <t>廖亮</t>
  </si>
  <si>
    <t>4892710072301</t>
  </si>
  <si>
    <t>陈刚</t>
  </si>
  <si>
    <t>4892710072503</t>
  </si>
  <si>
    <t>廖娇凤</t>
  </si>
  <si>
    <t>4892710072427</t>
  </si>
  <si>
    <t>黄显涵</t>
  </si>
  <si>
    <t>4892710072524</t>
  </si>
  <si>
    <t>殷梅</t>
  </si>
  <si>
    <t>4892710072206</t>
  </si>
  <si>
    <t>宋瑾</t>
  </si>
  <si>
    <t>4892710072312</t>
  </si>
  <si>
    <t>陈国庆</t>
  </si>
  <si>
    <t>4892710072705</t>
  </si>
  <si>
    <t>刘轶</t>
  </si>
  <si>
    <t>4892710072610</t>
  </si>
  <si>
    <t>帅语</t>
  </si>
  <si>
    <t>4892710072430</t>
  </si>
  <si>
    <t>郑媛</t>
  </si>
  <si>
    <t>4892710072313</t>
  </si>
  <si>
    <t>陈未</t>
  </si>
  <si>
    <t>4892710072730</t>
  </si>
  <si>
    <t>罗翠香</t>
  </si>
  <si>
    <t>4892710072121</t>
  </si>
  <si>
    <t>兰嘉利</t>
  </si>
  <si>
    <t>4892710072722</t>
  </si>
  <si>
    <t>惹连安力</t>
  </si>
  <si>
    <t>4892710072801</t>
  </si>
  <si>
    <t>廖思宇</t>
  </si>
  <si>
    <t>4892710072221</t>
  </si>
  <si>
    <t>吴慧</t>
  </si>
  <si>
    <t>4892710072513</t>
  </si>
  <si>
    <t>李俟静</t>
  </si>
  <si>
    <t>4892710072104</t>
  </si>
  <si>
    <t>袁华</t>
  </si>
  <si>
    <t>4892710072606</t>
  </si>
  <si>
    <t>刘冰梦</t>
  </si>
  <si>
    <t>4892710072720</t>
  </si>
  <si>
    <t>乐山市2014年下半年公招面试及总成绩（A19组）</t>
  </si>
  <si>
    <t>王小龙</t>
  </si>
  <si>
    <t>26100172</t>
  </si>
  <si>
    <t>4892710072903</t>
  </si>
  <si>
    <t>井研县乡镇3</t>
  </si>
  <si>
    <t>4892710080113</t>
  </si>
  <si>
    <t>张艳</t>
  </si>
  <si>
    <t>4892710072814</t>
  </si>
  <si>
    <t>何云冬</t>
  </si>
  <si>
    <t>4892710073014</t>
  </si>
  <si>
    <t>田丽娟</t>
  </si>
  <si>
    <t>4892710080105</t>
  </si>
  <si>
    <t>黄裕锋</t>
  </si>
  <si>
    <t>4892710073023</t>
  </si>
  <si>
    <t>王珉洁</t>
  </si>
  <si>
    <t>4892710072829</t>
  </si>
  <si>
    <t>郑敏秀</t>
  </si>
  <si>
    <t>4892710072815</t>
  </si>
  <si>
    <t>刘霞</t>
  </si>
  <si>
    <t>4892710073030</t>
  </si>
  <si>
    <t>刘杰</t>
  </si>
  <si>
    <t>4892710072901</t>
  </si>
  <si>
    <t>伍群英</t>
  </si>
  <si>
    <t>4892710072922</t>
  </si>
  <si>
    <t>邱少兰</t>
  </si>
  <si>
    <t>4892710073027</t>
  </si>
  <si>
    <t>范倪超</t>
  </si>
  <si>
    <t>4892710072916</t>
  </si>
  <si>
    <t>王波</t>
  </si>
  <si>
    <t>4892710073006</t>
  </si>
  <si>
    <t>邱筱菲</t>
  </si>
  <si>
    <t>4892710073016</t>
  </si>
  <si>
    <t>王丹</t>
  </si>
  <si>
    <t>4892710072905</t>
  </si>
  <si>
    <t>苟备</t>
  </si>
  <si>
    <t>4892710080121</t>
  </si>
  <si>
    <t>赖永新</t>
  </si>
  <si>
    <t>4892710072915</t>
  </si>
  <si>
    <t>宋沅泽</t>
  </si>
  <si>
    <t>4892710072918</t>
  </si>
  <si>
    <t>代鲤</t>
  </si>
  <si>
    <t>4892710080111</t>
  </si>
  <si>
    <t>龚凤丽</t>
  </si>
  <si>
    <t>4892710072819</t>
  </si>
  <si>
    <t>程建国</t>
  </si>
  <si>
    <t>4892710072921</t>
  </si>
  <si>
    <t>李巾杰</t>
  </si>
  <si>
    <t>4892710072816</t>
  </si>
  <si>
    <t>杨佳茶</t>
  </si>
  <si>
    <t>4892710073015</t>
  </si>
  <si>
    <t>祝嘉瑶</t>
  </si>
  <si>
    <t>4892710073024</t>
  </si>
  <si>
    <t>肖雨沁</t>
  </si>
  <si>
    <t>4892710080101</t>
  </si>
  <si>
    <t>张贤</t>
  </si>
  <si>
    <t>4892710072928</t>
  </si>
  <si>
    <t>乐山市2014年下半年公招面试及总成绩（A21组）</t>
  </si>
  <si>
    <t>乐山市2014年下半年公招面试及总成绩（A23组）</t>
  </si>
  <si>
    <t>乐山市2014年下半年公招面试及总成绩（A24组）</t>
  </si>
  <si>
    <t>乐山市2014年下半年公招面试及总成绩（A25组）</t>
  </si>
  <si>
    <t>马巍</t>
  </si>
  <si>
    <t>26100173</t>
  </si>
  <si>
    <t>4892710080224</t>
  </si>
  <si>
    <t>夹江县乡镇1</t>
  </si>
  <si>
    <t>赵佳旭</t>
  </si>
  <si>
    <t>4892710080707</t>
  </si>
  <si>
    <t>龚玥橦</t>
  </si>
  <si>
    <t>4892710080727</t>
  </si>
  <si>
    <t>宋洁雅</t>
  </si>
  <si>
    <t>4892710080208</t>
  </si>
  <si>
    <t>宋衡</t>
  </si>
  <si>
    <t>4892710080502</t>
  </si>
  <si>
    <t>胡诗蓓</t>
  </si>
  <si>
    <t>4892710080221</t>
  </si>
  <si>
    <t>潘娜</t>
  </si>
  <si>
    <t>4892710080125</t>
  </si>
  <si>
    <t>杨维薇</t>
  </si>
  <si>
    <t>4892710080205</t>
  </si>
  <si>
    <t>李虹桥</t>
  </si>
  <si>
    <t>4892710080514</t>
  </si>
  <si>
    <t>董丽</t>
  </si>
  <si>
    <t>4892710080427</t>
  </si>
  <si>
    <t>彭敏</t>
  </si>
  <si>
    <t>4892710080306</t>
  </si>
  <si>
    <t>宿超</t>
  </si>
  <si>
    <t>4892710080204</t>
  </si>
  <si>
    <t>姚文强</t>
  </si>
  <si>
    <t>4892710080416</t>
  </si>
  <si>
    <t>4892710080312</t>
  </si>
  <si>
    <t>龚朵</t>
  </si>
  <si>
    <t>4892710080610</t>
  </si>
  <si>
    <t>姜浩</t>
  </si>
  <si>
    <t>4892710080408</t>
  </si>
  <si>
    <t>邹艳红</t>
  </si>
  <si>
    <t>4892710080910</t>
  </si>
  <si>
    <t>郭怡</t>
  </si>
  <si>
    <t>4892710080226</t>
  </si>
  <si>
    <t>刘瑶</t>
  </si>
  <si>
    <t>4892710080124</t>
  </si>
  <si>
    <t>干甜</t>
  </si>
  <si>
    <t>4892710080505</t>
  </si>
  <si>
    <t>李孟霞</t>
  </si>
  <si>
    <t>4892710080604</t>
  </si>
  <si>
    <t>付明霞</t>
  </si>
  <si>
    <t>4892710080229</t>
  </si>
  <si>
    <t>李曼</t>
  </si>
  <si>
    <t>4892710080630</t>
  </si>
  <si>
    <t>胡德刚</t>
  </si>
  <si>
    <t>4892710080419</t>
  </si>
  <si>
    <t>周兰</t>
  </si>
  <si>
    <t>4892710080627</t>
  </si>
  <si>
    <t>文丽梅</t>
  </si>
  <si>
    <t>4892710080203</t>
  </si>
  <si>
    <t>余晓欣</t>
  </si>
  <si>
    <t>4892710080825</t>
  </si>
  <si>
    <t>沈忱</t>
  </si>
  <si>
    <t>26100174</t>
  </si>
  <si>
    <t>4892710081214</t>
  </si>
  <si>
    <t>夹江县乡镇2</t>
  </si>
  <si>
    <t>祝怡</t>
  </si>
  <si>
    <t>4892710081426</t>
  </si>
  <si>
    <t>王永东</t>
  </si>
  <si>
    <t>4892710080925</t>
  </si>
  <si>
    <t>任超</t>
  </si>
  <si>
    <t>4892710081128</t>
  </si>
  <si>
    <t>宋鹏</t>
  </si>
  <si>
    <t>4892710081322</t>
  </si>
  <si>
    <t>梅晏铖</t>
  </si>
  <si>
    <t>4892710081412</t>
  </si>
  <si>
    <t>张璐瑶</t>
  </si>
  <si>
    <t>4892710081422</t>
  </si>
  <si>
    <t>杨智</t>
  </si>
  <si>
    <t>4892710081423</t>
  </si>
  <si>
    <t>彭鹏</t>
  </si>
  <si>
    <t>4892710081430</t>
  </si>
  <si>
    <t>李桂霞</t>
  </si>
  <si>
    <t>4892710081611</t>
  </si>
  <si>
    <t>李奎学</t>
  </si>
  <si>
    <t>4892710081428</t>
  </si>
  <si>
    <t>马琴</t>
  </si>
  <si>
    <t>4892710081610</t>
  </si>
  <si>
    <t>刘大端</t>
  </si>
  <si>
    <t>4892710081429</t>
  </si>
  <si>
    <t>李映龙</t>
  </si>
  <si>
    <t>4892710081323</t>
  </si>
  <si>
    <t>曹瑾</t>
  </si>
  <si>
    <t>4892710081712</t>
  </si>
  <si>
    <t>陈柯吉</t>
  </si>
  <si>
    <t>4892710081523</t>
  </si>
  <si>
    <t>刘传</t>
  </si>
  <si>
    <t>4892710081101</t>
  </si>
  <si>
    <t>慎继红</t>
  </si>
  <si>
    <t>4892710080923</t>
  </si>
  <si>
    <t>刘璐</t>
  </si>
  <si>
    <t>4892710081325</t>
  </si>
  <si>
    <t>周蝶</t>
  </si>
  <si>
    <t>4892710081604</t>
  </si>
  <si>
    <t>周欣</t>
  </si>
  <si>
    <t>4892710081704</t>
  </si>
  <si>
    <t>梁通</t>
  </si>
  <si>
    <t>4892710081224</t>
  </si>
  <si>
    <t>4892710081707</t>
  </si>
  <si>
    <t>翟丹丹</t>
  </si>
  <si>
    <t>4892710081009</t>
  </si>
  <si>
    <t>李亚林</t>
  </si>
  <si>
    <t>4892710081623</t>
  </si>
  <si>
    <t>魏宇梦</t>
  </si>
  <si>
    <t>4892710081530</t>
  </si>
  <si>
    <t>陈思静</t>
  </si>
  <si>
    <t>4892710081213</t>
  </si>
  <si>
    <t>王三祥</t>
  </si>
  <si>
    <t>4892710081109</t>
  </si>
  <si>
    <t>刘惠</t>
  </si>
  <si>
    <t>4892710081725</t>
  </si>
  <si>
    <t>包乔羽</t>
  </si>
  <si>
    <t>4892710081319</t>
  </si>
  <si>
    <t>赵永兵</t>
  </si>
  <si>
    <t>4892710081106</t>
  </si>
  <si>
    <t>高宇</t>
  </si>
  <si>
    <t>26100175</t>
  </si>
  <si>
    <t>4892710082013</t>
  </si>
  <si>
    <t>夹江县乡镇3</t>
  </si>
  <si>
    <t>干思远</t>
  </si>
  <si>
    <t>4892710082207</t>
  </si>
  <si>
    <t>黄佳宇</t>
  </si>
  <si>
    <t>4892710082124</t>
  </si>
  <si>
    <t>赵佳</t>
  </si>
  <si>
    <t>4892710082203</t>
  </si>
  <si>
    <t>陈星言</t>
  </si>
  <si>
    <t>4892710081905</t>
  </si>
  <si>
    <t>朱芸</t>
  </si>
  <si>
    <t>4892710082025</t>
  </si>
  <si>
    <t>陈剑</t>
  </si>
  <si>
    <t>4892710090107</t>
  </si>
  <si>
    <t>王媛</t>
  </si>
  <si>
    <t>4892710081930</t>
  </si>
  <si>
    <t>李虎</t>
  </si>
  <si>
    <t>4892710081920</t>
  </si>
  <si>
    <t>徐佳潞</t>
  </si>
  <si>
    <t>4892710082008</t>
  </si>
  <si>
    <t>代军</t>
  </si>
  <si>
    <t>4892710082112</t>
  </si>
  <si>
    <t>宋钏</t>
  </si>
  <si>
    <t>4892710082107</t>
  </si>
  <si>
    <t>冯冰凌</t>
  </si>
  <si>
    <t>4892710082010</t>
  </si>
  <si>
    <t>徐瑕</t>
  </si>
  <si>
    <t>4892710082221</t>
  </si>
  <si>
    <t>胡凤琼</t>
  </si>
  <si>
    <t>4892710081820</t>
  </si>
  <si>
    <t>刘捷</t>
  </si>
  <si>
    <t>4892710082328</t>
  </si>
  <si>
    <t>陈良琼</t>
  </si>
  <si>
    <t>4892710090106</t>
  </si>
  <si>
    <t>何佳洁</t>
  </si>
  <si>
    <t>4892710082105</t>
  </si>
  <si>
    <t>熊建超</t>
  </si>
  <si>
    <t>4892710081914</t>
  </si>
  <si>
    <t>童良英</t>
  </si>
  <si>
    <t>4892710082511</t>
  </si>
  <si>
    <t>李龙</t>
  </si>
  <si>
    <t>4892710082101</t>
  </si>
  <si>
    <t>刘冰烊</t>
  </si>
  <si>
    <t>4892710090215</t>
  </si>
  <si>
    <t>肖遥</t>
  </si>
  <si>
    <t>4892710082514</t>
  </si>
  <si>
    <t>王抒维</t>
  </si>
  <si>
    <t>4892710081828</t>
  </si>
  <si>
    <t>段承龙</t>
  </si>
  <si>
    <t>4892710082219</t>
  </si>
  <si>
    <t>周倩婷</t>
  </si>
  <si>
    <t>4892710082512</t>
  </si>
  <si>
    <t>方舒</t>
  </si>
  <si>
    <t>26100176</t>
  </si>
  <si>
    <t>4892710090301</t>
  </si>
  <si>
    <t>夹江县乡镇4</t>
  </si>
  <si>
    <t>李娇娇</t>
  </si>
  <si>
    <t>4892710090324</t>
  </si>
  <si>
    <t>杨俊</t>
  </si>
  <si>
    <t>4892710090317</t>
  </si>
  <si>
    <t>陈彩迎</t>
  </si>
  <si>
    <t>4892710090720</t>
  </si>
  <si>
    <t>邵江龙</t>
  </si>
  <si>
    <t>4892710090516</t>
  </si>
  <si>
    <t>欧阳韬</t>
  </si>
  <si>
    <t>4892710090728</t>
  </si>
  <si>
    <t>李刚</t>
  </si>
  <si>
    <t>4892710090502</t>
  </si>
  <si>
    <t>王敏</t>
  </si>
  <si>
    <t>4892710090714</t>
  </si>
  <si>
    <t>童琴</t>
  </si>
  <si>
    <t>4892710090312</t>
  </si>
  <si>
    <t>华骁</t>
  </si>
  <si>
    <t>4892710090524</t>
  </si>
  <si>
    <t>苟玛央宗</t>
  </si>
  <si>
    <t>4892710090813</t>
  </si>
  <si>
    <t>杜好利</t>
  </si>
  <si>
    <t>4892710090707</t>
  </si>
  <si>
    <t>周思</t>
  </si>
  <si>
    <t>4892710090401</t>
  </si>
  <si>
    <t>万鹏宇</t>
  </si>
  <si>
    <t>26100178</t>
  </si>
  <si>
    <t>4892710091218</t>
  </si>
  <si>
    <t>夹江县乡镇6</t>
  </si>
  <si>
    <t>吴小明</t>
  </si>
  <si>
    <t>4892710091224</t>
  </si>
  <si>
    <t>李宏</t>
  </si>
  <si>
    <t>4892710091323</t>
  </si>
  <si>
    <t>王奎</t>
  </si>
  <si>
    <t>4892710091302</t>
  </si>
  <si>
    <t>王军</t>
  </si>
  <si>
    <t>4892710091305</t>
  </si>
  <si>
    <t>颜志红</t>
  </si>
  <si>
    <t>4892710091310</t>
  </si>
  <si>
    <t>高伟</t>
  </si>
  <si>
    <t>4892710091220</t>
  </si>
  <si>
    <t>倪皖棠</t>
  </si>
  <si>
    <t>4892710091227</t>
  </si>
  <si>
    <t>王玲</t>
  </si>
  <si>
    <t>4892710091203</t>
  </si>
  <si>
    <t>赖柳村</t>
  </si>
  <si>
    <t>4892710091401</t>
  </si>
  <si>
    <t>倪薇</t>
  </si>
  <si>
    <t>4892710091329</t>
  </si>
  <si>
    <t>罗飞</t>
  </si>
  <si>
    <t>4892710091207</t>
  </si>
  <si>
    <t>阳东</t>
  </si>
  <si>
    <t>4892710091204</t>
  </si>
  <si>
    <t>余建兵</t>
  </si>
  <si>
    <t>26100177</t>
  </si>
  <si>
    <t>4892710090907</t>
  </si>
  <si>
    <t>夹江县乡镇5</t>
  </si>
  <si>
    <t>张丹</t>
  </si>
  <si>
    <t>4892710091011</t>
  </si>
  <si>
    <t>李利林</t>
  </si>
  <si>
    <t>4892710091012</t>
  </si>
  <si>
    <t>宋晓莉</t>
  </si>
  <si>
    <t>4892710091029</t>
  </si>
  <si>
    <t>陈卫芳</t>
  </si>
  <si>
    <t>4892710091009</t>
  </si>
  <si>
    <t>左晶</t>
  </si>
  <si>
    <t>4892710090827</t>
  </si>
  <si>
    <t>4892710090930</t>
  </si>
  <si>
    <t>万嘉文</t>
  </si>
  <si>
    <t>4892710090828</t>
  </si>
  <si>
    <t>邓金兰</t>
  </si>
  <si>
    <t>4892710090910</t>
  </si>
  <si>
    <t>张茂</t>
  </si>
  <si>
    <t>4892710090901</t>
  </si>
  <si>
    <t>谢磊</t>
  </si>
  <si>
    <t>4892710091023</t>
  </si>
  <si>
    <t>张瑶</t>
  </si>
  <si>
    <t>4892710090912</t>
  </si>
  <si>
    <t>彭小珈</t>
  </si>
  <si>
    <t>4892710090817</t>
  </si>
  <si>
    <t>车茂琪</t>
  </si>
  <si>
    <t>4892710091006</t>
  </si>
  <si>
    <t>张静兰</t>
  </si>
  <si>
    <t>4892710090915</t>
  </si>
  <si>
    <t>肖青</t>
  </si>
  <si>
    <t>4892710091108</t>
  </si>
  <si>
    <t>王磊</t>
  </si>
  <si>
    <t>4892710090925</t>
  </si>
  <si>
    <t>石思</t>
  </si>
  <si>
    <t>4892710090822</t>
  </si>
  <si>
    <t>潘红霞</t>
  </si>
  <si>
    <t>4892710091116</t>
  </si>
  <si>
    <t>袁苹</t>
  </si>
  <si>
    <t>4892710090818</t>
  </si>
  <si>
    <t>邹金伍</t>
  </si>
  <si>
    <t>4892710090921</t>
  </si>
  <si>
    <t>李伟</t>
  </si>
  <si>
    <t>4892710091010</t>
  </si>
  <si>
    <t>卢柯睿</t>
  </si>
  <si>
    <t>4892710091102</t>
  </si>
  <si>
    <t>张晓玲</t>
  </si>
  <si>
    <t>4892710091017</t>
  </si>
  <si>
    <t>罗晓兰</t>
  </si>
  <si>
    <t>4892710091103</t>
  </si>
  <si>
    <t>张富虹</t>
  </si>
  <si>
    <t>4892710090906</t>
  </si>
  <si>
    <t>卢兵</t>
  </si>
  <si>
    <t>4892710090821</t>
  </si>
  <si>
    <t>报考     职位</t>
  </si>
  <si>
    <t>面试序号</t>
  </si>
  <si>
    <t>报考    职位</t>
  </si>
  <si>
    <t>报考       职位</t>
  </si>
  <si>
    <t>乐山市2014年下半年公招面试及总成绩（A22组）</t>
  </si>
  <si>
    <t>徐瑕莺</t>
  </si>
  <si>
    <t>4892710071423</t>
  </si>
  <si>
    <t>冯艺</t>
  </si>
  <si>
    <t>4892710072015</t>
  </si>
  <si>
    <t>雷雨田</t>
  </si>
  <si>
    <t>4892710071810</t>
  </si>
  <si>
    <t>卢俊丞</t>
  </si>
  <si>
    <t>4892710072703</t>
  </si>
  <si>
    <t>李倩</t>
  </si>
  <si>
    <t>4892710072525</t>
  </si>
  <si>
    <t>吴馨芮</t>
  </si>
  <si>
    <t>4892710072725</t>
  </si>
  <si>
    <t>王袁</t>
  </si>
  <si>
    <t>4892710072109</t>
  </si>
  <si>
    <t>李林逾</t>
  </si>
  <si>
    <t>4892710073003</t>
  </si>
  <si>
    <t>冉潇</t>
  </si>
  <si>
    <t>4892710080705</t>
  </si>
  <si>
    <t>刘彬</t>
  </si>
  <si>
    <t>4892710080802</t>
  </si>
  <si>
    <t>童芳</t>
  </si>
  <si>
    <t>4892710080317</t>
  </si>
  <si>
    <t>朱娟玉</t>
  </si>
  <si>
    <t>4892710080629</t>
  </si>
  <si>
    <t>邱文关</t>
  </si>
  <si>
    <t>4892710082520</t>
  </si>
  <si>
    <t>辜钰稀</t>
  </si>
  <si>
    <t>4892710082516</t>
  </si>
  <si>
    <t>李林洪</t>
  </si>
  <si>
    <t>4892710082503</t>
  </si>
  <si>
    <t>聂海燕</t>
  </si>
  <si>
    <t>4892710090724</t>
  </si>
  <si>
    <t>廖敏</t>
  </si>
  <si>
    <t>4892710090411</t>
  </si>
  <si>
    <t>罗雄</t>
  </si>
  <si>
    <t>4892710091316</t>
  </si>
  <si>
    <t>缺考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</si>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</sst>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10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黑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9.875" style="1" customWidth="1"/>
    <col min="6" max="6" width="7.125" style="1" customWidth="1"/>
    <col min="7" max="8" width="4.125" style="1" customWidth="1"/>
    <col min="9" max="9" width="4.50390625" style="1" customWidth="1"/>
    <col min="10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23.2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479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24</v>
      </c>
      <c r="B3" s="12" t="s">
        <v>17</v>
      </c>
      <c r="C3" s="12" t="s">
        <v>18</v>
      </c>
      <c r="D3" s="12" t="s">
        <v>19</v>
      </c>
      <c r="E3" s="14" t="s">
        <v>20</v>
      </c>
      <c r="F3" s="13" t="s">
        <v>21</v>
      </c>
      <c r="G3" s="12">
        <v>72</v>
      </c>
      <c r="H3" s="12">
        <v>72.5</v>
      </c>
      <c r="I3" s="12">
        <v>0</v>
      </c>
      <c r="J3" s="12">
        <v>50.575</v>
      </c>
      <c r="K3" s="6">
        <v>74.8</v>
      </c>
      <c r="L3" s="7">
        <f>K3*0.3</f>
        <v>22.439999999999998</v>
      </c>
      <c r="M3" s="8">
        <f>J3+L3</f>
        <v>73.015</v>
      </c>
      <c r="N3" s="9">
        <v>1</v>
      </c>
    </row>
    <row r="4" spans="1:14" s="10" customFormat="1" ht="21.75" customHeight="1">
      <c r="A4" s="9">
        <v>4</v>
      </c>
      <c r="B4" s="12" t="s">
        <v>26</v>
      </c>
      <c r="C4" s="12" t="s">
        <v>18</v>
      </c>
      <c r="D4" s="12" t="s">
        <v>27</v>
      </c>
      <c r="E4" s="14" t="s">
        <v>20</v>
      </c>
      <c r="F4" s="13" t="s">
        <v>21</v>
      </c>
      <c r="G4" s="12">
        <v>67</v>
      </c>
      <c r="H4" s="12">
        <v>67</v>
      </c>
      <c r="I4" s="12">
        <v>0</v>
      </c>
      <c r="J4" s="12">
        <v>46.9</v>
      </c>
      <c r="K4" s="6">
        <v>85.2</v>
      </c>
      <c r="L4" s="7">
        <f>K4*0.3</f>
        <v>25.56</v>
      </c>
      <c r="M4" s="8">
        <f>J4+L4</f>
        <v>72.46</v>
      </c>
      <c r="N4" s="9">
        <v>2</v>
      </c>
    </row>
    <row r="5" spans="1:14" s="10" customFormat="1" ht="21.75" customHeight="1">
      <c r="A5" s="9">
        <v>18</v>
      </c>
      <c r="B5" s="12" t="s">
        <v>22</v>
      </c>
      <c r="C5" s="12" t="s">
        <v>18</v>
      </c>
      <c r="D5" s="12" t="s">
        <v>23</v>
      </c>
      <c r="E5" s="14" t="s">
        <v>20</v>
      </c>
      <c r="F5" s="13" t="s">
        <v>21</v>
      </c>
      <c r="G5" s="12">
        <v>70</v>
      </c>
      <c r="H5" s="12">
        <v>70.5</v>
      </c>
      <c r="I5" s="12">
        <v>0</v>
      </c>
      <c r="J5" s="12">
        <v>49.175</v>
      </c>
      <c r="K5" s="6">
        <v>74.9</v>
      </c>
      <c r="L5" s="7">
        <f>K5*0.3</f>
        <v>22.470000000000002</v>
      </c>
      <c r="M5" s="8">
        <f>J5+L5</f>
        <v>71.645</v>
      </c>
      <c r="N5" s="9">
        <v>3</v>
      </c>
    </row>
    <row r="6" spans="1:14" s="10" customFormat="1" ht="21.75" customHeight="1">
      <c r="A6" s="9">
        <v>27</v>
      </c>
      <c r="B6" s="12" t="s">
        <v>24</v>
      </c>
      <c r="C6" s="12" t="s">
        <v>18</v>
      </c>
      <c r="D6" s="12" t="s">
        <v>25</v>
      </c>
      <c r="E6" s="14" t="s">
        <v>20</v>
      </c>
      <c r="F6" s="13" t="s">
        <v>21</v>
      </c>
      <c r="G6" s="12">
        <v>67</v>
      </c>
      <c r="H6" s="12">
        <v>69</v>
      </c>
      <c r="I6" s="12">
        <v>0</v>
      </c>
      <c r="J6" s="12">
        <v>47.6</v>
      </c>
      <c r="K6" s="6">
        <v>77.8</v>
      </c>
      <c r="L6" s="7">
        <f>K6*0.3</f>
        <v>23.34</v>
      </c>
      <c r="M6" s="8">
        <f>J6+L6</f>
        <v>70.94</v>
      </c>
      <c r="N6" s="9">
        <v>4</v>
      </c>
    </row>
    <row r="7" spans="1:14" s="10" customFormat="1" ht="21.75" customHeight="1">
      <c r="A7" s="9">
        <v>2</v>
      </c>
      <c r="B7" s="12" t="s">
        <v>32</v>
      </c>
      <c r="C7" s="12" t="s">
        <v>18</v>
      </c>
      <c r="D7" s="12" t="s">
        <v>33</v>
      </c>
      <c r="E7" s="14" t="s">
        <v>20</v>
      </c>
      <c r="F7" s="13" t="s">
        <v>21</v>
      </c>
      <c r="G7" s="12">
        <v>66</v>
      </c>
      <c r="H7" s="12">
        <v>64.5</v>
      </c>
      <c r="I7" s="12">
        <v>0</v>
      </c>
      <c r="J7" s="12">
        <v>45.675</v>
      </c>
      <c r="K7" s="6">
        <v>82.5</v>
      </c>
      <c r="L7" s="7">
        <f>K7*0.3</f>
        <v>24.75</v>
      </c>
      <c r="M7" s="8">
        <f>J7+L7</f>
        <v>70.425</v>
      </c>
      <c r="N7" s="9">
        <v>5</v>
      </c>
    </row>
    <row r="8" spans="1:14" s="10" customFormat="1" ht="21.75" customHeight="1">
      <c r="A8" s="9">
        <v>20</v>
      </c>
      <c r="B8" s="12" t="s">
        <v>34</v>
      </c>
      <c r="C8" s="12" t="s">
        <v>18</v>
      </c>
      <c r="D8" s="12" t="s">
        <v>35</v>
      </c>
      <c r="E8" s="14" t="s">
        <v>20</v>
      </c>
      <c r="F8" s="13" t="s">
        <v>21</v>
      </c>
      <c r="G8" s="12">
        <v>60</v>
      </c>
      <c r="H8" s="12">
        <v>69.5</v>
      </c>
      <c r="I8" s="12">
        <v>0</v>
      </c>
      <c r="J8" s="12">
        <v>45.325</v>
      </c>
      <c r="K8" s="6">
        <v>81.3</v>
      </c>
      <c r="L8" s="7">
        <f>K8*0.3</f>
        <v>24.389999999999997</v>
      </c>
      <c r="M8" s="8">
        <f>J8+L8</f>
        <v>69.715</v>
      </c>
      <c r="N8" s="9">
        <v>6</v>
      </c>
    </row>
    <row r="9" spans="1:14" s="10" customFormat="1" ht="21.75" customHeight="1">
      <c r="A9" s="9">
        <v>19</v>
      </c>
      <c r="B9" s="12" t="s">
        <v>28</v>
      </c>
      <c r="C9" s="12" t="s">
        <v>18</v>
      </c>
      <c r="D9" s="12" t="s">
        <v>29</v>
      </c>
      <c r="E9" s="14" t="s">
        <v>20</v>
      </c>
      <c r="F9" s="13" t="s">
        <v>21</v>
      </c>
      <c r="G9" s="12">
        <v>66</v>
      </c>
      <c r="H9" s="12">
        <v>66.5</v>
      </c>
      <c r="I9" s="12">
        <v>0</v>
      </c>
      <c r="J9" s="12">
        <v>46.375</v>
      </c>
      <c r="K9" s="6">
        <v>77.06</v>
      </c>
      <c r="L9" s="7">
        <f>K9*0.3</f>
        <v>23.118</v>
      </c>
      <c r="M9" s="8">
        <f>J9+L9</f>
        <v>69.493</v>
      </c>
      <c r="N9" s="9">
        <v>7</v>
      </c>
    </row>
    <row r="10" spans="1:14" s="10" customFormat="1" ht="21.75" customHeight="1">
      <c r="A10" s="9">
        <v>14</v>
      </c>
      <c r="B10" s="12" t="s">
        <v>48</v>
      </c>
      <c r="C10" s="12" t="s">
        <v>18</v>
      </c>
      <c r="D10" s="12" t="s">
        <v>49</v>
      </c>
      <c r="E10" s="14" t="s">
        <v>20</v>
      </c>
      <c r="F10" s="13" t="s">
        <v>21</v>
      </c>
      <c r="G10" s="12">
        <v>63</v>
      </c>
      <c r="H10" s="12">
        <v>64</v>
      </c>
      <c r="I10" s="12">
        <v>0</v>
      </c>
      <c r="J10" s="12">
        <v>44.45</v>
      </c>
      <c r="K10" s="6">
        <v>81.8</v>
      </c>
      <c r="L10" s="7">
        <f>K10*0.3</f>
        <v>24.54</v>
      </c>
      <c r="M10" s="8">
        <f>J10+L10</f>
        <v>68.99000000000001</v>
      </c>
      <c r="N10" s="9">
        <v>8</v>
      </c>
    </row>
    <row r="11" spans="1:14" s="10" customFormat="1" ht="21.75" customHeight="1">
      <c r="A11" s="9">
        <v>25</v>
      </c>
      <c r="B11" s="12" t="s">
        <v>30</v>
      </c>
      <c r="C11" s="12" t="s">
        <v>18</v>
      </c>
      <c r="D11" s="12" t="s">
        <v>31</v>
      </c>
      <c r="E11" s="14" t="s">
        <v>20</v>
      </c>
      <c r="F11" s="13" t="s">
        <v>21</v>
      </c>
      <c r="G11" s="12">
        <v>69</v>
      </c>
      <c r="H11" s="12">
        <v>63</v>
      </c>
      <c r="I11" s="12">
        <v>0</v>
      </c>
      <c r="J11" s="12">
        <v>46.2</v>
      </c>
      <c r="K11" s="6">
        <v>75.4</v>
      </c>
      <c r="L11" s="7">
        <f>K11*0.3</f>
        <v>22.62</v>
      </c>
      <c r="M11" s="8">
        <f>J11+L11</f>
        <v>68.82000000000001</v>
      </c>
      <c r="N11" s="9">
        <v>9</v>
      </c>
    </row>
    <row r="12" spans="1:14" s="10" customFormat="1" ht="21.75" customHeight="1">
      <c r="A12" s="9">
        <v>15</v>
      </c>
      <c r="B12" s="12" t="s">
        <v>40</v>
      </c>
      <c r="C12" s="12" t="s">
        <v>18</v>
      </c>
      <c r="D12" s="12" t="s">
        <v>41</v>
      </c>
      <c r="E12" s="14" t="s">
        <v>20</v>
      </c>
      <c r="F12" s="13" t="s">
        <v>21</v>
      </c>
      <c r="G12" s="12">
        <v>64</v>
      </c>
      <c r="H12" s="12">
        <v>64</v>
      </c>
      <c r="I12" s="12">
        <v>0</v>
      </c>
      <c r="J12" s="12">
        <v>44.8</v>
      </c>
      <c r="K12" s="6">
        <v>78.7</v>
      </c>
      <c r="L12" s="7">
        <f>K12*0.3</f>
        <v>23.61</v>
      </c>
      <c r="M12" s="8">
        <f>J12+L12</f>
        <v>68.41</v>
      </c>
      <c r="N12" s="9">
        <v>10</v>
      </c>
    </row>
    <row r="13" spans="1:14" s="10" customFormat="1" ht="21.75" customHeight="1">
      <c r="A13" s="9">
        <v>13</v>
      </c>
      <c r="B13" s="12" t="s">
        <v>46</v>
      </c>
      <c r="C13" s="12" t="s">
        <v>18</v>
      </c>
      <c r="D13" s="12" t="s">
        <v>47</v>
      </c>
      <c r="E13" s="14" t="s">
        <v>20</v>
      </c>
      <c r="F13" s="13" t="s">
        <v>21</v>
      </c>
      <c r="G13" s="12">
        <v>66</v>
      </c>
      <c r="H13" s="12">
        <v>61.5</v>
      </c>
      <c r="I13" s="12">
        <v>0</v>
      </c>
      <c r="J13" s="12">
        <v>44.625</v>
      </c>
      <c r="K13" s="6">
        <v>79.2</v>
      </c>
      <c r="L13" s="7">
        <f>K13*0.3</f>
        <v>23.76</v>
      </c>
      <c r="M13" s="8">
        <f>J13+L13</f>
        <v>68.385</v>
      </c>
      <c r="N13" s="9">
        <v>11</v>
      </c>
    </row>
    <row r="14" spans="1:14" s="10" customFormat="1" ht="21.75" customHeight="1">
      <c r="A14" s="9">
        <v>5</v>
      </c>
      <c r="B14" s="12" t="s">
        <v>38</v>
      </c>
      <c r="C14" s="12" t="s">
        <v>18</v>
      </c>
      <c r="D14" s="12" t="s">
        <v>39</v>
      </c>
      <c r="E14" s="14" t="s">
        <v>20</v>
      </c>
      <c r="F14" s="13" t="s">
        <v>21</v>
      </c>
      <c r="G14" s="12">
        <v>63</v>
      </c>
      <c r="H14" s="12">
        <v>65.5</v>
      </c>
      <c r="I14" s="12">
        <v>0</v>
      </c>
      <c r="J14" s="12">
        <v>44.975</v>
      </c>
      <c r="K14" s="6">
        <v>77.8</v>
      </c>
      <c r="L14" s="7">
        <f>K14*0.3</f>
        <v>23.34</v>
      </c>
      <c r="M14" s="8">
        <f>J14+L14</f>
        <v>68.315</v>
      </c>
      <c r="N14" s="9">
        <v>12</v>
      </c>
    </row>
    <row r="15" spans="1:14" s="10" customFormat="1" ht="21.75" customHeight="1">
      <c r="A15" s="9">
        <v>21</v>
      </c>
      <c r="B15" s="12" t="s">
        <v>36</v>
      </c>
      <c r="C15" s="12" t="s">
        <v>18</v>
      </c>
      <c r="D15" s="12" t="s">
        <v>37</v>
      </c>
      <c r="E15" s="14" t="s">
        <v>20</v>
      </c>
      <c r="F15" s="13" t="s">
        <v>21</v>
      </c>
      <c r="G15" s="12">
        <v>67</v>
      </c>
      <c r="H15" s="12">
        <v>62</v>
      </c>
      <c r="I15" s="12">
        <v>0</v>
      </c>
      <c r="J15" s="12">
        <v>45.15</v>
      </c>
      <c r="K15" s="6">
        <v>76.4</v>
      </c>
      <c r="L15" s="7">
        <f>K15*0.3</f>
        <v>22.92</v>
      </c>
      <c r="M15" s="8">
        <f>J15+L15</f>
        <v>68.07</v>
      </c>
      <c r="N15" s="9">
        <v>13</v>
      </c>
    </row>
    <row r="16" spans="1:14" s="10" customFormat="1" ht="21.75" customHeight="1">
      <c r="A16" s="9">
        <v>26</v>
      </c>
      <c r="B16" s="12" t="s">
        <v>44</v>
      </c>
      <c r="C16" s="12" t="s">
        <v>18</v>
      </c>
      <c r="D16" s="12" t="s">
        <v>45</v>
      </c>
      <c r="E16" s="14" t="s">
        <v>20</v>
      </c>
      <c r="F16" s="13" t="s">
        <v>21</v>
      </c>
      <c r="G16" s="12">
        <v>66</v>
      </c>
      <c r="H16" s="12">
        <v>61.5</v>
      </c>
      <c r="I16" s="12">
        <v>0</v>
      </c>
      <c r="J16" s="12">
        <v>44.625</v>
      </c>
      <c r="K16" s="6">
        <v>77.2</v>
      </c>
      <c r="L16" s="7">
        <f>K16*0.3</f>
        <v>23.16</v>
      </c>
      <c r="M16" s="8">
        <f>J16+L16</f>
        <v>67.785</v>
      </c>
      <c r="N16" s="9">
        <v>14</v>
      </c>
    </row>
    <row r="17" spans="1:14" s="10" customFormat="1" ht="21.75" customHeight="1">
      <c r="A17" s="9">
        <v>12</v>
      </c>
      <c r="B17" s="12" t="s">
        <v>64</v>
      </c>
      <c r="C17" s="12" t="s">
        <v>18</v>
      </c>
      <c r="D17" s="12" t="s">
        <v>65</v>
      </c>
      <c r="E17" s="14" t="s">
        <v>20</v>
      </c>
      <c r="F17" s="13" t="s">
        <v>21</v>
      </c>
      <c r="G17" s="12">
        <v>60</v>
      </c>
      <c r="H17" s="12">
        <v>65.5</v>
      </c>
      <c r="I17" s="12">
        <v>0</v>
      </c>
      <c r="J17" s="12">
        <v>43.925</v>
      </c>
      <c r="K17" s="6">
        <v>79.3</v>
      </c>
      <c r="L17" s="7">
        <f>K17*0.3</f>
        <v>23.79</v>
      </c>
      <c r="M17" s="8">
        <f>J17+L17</f>
        <v>67.715</v>
      </c>
      <c r="N17" s="9">
        <v>15</v>
      </c>
    </row>
    <row r="18" spans="1:14" s="10" customFormat="1" ht="21.75" customHeight="1">
      <c r="A18" s="9">
        <v>29</v>
      </c>
      <c r="B18" s="12" t="s">
        <v>52</v>
      </c>
      <c r="C18" s="12" t="s">
        <v>18</v>
      </c>
      <c r="D18" s="12" t="s">
        <v>53</v>
      </c>
      <c r="E18" s="14" t="s">
        <v>20</v>
      </c>
      <c r="F18" s="13" t="s">
        <v>21</v>
      </c>
      <c r="G18" s="12">
        <v>65</v>
      </c>
      <c r="H18" s="12">
        <v>61.5</v>
      </c>
      <c r="I18" s="12">
        <v>0</v>
      </c>
      <c r="J18" s="12">
        <v>44.275</v>
      </c>
      <c r="K18" s="6">
        <v>78.1</v>
      </c>
      <c r="L18" s="7">
        <f>K18*0.3</f>
        <v>23.429999999999996</v>
      </c>
      <c r="M18" s="8">
        <f>J18+L18</f>
        <v>67.705</v>
      </c>
      <c r="N18" s="9">
        <v>16</v>
      </c>
    </row>
    <row r="19" spans="1:14" s="10" customFormat="1" ht="21.75" customHeight="1">
      <c r="A19" s="9">
        <v>16</v>
      </c>
      <c r="B19" s="12" t="s">
        <v>62</v>
      </c>
      <c r="C19" s="12" t="s">
        <v>18</v>
      </c>
      <c r="D19" s="12" t="s">
        <v>63</v>
      </c>
      <c r="E19" s="14" t="s">
        <v>20</v>
      </c>
      <c r="F19" s="13" t="s">
        <v>21</v>
      </c>
      <c r="G19" s="12">
        <v>64</v>
      </c>
      <c r="H19" s="12">
        <v>61.5</v>
      </c>
      <c r="I19" s="12">
        <v>0</v>
      </c>
      <c r="J19" s="12">
        <v>43.925</v>
      </c>
      <c r="K19" s="6">
        <v>78</v>
      </c>
      <c r="L19" s="7">
        <f>K19*0.3</f>
        <v>23.4</v>
      </c>
      <c r="M19" s="8">
        <f>J19+L19</f>
        <v>67.32499999999999</v>
      </c>
      <c r="N19" s="9">
        <v>17</v>
      </c>
    </row>
    <row r="20" spans="1:14" s="10" customFormat="1" ht="21.75" customHeight="1">
      <c r="A20" s="9">
        <v>7</v>
      </c>
      <c r="B20" s="12" t="s">
        <v>54</v>
      </c>
      <c r="C20" s="12" t="s">
        <v>18</v>
      </c>
      <c r="D20" s="12" t="s">
        <v>55</v>
      </c>
      <c r="E20" s="14" t="s">
        <v>20</v>
      </c>
      <c r="F20" s="13" t="s">
        <v>21</v>
      </c>
      <c r="G20" s="12">
        <v>63</v>
      </c>
      <c r="H20" s="12">
        <v>63.5</v>
      </c>
      <c r="I20" s="12">
        <v>0</v>
      </c>
      <c r="J20" s="12">
        <v>44.275</v>
      </c>
      <c r="K20" s="6">
        <v>76.7</v>
      </c>
      <c r="L20" s="7">
        <f>K20*0.3</f>
        <v>23.01</v>
      </c>
      <c r="M20" s="8">
        <f>J20+L20</f>
        <v>67.285</v>
      </c>
      <c r="N20" s="9">
        <v>18</v>
      </c>
    </row>
    <row r="21" spans="1:14" s="10" customFormat="1" ht="21.75" customHeight="1">
      <c r="A21" s="9">
        <v>30</v>
      </c>
      <c r="B21" s="12" t="s">
        <v>58</v>
      </c>
      <c r="C21" s="12" t="s">
        <v>18</v>
      </c>
      <c r="D21" s="12" t="s">
        <v>59</v>
      </c>
      <c r="E21" s="14" t="s">
        <v>20</v>
      </c>
      <c r="F21" s="13" t="s">
        <v>21</v>
      </c>
      <c r="G21" s="12">
        <v>64</v>
      </c>
      <c r="H21" s="12">
        <v>62</v>
      </c>
      <c r="I21" s="12">
        <v>0</v>
      </c>
      <c r="J21" s="12">
        <v>44.1</v>
      </c>
      <c r="K21" s="6">
        <v>77.2</v>
      </c>
      <c r="L21" s="7">
        <f>K21*0.3</f>
        <v>23.16</v>
      </c>
      <c r="M21" s="8">
        <f>J21+L21</f>
        <v>67.26</v>
      </c>
      <c r="N21" s="9">
        <v>19</v>
      </c>
    </row>
    <row r="22" spans="1:14" s="10" customFormat="1" ht="21.75" customHeight="1">
      <c r="A22" s="9">
        <v>17</v>
      </c>
      <c r="B22" s="12" t="s">
        <v>50</v>
      </c>
      <c r="C22" s="12" t="s">
        <v>18</v>
      </c>
      <c r="D22" s="12" t="s">
        <v>51</v>
      </c>
      <c r="E22" s="14" t="s">
        <v>20</v>
      </c>
      <c r="F22" s="13" t="s">
        <v>21</v>
      </c>
      <c r="G22" s="12">
        <v>61</v>
      </c>
      <c r="H22" s="12">
        <v>66</v>
      </c>
      <c r="I22" s="12">
        <v>0</v>
      </c>
      <c r="J22" s="12">
        <v>44.45</v>
      </c>
      <c r="K22" s="6">
        <v>74.4</v>
      </c>
      <c r="L22" s="7">
        <f>K22*0.3</f>
        <v>22.32</v>
      </c>
      <c r="M22" s="8">
        <f>J22+L22</f>
        <v>66.77000000000001</v>
      </c>
      <c r="N22" s="9">
        <v>20</v>
      </c>
    </row>
    <row r="23" spans="1:14" s="10" customFormat="1" ht="21.75" customHeight="1">
      <c r="A23" s="9">
        <v>1</v>
      </c>
      <c r="B23" s="12" t="s">
        <v>42</v>
      </c>
      <c r="C23" s="12" t="s">
        <v>18</v>
      </c>
      <c r="D23" s="12" t="s">
        <v>43</v>
      </c>
      <c r="E23" s="14" t="s">
        <v>20</v>
      </c>
      <c r="F23" s="13" t="s">
        <v>21</v>
      </c>
      <c r="G23" s="12">
        <v>69</v>
      </c>
      <c r="H23" s="12">
        <v>58.5</v>
      </c>
      <c r="I23" s="12">
        <v>0</v>
      </c>
      <c r="J23" s="12">
        <v>44.625</v>
      </c>
      <c r="K23" s="6">
        <v>73.6</v>
      </c>
      <c r="L23" s="7">
        <f>K23*0.3</f>
        <v>22.08</v>
      </c>
      <c r="M23" s="8">
        <f>J23+L23</f>
        <v>66.705</v>
      </c>
      <c r="N23" s="9">
        <v>21</v>
      </c>
    </row>
    <row r="24" spans="1:14" s="10" customFormat="1" ht="21.75" customHeight="1">
      <c r="A24" s="9">
        <v>28</v>
      </c>
      <c r="B24" s="12" t="s">
        <v>60</v>
      </c>
      <c r="C24" s="12" t="s">
        <v>18</v>
      </c>
      <c r="D24" s="12" t="s">
        <v>61</v>
      </c>
      <c r="E24" s="14" t="s">
        <v>20</v>
      </c>
      <c r="F24" s="13" t="s">
        <v>21</v>
      </c>
      <c r="G24" s="12">
        <v>63</v>
      </c>
      <c r="H24" s="12">
        <v>63</v>
      </c>
      <c r="I24" s="12">
        <v>0</v>
      </c>
      <c r="J24" s="12">
        <v>44.1</v>
      </c>
      <c r="K24" s="6">
        <v>74.7</v>
      </c>
      <c r="L24" s="7">
        <f>K24*0.3</f>
        <v>22.41</v>
      </c>
      <c r="M24" s="8">
        <f>J24+L24</f>
        <v>66.51</v>
      </c>
      <c r="N24" s="9">
        <v>22</v>
      </c>
    </row>
    <row r="25" spans="1:14" s="10" customFormat="1" ht="21.75" customHeight="1">
      <c r="A25" s="9">
        <v>6</v>
      </c>
      <c r="B25" s="12" t="s">
        <v>68</v>
      </c>
      <c r="C25" s="12" t="s">
        <v>18</v>
      </c>
      <c r="D25" s="12" t="s">
        <v>69</v>
      </c>
      <c r="E25" s="14" t="s">
        <v>20</v>
      </c>
      <c r="F25" s="13" t="s">
        <v>21</v>
      </c>
      <c r="G25" s="12">
        <v>58</v>
      </c>
      <c r="H25" s="12">
        <v>66.5</v>
      </c>
      <c r="I25" s="12">
        <v>0</v>
      </c>
      <c r="J25" s="12">
        <v>43.575</v>
      </c>
      <c r="K25" s="6">
        <v>76.4</v>
      </c>
      <c r="L25" s="7">
        <f>K25*0.3</f>
        <v>22.92</v>
      </c>
      <c r="M25" s="8">
        <f>J25+L25</f>
        <v>66.495</v>
      </c>
      <c r="N25" s="9">
        <v>23</v>
      </c>
    </row>
    <row r="26" spans="1:14" s="10" customFormat="1" ht="21.75" customHeight="1">
      <c r="A26" s="9">
        <v>3</v>
      </c>
      <c r="B26" s="12" t="s">
        <v>66</v>
      </c>
      <c r="C26" s="12" t="s">
        <v>18</v>
      </c>
      <c r="D26" s="12" t="s">
        <v>67</v>
      </c>
      <c r="E26" s="14" t="s">
        <v>20</v>
      </c>
      <c r="F26" s="13" t="s">
        <v>21</v>
      </c>
      <c r="G26" s="12">
        <v>59</v>
      </c>
      <c r="H26" s="12">
        <v>65.5</v>
      </c>
      <c r="I26" s="12">
        <v>0</v>
      </c>
      <c r="J26" s="12">
        <v>43.575</v>
      </c>
      <c r="K26" s="6">
        <v>76.3</v>
      </c>
      <c r="L26" s="7">
        <f>K26*0.3</f>
        <v>22.889999999999997</v>
      </c>
      <c r="M26" s="8">
        <f>J26+L26</f>
        <v>66.465</v>
      </c>
      <c r="N26" s="9">
        <v>24</v>
      </c>
    </row>
    <row r="27" spans="1:14" s="10" customFormat="1" ht="21.75" customHeight="1">
      <c r="A27" s="9">
        <v>23</v>
      </c>
      <c r="B27" s="12" t="s">
        <v>76</v>
      </c>
      <c r="C27" s="12" t="s">
        <v>18</v>
      </c>
      <c r="D27" s="12" t="s">
        <v>77</v>
      </c>
      <c r="E27" s="14" t="s">
        <v>20</v>
      </c>
      <c r="F27" s="13" t="s">
        <v>21</v>
      </c>
      <c r="G27" s="12">
        <v>57</v>
      </c>
      <c r="H27" s="12">
        <v>67</v>
      </c>
      <c r="I27" s="12">
        <v>0</v>
      </c>
      <c r="J27" s="12">
        <v>43.4</v>
      </c>
      <c r="K27" s="6">
        <v>75.7</v>
      </c>
      <c r="L27" s="7">
        <f>K27*0.3</f>
        <v>22.71</v>
      </c>
      <c r="M27" s="8">
        <f>J27+L27</f>
        <v>66.11</v>
      </c>
      <c r="N27" s="9">
        <v>25</v>
      </c>
    </row>
    <row r="28" spans="1:14" s="10" customFormat="1" ht="21.75" customHeight="1">
      <c r="A28" s="9">
        <v>10</v>
      </c>
      <c r="B28" s="12" t="s">
        <v>70</v>
      </c>
      <c r="C28" s="12" t="s">
        <v>18</v>
      </c>
      <c r="D28" s="12" t="s">
        <v>71</v>
      </c>
      <c r="E28" s="14" t="s">
        <v>20</v>
      </c>
      <c r="F28" s="13" t="s">
        <v>21</v>
      </c>
      <c r="G28" s="12">
        <v>67</v>
      </c>
      <c r="H28" s="12">
        <v>57</v>
      </c>
      <c r="I28" s="12">
        <v>0</v>
      </c>
      <c r="J28" s="12">
        <v>43.4</v>
      </c>
      <c r="K28" s="6">
        <v>75.5</v>
      </c>
      <c r="L28" s="7">
        <f>K28*0.3</f>
        <v>22.65</v>
      </c>
      <c r="M28" s="8">
        <f>J28+L28</f>
        <v>66.05</v>
      </c>
      <c r="N28" s="9">
        <v>26</v>
      </c>
    </row>
    <row r="29" spans="1:14" s="10" customFormat="1" ht="21.75" customHeight="1">
      <c r="A29" s="9">
        <v>11</v>
      </c>
      <c r="B29" s="12" t="s">
        <v>484</v>
      </c>
      <c r="C29" s="12" t="s">
        <v>18</v>
      </c>
      <c r="D29" s="12" t="s">
        <v>485</v>
      </c>
      <c r="E29" s="14" t="s">
        <v>20</v>
      </c>
      <c r="F29" s="13" t="s">
        <v>21</v>
      </c>
      <c r="G29" s="12">
        <v>61</v>
      </c>
      <c r="H29" s="12">
        <v>62.5</v>
      </c>
      <c r="I29" s="12">
        <v>0</v>
      </c>
      <c r="J29" s="12">
        <v>43.225</v>
      </c>
      <c r="K29" s="6">
        <v>74.6</v>
      </c>
      <c r="L29" s="7">
        <f>K29*0.3</f>
        <v>22.38</v>
      </c>
      <c r="M29" s="8">
        <f>J29+L29</f>
        <v>65.605</v>
      </c>
      <c r="N29" s="9">
        <v>27</v>
      </c>
    </row>
    <row r="30" spans="1:14" s="10" customFormat="1" ht="21.75" customHeight="1">
      <c r="A30" s="9">
        <v>22</v>
      </c>
      <c r="B30" s="12" t="s">
        <v>486</v>
      </c>
      <c r="C30" s="12" t="s">
        <v>18</v>
      </c>
      <c r="D30" s="12" t="s">
        <v>487</v>
      </c>
      <c r="E30" s="14" t="s">
        <v>20</v>
      </c>
      <c r="F30" s="13" t="s">
        <v>21</v>
      </c>
      <c r="G30" s="12">
        <v>62</v>
      </c>
      <c r="H30" s="12">
        <v>61</v>
      </c>
      <c r="I30" s="12">
        <v>0</v>
      </c>
      <c r="J30" s="12">
        <v>43.05</v>
      </c>
      <c r="K30" s="6">
        <v>75</v>
      </c>
      <c r="L30" s="7">
        <f>K30*0.3</f>
        <v>22.5</v>
      </c>
      <c r="M30" s="8">
        <f>J30+L30</f>
        <v>65.55</v>
      </c>
      <c r="N30" s="9">
        <v>28</v>
      </c>
    </row>
    <row r="31" spans="1:14" s="10" customFormat="1" ht="21.75" customHeight="1">
      <c r="A31" s="9">
        <v>31</v>
      </c>
      <c r="B31" s="12" t="s">
        <v>74</v>
      </c>
      <c r="C31" s="12" t="s">
        <v>18</v>
      </c>
      <c r="D31" s="12" t="s">
        <v>75</v>
      </c>
      <c r="E31" s="14" t="s">
        <v>20</v>
      </c>
      <c r="F31" s="13" t="s">
        <v>21</v>
      </c>
      <c r="G31" s="12">
        <v>57</v>
      </c>
      <c r="H31" s="12">
        <v>67</v>
      </c>
      <c r="I31" s="12">
        <v>0</v>
      </c>
      <c r="J31" s="12">
        <v>43.4</v>
      </c>
      <c r="K31" s="6">
        <v>71</v>
      </c>
      <c r="L31" s="7">
        <f>K31*0.3</f>
        <v>21.3</v>
      </c>
      <c r="M31" s="8">
        <f>J31+L31</f>
        <v>64.7</v>
      </c>
      <c r="N31" s="9">
        <v>29</v>
      </c>
    </row>
    <row r="32" spans="1:14" s="10" customFormat="1" ht="21.75" customHeight="1">
      <c r="A32" s="9">
        <v>9</v>
      </c>
      <c r="B32" s="12" t="s">
        <v>72</v>
      </c>
      <c r="C32" s="12" t="s">
        <v>18</v>
      </c>
      <c r="D32" s="12" t="s">
        <v>73</v>
      </c>
      <c r="E32" s="14" t="s">
        <v>20</v>
      </c>
      <c r="F32" s="13" t="s">
        <v>21</v>
      </c>
      <c r="G32" s="12">
        <v>63</v>
      </c>
      <c r="H32" s="12">
        <v>61</v>
      </c>
      <c r="I32" s="12">
        <v>0</v>
      </c>
      <c r="J32" s="12">
        <v>43.4</v>
      </c>
      <c r="K32" s="6">
        <v>69.1</v>
      </c>
      <c r="L32" s="7">
        <f>K32*0.3</f>
        <v>20.729999999999997</v>
      </c>
      <c r="M32" s="8">
        <f>J32+L32</f>
        <v>64.13</v>
      </c>
      <c r="N32" s="9">
        <v>30</v>
      </c>
    </row>
    <row r="33" spans="1:14" s="10" customFormat="1" ht="21.75" customHeight="1">
      <c r="A33" s="9">
        <v>8</v>
      </c>
      <c r="B33" s="12" t="s">
        <v>488</v>
      </c>
      <c r="C33" s="12" t="s">
        <v>18</v>
      </c>
      <c r="D33" s="12" t="s">
        <v>489</v>
      </c>
      <c r="E33" s="14" t="s">
        <v>20</v>
      </c>
      <c r="F33" s="13" t="s">
        <v>21</v>
      </c>
      <c r="G33" s="12">
        <v>59</v>
      </c>
      <c r="H33" s="12">
        <v>64</v>
      </c>
      <c r="I33" s="12">
        <v>0</v>
      </c>
      <c r="J33" s="12">
        <v>43.05</v>
      </c>
      <c r="K33" s="6">
        <v>68.56</v>
      </c>
      <c r="L33" s="7">
        <f>K33*0.3</f>
        <v>20.568</v>
      </c>
      <c r="M33" s="8">
        <f>J33+L33</f>
        <v>63.617999999999995</v>
      </c>
      <c r="N33" s="9">
        <v>31</v>
      </c>
    </row>
    <row r="34" spans="1:14" s="10" customFormat="1" ht="21.75" customHeight="1">
      <c r="A34" s="9">
        <v>32</v>
      </c>
      <c r="B34" s="12" t="s">
        <v>56</v>
      </c>
      <c r="C34" s="12" t="s">
        <v>18</v>
      </c>
      <c r="D34" s="12" t="s">
        <v>57</v>
      </c>
      <c r="E34" s="14" t="s">
        <v>20</v>
      </c>
      <c r="F34" s="13" t="s">
        <v>21</v>
      </c>
      <c r="G34" s="12">
        <v>68</v>
      </c>
      <c r="H34" s="12">
        <v>58</v>
      </c>
      <c r="I34" s="12">
        <v>0</v>
      </c>
      <c r="J34" s="12">
        <v>44.1</v>
      </c>
      <c r="K34" s="6">
        <v>31.6</v>
      </c>
      <c r="L34" s="7">
        <f>K34*0.3</f>
        <v>9.48</v>
      </c>
      <c r="M34" s="8">
        <f>J34+L34</f>
        <v>53.58</v>
      </c>
      <c r="N34" s="9">
        <v>32</v>
      </c>
    </row>
  </sheetData>
  <mergeCells count="1">
    <mergeCell ref="A1:N1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P6" sqref="P6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6.8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22.5" customHeight="1">
      <c r="A1" s="22" t="s">
        <v>136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479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31</v>
      </c>
      <c r="B3" s="12" t="s">
        <v>82</v>
      </c>
      <c r="C3" s="12" t="s">
        <v>79</v>
      </c>
      <c r="D3" s="12" t="s">
        <v>83</v>
      </c>
      <c r="E3" s="14" t="s">
        <v>81</v>
      </c>
      <c r="F3" s="13" t="s">
        <v>21</v>
      </c>
      <c r="G3" s="12">
        <v>66</v>
      </c>
      <c r="H3" s="12">
        <v>66</v>
      </c>
      <c r="I3" s="12">
        <v>0</v>
      </c>
      <c r="J3" s="12">
        <v>46.2</v>
      </c>
      <c r="K3" s="6">
        <v>86.4</v>
      </c>
      <c r="L3" s="7">
        <f>K3*0.3</f>
        <v>25.92</v>
      </c>
      <c r="M3" s="8">
        <f>J3+L3</f>
        <v>72.12</v>
      </c>
      <c r="N3" s="9">
        <v>1</v>
      </c>
    </row>
    <row r="4" spans="1:14" s="10" customFormat="1" ht="21.75" customHeight="1">
      <c r="A4" s="9">
        <v>12</v>
      </c>
      <c r="B4" s="12" t="s">
        <v>78</v>
      </c>
      <c r="C4" s="12" t="s">
        <v>79</v>
      </c>
      <c r="D4" s="12" t="s">
        <v>80</v>
      </c>
      <c r="E4" s="14" t="s">
        <v>81</v>
      </c>
      <c r="F4" s="13" t="s">
        <v>21</v>
      </c>
      <c r="G4" s="12">
        <v>70</v>
      </c>
      <c r="H4" s="12">
        <v>67</v>
      </c>
      <c r="I4" s="12">
        <v>0</v>
      </c>
      <c r="J4" s="12">
        <v>47.95</v>
      </c>
      <c r="K4" s="6">
        <v>80</v>
      </c>
      <c r="L4" s="7">
        <f>K4*0.3</f>
        <v>24</v>
      </c>
      <c r="M4" s="8">
        <f>J4+L4</f>
        <v>71.95</v>
      </c>
      <c r="N4" s="9">
        <v>2</v>
      </c>
    </row>
    <row r="5" spans="1:14" s="10" customFormat="1" ht="21.75" customHeight="1">
      <c r="A5" s="9">
        <v>4</v>
      </c>
      <c r="B5" s="12" t="s">
        <v>86</v>
      </c>
      <c r="C5" s="12" t="s">
        <v>79</v>
      </c>
      <c r="D5" s="12" t="s">
        <v>87</v>
      </c>
      <c r="E5" s="14" t="s">
        <v>81</v>
      </c>
      <c r="F5" s="13" t="s">
        <v>21</v>
      </c>
      <c r="G5" s="12">
        <v>62</v>
      </c>
      <c r="H5" s="12">
        <v>68.5</v>
      </c>
      <c r="I5" s="12">
        <v>0</v>
      </c>
      <c r="J5" s="12">
        <v>45.675</v>
      </c>
      <c r="K5" s="6">
        <v>76.6</v>
      </c>
      <c r="L5" s="7">
        <f>K5*0.3</f>
        <v>22.979999999999997</v>
      </c>
      <c r="M5" s="8">
        <f>J5+L5</f>
        <v>68.655</v>
      </c>
      <c r="N5" s="9">
        <v>3</v>
      </c>
    </row>
    <row r="6" spans="1:14" s="10" customFormat="1" ht="21.75" customHeight="1">
      <c r="A6" s="9">
        <v>14</v>
      </c>
      <c r="B6" s="12" t="s">
        <v>100</v>
      </c>
      <c r="C6" s="12" t="s">
        <v>79</v>
      </c>
      <c r="D6" s="12" t="s">
        <v>101</v>
      </c>
      <c r="E6" s="14" t="s">
        <v>81</v>
      </c>
      <c r="F6" s="13" t="s">
        <v>21</v>
      </c>
      <c r="G6" s="12">
        <v>66</v>
      </c>
      <c r="H6" s="12">
        <v>59</v>
      </c>
      <c r="I6" s="12">
        <v>0</v>
      </c>
      <c r="J6" s="12">
        <v>43.75</v>
      </c>
      <c r="K6" s="6">
        <v>83</v>
      </c>
      <c r="L6" s="7">
        <f>K6*0.3</f>
        <v>24.9</v>
      </c>
      <c r="M6" s="8">
        <f>J6+L6</f>
        <v>68.65</v>
      </c>
      <c r="N6" s="9">
        <v>4</v>
      </c>
    </row>
    <row r="7" spans="1:14" s="10" customFormat="1" ht="21.75" customHeight="1">
      <c r="A7" s="9">
        <v>7</v>
      </c>
      <c r="B7" s="12" t="s">
        <v>90</v>
      </c>
      <c r="C7" s="12" t="s">
        <v>79</v>
      </c>
      <c r="D7" s="12" t="s">
        <v>91</v>
      </c>
      <c r="E7" s="14" t="s">
        <v>81</v>
      </c>
      <c r="F7" s="13" t="s">
        <v>21</v>
      </c>
      <c r="G7" s="12">
        <v>61</v>
      </c>
      <c r="H7" s="12">
        <v>67.5</v>
      </c>
      <c r="I7" s="12">
        <v>0</v>
      </c>
      <c r="J7" s="12">
        <v>44.975</v>
      </c>
      <c r="K7" s="6">
        <v>77.8</v>
      </c>
      <c r="L7" s="7">
        <f>K7*0.3</f>
        <v>23.34</v>
      </c>
      <c r="M7" s="8">
        <f>J7+L7</f>
        <v>68.315</v>
      </c>
      <c r="N7" s="9">
        <v>5</v>
      </c>
    </row>
    <row r="8" spans="1:14" s="10" customFormat="1" ht="21.75" customHeight="1">
      <c r="A8" s="9">
        <v>8</v>
      </c>
      <c r="B8" s="12" t="s">
        <v>98</v>
      </c>
      <c r="C8" s="12" t="s">
        <v>79</v>
      </c>
      <c r="D8" s="12" t="s">
        <v>99</v>
      </c>
      <c r="E8" s="14" t="s">
        <v>81</v>
      </c>
      <c r="F8" s="13" t="s">
        <v>21</v>
      </c>
      <c r="G8" s="12">
        <v>61</v>
      </c>
      <c r="H8" s="12">
        <v>64.5</v>
      </c>
      <c r="I8" s="12">
        <v>0</v>
      </c>
      <c r="J8" s="12">
        <v>43.925</v>
      </c>
      <c r="K8" s="6">
        <v>79.8</v>
      </c>
      <c r="L8" s="7">
        <f>K8*0.3</f>
        <v>23.939999999999998</v>
      </c>
      <c r="M8" s="8">
        <f>J8+L8</f>
        <v>67.865</v>
      </c>
      <c r="N8" s="9">
        <v>6</v>
      </c>
    </row>
    <row r="9" spans="1:14" s="10" customFormat="1" ht="21.75" customHeight="1">
      <c r="A9" s="9">
        <v>3</v>
      </c>
      <c r="B9" s="12" t="s">
        <v>126</v>
      </c>
      <c r="C9" s="12" t="s">
        <v>79</v>
      </c>
      <c r="D9" s="12" t="s">
        <v>127</v>
      </c>
      <c r="E9" s="14" t="s">
        <v>81</v>
      </c>
      <c r="F9" s="13" t="s">
        <v>21</v>
      </c>
      <c r="G9" s="12">
        <v>58</v>
      </c>
      <c r="H9" s="12">
        <v>62.5</v>
      </c>
      <c r="I9" s="12">
        <v>0</v>
      </c>
      <c r="J9" s="12">
        <v>42.175</v>
      </c>
      <c r="K9" s="6">
        <v>85.5</v>
      </c>
      <c r="L9" s="7">
        <f>K9*0.3</f>
        <v>25.65</v>
      </c>
      <c r="M9" s="8">
        <f>J9+L9</f>
        <v>67.82499999999999</v>
      </c>
      <c r="N9" s="9">
        <v>7</v>
      </c>
    </row>
    <row r="10" spans="1:14" s="10" customFormat="1" ht="21.75" customHeight="1">
      <c r="A10" s="9">
        <v>16</v>
      </c>
      <c r="B10" s="12" t="s">
        <v>112</v>
      </c>
      <c r="C10" s="12" t="s">
        <v>79</v>
      </c>
      <c r="D10" s="12" t="s">
        <v>113</v>
      </c>
      <c r="E10" s="14" t="s">
        <v>81</v>
      </c>
      <c r="F10" s="13" t="s">
        <v>21</v>
      </c>
      <c r="G10" s="12">
        <v>61</v>
      </c>
      <c r="H10" s="12">
        <v>62</v>
      </c>
      <c r="I10" s="12">
        <v>0</v>
      </c>
      <c r="J10" s="12">
        <v>43.05</v>
      </c>
      <c r="K10" s="6">
        <v>81.2</v>
      </c>
      <c r="L10" s="7">
        <f>K10*0.3</f>
        <v>24.36</v>
      </c>
      <c r="M10" s="8">
        <f>J10+L10</f>
        <v>67.41</v>
      </c>
      <c r="N10" s="9">
        <v>8</v>
      </c>
    </row>
    <row r="11" spans="1:14" s="10" customFormat="1" ht="21.75" customHeight="1">
      <c r="A11" s="9">
        <v>9</v>
      </c>
      <c r="B11" s="12" t="s">
        <v>92</v>
      </c>
      <c r="C11" s="12" t="s">
        <v>79</v>
      </c>
      <c r="D11" s="12" t="s">
        <v>93</v>
      </c>
      <c r="E11" s="14" t="s">
        <v>81</v>
      </c>
      <c r="F11" s="13" t="s">
        <v>21</v>
      </c>
      <c r="G11" s="12">
        <v>67</v>
      </c>
      <c r="H11" s="12">
        <v>59.5</v>
      </c>
      <c r="I11" s="12">
        <v>0</v>
      </c>
      <c r="J11" s="12">
        <v>44.275</v>
      </c>
      <c r="K11" s="6">
        <v>76.6</v>
      </c>
      <c r="L11" s="7">
        <f>K11*0.3</f>
        <v>22.979999999999997</v>
      </c>
      <c r="M11" s="8">
        <f>J11+L11</f>
        <v>67.255</v>
      </c>
      <c r="N11" s="9">
        <v>9</v>
      </c>
    </row>
    <row r="12" spans="1:14" s="10" customFormat="1" ht="21.75" customHeight="1">
      <c r="A12" s="9">
        <v>29</v>
      </c>
      <c r="B12" s="12" t="s">
        <v>96</v>
      </c>
      <c r="C12" s="12" t="s">
        <v>79</v>
      </c>
      <c r="D12" s="12" t="s">
        <v>97</v>
      </c>
      <c r="E12" s="14" t="s">
        <v>81</v>
      </c>
      <c r="F12" s="13" t="s">
        <v>21</v>
      </c>
      <c r="G12" s="12">
        <v>67</v>
      </c>
      <c r="H12" s="12">
        <v>58.5</v>
      </c>
      <c r="I12" s="12">
        <v>0</v>
      </c>
      <c r="J12" s="12">
        <v>43.925</v>
      </c>
      <c r="K12" s="6">
        <v>77.6</v>
      </c>
      <c r="L12" s="7">
        <f>K12*0.3</f>
        <v>23.279999999999998</v>
      </c>
      <c r="M12" s="8">
        <f>J12+L12</f>
        <v>67.205</v>
      </c>
      <c r="N12" s="9">
        <v>10</v>
      </c>
    </row>
    <row r="13" spans="1:14" s="10" customFormat="1" ht="21.75" customHeight="1">
      <c r="A13" s="9">
        <v>20</v>
      </c>
      <c r="B13" s="12" t="s">
        <v>84</v>
      </c>
      <c r="C13" s="12" t="s">
        <v>79</v>
      </c>
      <c r="D13" s="12" t="s">
        <v>85</v>
      </c>
      <c r="E13" s="14" t="s">
        <v>81</v>
      </c>
      <c r="F13" s="13" t="s">
        <v>21</v>
      </c>
      <c r="G13" s="12">
        <v>61</v>
      </c>
      <c r="H13" s="12">
        <v>70.5</v>
      </c>
      <c r="I13" s="12">
        <v>0</v>
      </c>
      <c r="J13" s="12">
        <v>46.025</v>
      </c>
      <c r="K13" s="6">
        <v>70.2</v>
      </c>
      <c r="L13" s="7">
        <f>K13*0.3</f>
        <v>21.06</v>
      </c>
      <c r="M13" s="8">
        <f>J13+L13</f>
        <v>67.085</v>
      </c>
      <c r="N13" s="9">
        <v>11</v>
      </c>
    </row>
    <row r="14" spans="1:14" s="10" customFormat="1" ht="21.75" customHeight="1">
      <c r="A14" s="9">
        <v>19</v>
      </c>
      <c r="B14" s="12" t="s">
        <v>88</v>
      </c>
      <c r="C14" s="12" t="s">
        <v>79</v>
      </c>
      <c r="D14" s="12" t="s">
        <v>89</v>
      </c>
      <c r="E14" s="14" t="s">
        <v>81</v>
      </c>
      <c r="F14" s="13" t="s">
        <v>21</v>
      </c>
      <c r="G14" s="12">
        <v>61</v>
      </c>
      <c r="H14" s="12">
        <v>67.5</v>
      </c>
      <c r="I14" s="12">
        <v>0</v>
      </c>
      <c r="J14" s="12">
        <v>44.975</v>
      </c>
      <c r="K14" s="6">
        <v>70.6</v>
      </c>
      <c r="L14" s="7">
        <f>K14*0.3</f>
        <v>21.179999999999996</v>
      </c>
      <c r="M14" s="8">
        <f>J14+L14</f>
        <v>66.155</v>
      </c>
      <c r="N14" s="9">
        <v>12</v>
      </c>
    </row>
    <row r="15" spans="1:14" s="10" customFormat="1" ht="21.75" customHeight="1">
      <c r="A15" s="9">
        <v>18</v>
      </c>
      <c r="B15" s="12" t="s">
        <v>108</v>
      </c>
      <c r="C15" s="12" t="s">
        <v>79</v>
      </c>
      <c r="D15" s="12" t="s">
        <v>109</v>
      </c>
      <c r="E15" s="14" t="s">
        <v>81</v>
      </c>
      <c r="F15" s="13" t="s">
        <v>21</v>
      </c>
      <c r="G15" s="12">
        <v>57</v>
      </c>
      <c r="H15" s="12">
        <v>66.5</v>
      </c>
      <c r="I15" s="12">
        <v>0</v>
      </c>
      <c r="J15" s="12">
        <v>43.225</v>
      </c>
      <c r="K15" s="6">
        <v>76.4</v>
      </c>
      <c r="L15" s="7">
        <f>K15*0.3</f>
        <v>22.92</v>
      </c>
      <c r="M15" s="8">
        <f>J15+L15</f>
        <v>66.14500000000001</v>
      </c>
      <c r="N15" s="9">
        <v>13</v>
      </c>
    </row>
    <row r="16" spans="1:14" s="10" customFormat="1" ht="21.75" customHeight="1">
      <c r="A16" s="9">
        <v>1</v>
      </c>
      <c r="B16" s="12" t="s">
        <v>104</v>
      </c>
      <c r="C16" s="12" t="s">
        <v>79</v>
      </c>
      <c r="D16" s="12" t="s">
        <v>105</v>
      </c>
      <c r="E16" s="14" t="s">
        <v>81</v>
      </c>
      <c r="F16" s="13" t="s">
        <v>21</v>
      </c>
      <c r="G16" s="12">
        <v>58</v>
      </c>
      <c r="H16" s="12">
        <v>66</v>
      </c>
      <c r="I16" s="12">
        <v>0</v>
      </c>
      <c r="J16" s="12">
        <v>43.4</v>
      </c>
      <c r="K16" s="6">
        <v>73.2</v>
      </c>
      <c r="L16" s="7">
        <f>K16*0.3</f>
        <v>21.96</v>
      </c>
      <c r="M16" s="8">
        <f>J16+L16</f>
        <v>65.36</v>
      </c>
      <c r="N16" s="9">
        <v>14</v>
      </c>
    </row>
    <row r="17" spans="1:14" s="10" customFormat="1" ht="21.75" customHeight="1">
      <c r="A17" s="9">
        <v>22</v>
      </c>
      <c r="B17" s="12" t="s">
        <v>94</v>
      </c>
      <c r="C17" s="12" t="s">
        <v>79</v>
      </c>
      <c r="D17" s="12" t="s">
        <v>95</v>
      </c>
      <c r="E17" s="14" t="s">
        <v>81</v>
      </c>
      <c r="F17" s="13" t="s">
        <v>21</v>
      </c>
      <c r="G17" s="12">
        <v>65</v>
      </c>
      <c r="H17" s="12">
        <v>61.5</v>
      </c>
      <c r="I17" s="12">
        <v>0</v>
      </c>
      <c r="J17" s="12">
        <v>44.275</v>
      </c>
      <c r="K17" s="6">
        <v>69.6</v>
      </c>
      <c r="L17" s="7">
        <f>K17*0.3</f>
        <v>20.88</v>
      </c>
      <c r="M17" s="8">
        <f>J17+L17</f>
        <v>65.155</v>
      </c>
      <c r="N17" s="9">
        <v>15</v>
      </c>
    </row>
    <row r="18" spans="1:14" s="10" customFormat="1" ht="21.75" customHeight="1">
      <c r="A18" s="9">
        <v>24</v>
      </c>
      <c r="B18" s="12" t="s">
        <v>116</v>
      </c>
      <c r="C18" s="12" t="s">
        <v>79</v>
      </c>
      <c r="D18" s="12" t="s">
        <v>117</v>
      </c>
      <c r="E18" s="14" t="s">
        <v>81</v>
      </c>
      <c r="F18" s="13" t="s">
        <v>21</v>
      </c>
      <c r="G18" s="12">
        <v>60</v>
      </c>
      <c r="H18" s="12">
        <v>62</v>
      </c>
      <c r="I18" s="12">
        <v>0</v>
      </c>
      <c r="J18" s="12">
        <v>42.7</v>
      </c>
      <c r="K18" s="6">
        <v>74</v>
      </c>
      <c r="L18" s="7">
        <f>K18*0.3</f>
        <v>22.2</v>
      </c>
      <c r="M18" s="8">
        <f>J18+L18</f>
        <v>64.9</v>
      </c>
      <c r="N18" s="9">
        <v>16</v>
      </c>
    </row>
    <row r="19" spans="1:14" s="10" customFormat="1" ht="21.75" customHeight="1">
      <c r="A19" s="9">
        <v>23</v>
      </c>
      <c r="B19" s="12" t="s">
        <v>120</v>
      </c>
      <c r="C19" s="12" t="s">
        <v>79</v>
      </c>
      <c r="D19" s="12" t="s">
        <v>121</v>
      </c>
      <c r="E19" s="14" t="s">
        <v>81</v>
      </c>
      <c r="F19" s="13" t="s">
        <v>21</v>
      </c>
      <c r="G19" s="12">
        <v>63</v>
      </c>
      <c r="H19" s="12">
        <v>58.5</v>
      </c>
      <c r="I19" s="12">
        <v>0</v>
      </c>
      <c r="J19" s="12">
        <v>42.525</v>
      </c>
      <c r="K19" s="6">
        <v>74</v>
      </c>
      <c r="L19" s="7">
        <f>K19*0.3</f>
        <v>22.2</v>
      </c>
      <c r="M19" s="8">
        <f>J19+L19</f>
        <v>64.725</v>
      </c>
      <c r="N19" s="9">
        <v>17</v>
      </c>
    </row>
    <row r="20" spans="1:14" s="10" customFormat="1" ht="21.75" customHeight="1">
      <c r="A20" s="9">
        <v>26</v>
      </c>
      <c r="B20" s="12" t="s">
        <v>492</v>
      </c>
      <c r="C20" s="12" t="s">
        <v>79</v>
      </c>
      <c r="D20" s="12" t="s">
        <v>493</v>
      </c>
      <c r="E20" s="14" t="s">
        <v>81</v>
      </c>
      <c r="F20" s="13" t="s">
        <v>21</v>
      </c>
      <c r="G20" s="12">
        <v>58</v>
      </c>
      <c r="H20" s="12">
        <v>61</v>
      </c>
      <c r="I20" s="12">
        <v>0</v>
      </c>
      <c r="J20" s="12">
        <v>41.65</v>
      </c>
      <c r="K20" s="6">
        <v>74.8</v>
      </c>
      <c r="L20" s="7">
        <f>K20*0.3</f>
        <v>22.439999999999998</v>
      </c>
      <c r="M20" s="8">
        <f>J20+L20</f>
        <v>64.09</v>
      </c>
      <c r="N20" s="9">
        <v>18</v>
      </c>
    </row>
    <row r="21" spans="1:14" s="10" customFormat="1" ht="21.75" customHeight="1">
      <c r="A21" s="9">
        <v>27</v>
      </c>
      <c r="B21" s="12" t="s">
        <v>490</v>
      </c>
      <c r="C21" s="12" t="s">
        <v>79</v>
      </c>
      <c r="D21" s="12" t="s">
        <v>491</v>
      </c>
      <c r="E21" s="14" t="s">
        <v>81</v>
      </c>
      <c r="F21" s="13" t="s">
        <v>21</v>
      </c>
      <c r="G21" s="12">
        <v>65</v>
      </c>
      <c r="H21" s="12">
        <v>54</v>
      </c>
      <c r="I21" s="12">
        <v>0</v>
      </c>
      <c r="J21" s="12">
        <v>41.65</v>
      </c>
      <c r="K21" s="6">
        <v>73</v>
      </c>
      <c r="L21" s="7">
        <f>K21*0.3</f>
        <v>21.9</v>
      </c>
      <c r="M21" s="8">
        <f>J21+L21</f>
        <v>63.55</v>
      </c>
      <c r="N21" s="9">
        <v>19</v>
      </c>
    </row>
    <row r="22" spans="1:14" s="10" customFormat="1" ht="21.75" customHeight="1">
      <c r="A22" s="9">
        <v>25</v>
      </c>
      <c r="B22" s="12" t="s">
        <v>114</v>
      </c>
      <c r="C22" s="12" t="s">
        <v>79</v>
      </c>
      <c r="D22" s="12" t="s">
        <v>115</v>
      </c>
      <c r="E22" s="14" t="s">
        <v>81</v>
      </c>
      <c r="F22" s="13" t="s">
        <v>21</v>
      </c>
      <c r="G22" s="12">
        <v>59</v>
      </c>
      <c r="H22" s="12">
        <v>64</v>
      </c>
      <c r="I22" s="12">
        <v>0</v>
      </c>
      <c r="J22" s="12">
        <v>43.05</v>
      </c>
      <c r="K22" s="6">
        <v>67.4</v>
      </c>
      <c r="L22" s="7">
        <f>K22*0.3</f>
        <v>20.220000000000002</v>
      </c>
      <c r="M22" s="8">
        <f>J22+L22</f>
        <v>63.269999999999996</v>
      </c>
      <c r="N22" s="9">
        <v>20</v>
      </c>
    </row>
    <row r="23" spans="1:14" s="10" customFormat="1" ht="21.75" customHeight="1">
      <c r="A23" s="9">
        <v>10</v>
      </c>
      <c r="B23" s="12" t="s">
        <v>130</v>
      </c>
      <c r="C23" s="12" t="s">
        <v>79</v>
      </c>
      <c r="D23" s="12" t="s">
        <v>131</v>
      </c>
      <c r="E23" s="14" t="s">
        <v>81</v>
      </c>
      <c r="F23" s="13" t="s">
        <v>21</v>
      </c>
      <c r="G23" s="12">
        <v>63</v>
      </c>
      <c r="H23" s="12">
        <v>56.5</v>
      </c>
      <c r="I23" s="12">
        <v>0</v>
      </c>
      <c r="J23" s="12">
        <v>41.825</v>
      </c>
      <c r="K23" s="6">
        <v>70.8</v>
      </c>
      <c r="L23" s="7">
        <f>K23*0.3</f>
        <v>21.24</v>
      </c>
      <c r="M23" s="8">
        <f>J23+L23</f>
        <v>63.065</v>
      </c>
      <c r="N23" s="9">
        <v>21</v>
      </c>
    </row>
    <row r="24" spans="1:14" s="10" customFormat="1" ht="21.75" customHeight="1">
      <c r="A24" s="9">
        <v>11</v>
      </c>
      <c r="B24" s="12" t="s">
        <v>106</v>
      </c>
      <c r="C24" s="12" t="s">
        <v>79</v>
      </c>
      <c r="D24" s="12" t="s">
        <v>107</v>
      </c>
      <c r="E24" s="14" t="s">
        <v>81</v>
      </c>
      <c r="F24" s="13" t="s">
        <v>21</v>
      </c>
      <c r="G24" s="12">
        <v>62</v>
      </c>
      <c r="H24" s="12">
        <v>61.5</v>
      </c>
      <c r="I24" s="12">
        <v>0</v>
      </c>
      <c r="J24" s="12">
        <v>43.225</v>
      </c>
      <c r="K24" s="6">
        <v>65.6</v>
      </c>
      <c r="L24" s="7">
        <f>K24*0.3</f>
        <v>19.679999999999996</v>
      </c>
      <c r="M24" s="8">
        <f>J24+L24</f>
        <v>62.905</v>
      </c>
      <c r="N24" s="9">
        <v>22</v>
      </c>
    </row>
    <row r="25" spans="1:14" s="10" customFormat="1" ht="21.75" customHeight="1">
      <c r="A25" s="9">
        <v>6</v>
      </c>
      <c r="B25" s="12" t="s">
        <v>122</v>
      </c>
      <c r="C25" s="12" t="s">
        <v>79</v>
      </c>
      <c r="D25" s="12" t="s">
        <v>123</v>
      </c>
      <c r="E25" s="14" t="s">
        <v>81</v>
      </c>
      <c r="F25" s="13" t="s">
        <v>21</v>
      </c>
      <c r="G25" s="12">
        <v>59</v>
      </c>
      <c r="H25" s="12">
        <v>62</v>
      </c>
      <c r="I25" s="12">
        <v>0</v>
      </c>
      <c r="J25" s="12">
        <v>42.35</v>
      </c>
      <c r="K25" s="6">
        <v>68.4</v>
      </c>
      <c r="L25" s="7">
        <f>K25*0.3</f>
        <v>20.52</v>
      </c>
      <c r="M25" s="8">
        <f>J25+L25</f>
        <v>62.870000000000005</v>
      </c>
      <c r="N25" s="9">
        <v>23</v>
      </c>
    </row>
    <row r="26" spans="1:14" s="10" customFormat="1" ht="21.75" customHeight="1">
      <c r="A26" s="9">
        <v>30</v>
      </c>
      <c r="B26" s="12" t="s">
        <v>110</v>
      </c>
      <c r="C26" s="12" t="s">
        <v>79</v>
      </c>
      <c r="D26" s="12" t="s">
        <v>111</v>
      </c>
      <c r="E26" s="14" t="s">
        <v>81</v>
      </c>
      <c r="F26" s="13" t="s">
        <v>21</v>
      </c>
      <c r="G26" s="12">
        <v>62</v>
      </c>
      <c r="H26" s="12">
        <v>61</v>
      </c>
      <c r="I26" s="12">
        <v>0</v>
      </c>
      <c r="J26" s="12">
        <v>43.05</v>
      </c>
      <c r="K26" s="6">
        <v>65.8</v>
      </c>
      <c r="L26" s="7">
        <f>K26*0.3</f>
        <v>19.74</v>
      </c>
      <c r="M26" s="8">
        <f>J26+L26</f>
        <v>62.78999999999999</v>
      </c>
      <c r="N26" s="9">
        <v>24</v>
      </c>
    </row>
    <row r="27" spans="1:14" s="10" customFormat="1" ht="21.75" customHeight="1">
      <c r="A27" s="9">
        <v>28</v>
      </c>
      <c r="B27" s="12" t="s">
        <v>118</v>
      </c>
      <c r="C27" s="12" t="s">
        <v>79</v>
      </c>
      <c r="D27" s="12" t="s">
        <v>119</v>
      </c>
      <c r="E27" s="14" t="s">
        <v>81</v>
      </c>
      <c r="F27" s="13" t="s">
        <v>21</v>
      </c>
      <c r="G27" s="12">
        <v>58</v>
      </c>
      <c r="H27" s="12">
        <v>64</v>
      </c>
      <c r="I27" s="12">
        <v>0</v>
      </c>
      <c r="J27" s="12">
        <v>42.7</v>
      </c>
      <c r="K27" s="6">
        <v>66.8</v>
      </c>
      <c r="L27" s="7">
        <f>K27*0.3</f>
        <v>20.04</v>
      </c>
      <c r="M27" s="8">
        <f>J27+L27</f>
        <v>62.74</v>
      </c>
      <c r="N27" s="9">
        <v>25</v>
      </c>
    </row>
    <row r="28" spans="1:14" s="10" customFormat="1" ht="21.75" customHeight="1">
      <c r="A28" s="9">
        <v>2</v>
      </c>
      <c r="B28" s="12" t="s">
        <v>102</v>
      </c>
      <c r="C28" s="12" t="s">
        <v>79</v>
      </c>
      <c r="D28" s="12" t="s">
        <v>103</v>
      </c>
      <c r="E28" s="14" t="s">
        <v>81</v>
      </c>
      <c r="F28" s="13" t="s">
        <v>21</v>
      </c>
      <c r="G28" s="12">
        <v>60</v>
      </c>
      <c r="H28" s="12">
        <v>64.5</v>
      </c>
      <c r="I28" s="12">
        <v>0</v>
      </c>
      <c r="J28" s="12">
        <v>43.575</v>
      </c>
      <c r="K28" s="6">
        <v>63.8</v>
      </c>
      <c r="L28" s="7">
        <f>K28*0.3</f>
        <v>19.139999999999997</v>
      </c>
      <c r="M28" s="8">
        <f>J28+L28</f>
        <v>62.715</v>
      </c>
      <c r="N28" s="9">
        <v>26</v>
      </c>
    </row>
    <row r="29" spans="1:14" s="10" customFormat="1" ht="21.75" customHeight="1">
      <c r="A29" s="9">
        <v>17</v>
      </c>
      <c r="B29" s="12" t="s">
        <v>132</v>
      </c>
      <c r="C29" s="12" t="s">
        <v>79</v>
      </c>
      <c r="D29" s="12" t="s">
        <v>133</v>
      </c>
      <c r="E29" s="14" t="s">
        <v>81</v>
      </c>
      <c r="F29" s="13" t="s">
        <v>21</v>
      </c>
      <c r="G29" s="12">
        <v>61</v>
      </c>
      <c r="H29" s="12">
        <v>58.5</v>
      </c>
      <c r="I29" s="12">
        <v>0</v>
      </c>
      <c r="J29" s="12">
        <v>41.825</v>
      </c>
      <c r="K29" s="6">
        <v>69</v>
      </c>
      <c r="L29" s="7">
        <f>K29*0.3</f>
        <v>20.7</v>
      </c>
      <c r="M29" s="8">
        <f>J29+L29</f>
        <v>62.525000000000006</v>
      </c>
      <c r="N29" s="9">
        <v>27</v>
      </c>
    </row>
    <row r="30" spans="1:14" s="10" customFormat="1" ht="21.75" customHeight="1">
      <c r="A30" s="9">
        <v>13</v>
      </c>
      <c r="B30" s="12" t="s">
        <v>496</v>
      </c>
      <c r="C30" s="12" t="s">
        <v>79</v>
      </c>
      <c r="D30" s="12" t="s">
        <v>497</v>
      </c>
      <c r="E30" s="14" t="s">
        <v>81</v>
      </c>
      <c r="F30" s="13" t="s">
        <v>21</v>
      </c>
      <c r="G30" s="12">
        <v>54</v>
      </c>
      <c r="H30" s="12">
        <v>65</v>
      </c>
      <c r="I30" s="12">
        <v>0</v>
      </c>
      <c r="J30" s="12">
        <v>41.65</v>
      </c>
      <c r="K30" s="6">
        <v>69.2</v>
      </c>
      <c r="L30" s="7">
        <f>K30*0.3</f>
        <v>20.76</v>
      </c>
      <c r="M30" s="8">
        <f>J30+L30</f>
        <v>62.41</v>
      </c>
      <c r="N30" s="9">
        <v>28</v>
      </c>
    </row>
    <row r="31" spans="1:14" s="10" customFormat="1" ht="21.75" customHeight="1">
      <c r="A31" s="9">
        <v>32</v>
      </c>
      <c r="B31" s="12" t="s">
        <v>134</v>
      </c>
      <c r="C31" s="12" t="s">
        <v>79</v>
      </c>
      <c r="D31" s="12" t="s">
        <v>135</v>
      </c>
      <c r="E31" s="14" t="s">
        <v>81</v>
      </c>
      <c r="F31" s="13" t="s">
        <v>21</v>
      </c>
      <c r="G31" s="12">
        <v>54</v>
      </c>
      <c r="H31" s="12">
        <v>65.5</v>
      </c>
      <c r="I31" s="12">
        <v>0</v>
      </c>
      <c r="J31" s="12">
        <v>41.825</v>
      </c>
      <c r="K31" s="6">
        <v>67.2</v>
      </c>
      <c r="L31" s="7">
        <f>K31*0.3</f>
        <v>20.16</v>
      </c>
      <c r="M31" s="8">
        <f>J31+L31</f>
        <v>61.985</v>
      </c>
      <c r="N31" s="9">
        <v>29</v>
      </c>
    </row>
    <row r="32" spans="1:14" s="10" customFormat="1" ht="21.75" customHeight="1">
      <c r="A32" s="9">
        <v>5</v>
      </c>
      <c r="B32" s="12" t="s">
        <v>128</v>
      </c>
      <c r="C32" s="12" t="s">
        <v>79</v>
      </c>
      <c r="D32" s="12" t="s">
        <v>129</v>
      </c>
      <c r="E32" s="14" t="s">
        <v>81</v>
      </c>
      <c r="F32" s="13" t="s">
        <v>21</v>
      </c>
      <c r="G32" s="12">
        <v>58</v>
      </c>
      <c r="H32" s="12">
        <v>62.5</v>
      </c>
      <c r="I32" s="12">
        <v>0</v>
      </c>
      <c r="J32" s="12">
        <v>42.175</v>
      </c>
      <c r="K32" s="6">
        <v>64.8</v>
      </c>
      <c r="L32" s="7">
        <f>K32*0.3</f>
        <v>19.439999999999998</v>
      </c>
      <c r="M32" s="8">
        <f>J32+L32</f>
        <v>61.614999999999995</v>
      </c>
      <c r="N32" s="9">
        <v>30</v>
      </c>
    </row>
    <row r="33" spans="1:14" s="10" customFormat="1" ht="21.75" customHeight="1">
      <c r="A33" s="9">
        <v>21</v>
      </c>
      <c r="B33" s="12" t="s">
        <v>494</v>
      </c>
      <c r="C33" s="12" t="s">
        <v>79</v>
      </c>
      <c r="D33" s="12" t="s">
        <v>495</v>
      </c>
      <c r="E33" s="14" t="s">
        <v>81</v>
      </c>
      <c r="F33" s="13" t="s">
        <v>21</v>
      </c>
      <c r="G33" s="12">
        <v>57</v>
      </c>
      <c r="H33" s="12">
        <v>62</v>
      </c>
      <c r="I33" s="12">
        <v>0</v>
      </c>
      <c r="J33" s="12">
        <v>41.65</v>
      </c>
      <c r="K33" s="6">
        <v>66.4</v>
      </c>
      <c r="L33" s="7">
        <f>K33*0.3</f>
        <v>19.92</v>
      </c>
      <c r="M33" s="8">
        <f>J33+L33</f>
        <v>61.57</v>
      </c>
      <c r="N33" s="9">
        <v>31</v>
      </c>
    </row>
    <row r="34" spans="1:14" s="10" customFormat="1" ht="21.75" customHeight="1">
      <c r="A34" s="9">
        <v>15</v>
      </c>
      <c r="B34" s="12" t="s">
        <v>124</v>
      </c>
      <c r="C34" s="12" t="s">
        <v>79</v>
      </c>
      <c r="D34" s="12" t="s">
        <v>125</v>
      </c>
      <c r="E34" s="14" t="s">
        <v>81</v>
      </c>
      <c r="F34" s="13" t="s">
        <v>21</v>
      </c>
      <c r="G34" s="12">
        <v>63</v>
      </c>
      <c r="H34" s="12">
        <v>57.5</v>
      </c>
      <c r="I34" s="12">
        <v>0</v>
      </c>
      <c r="J34" s="12">
        <v>42.175</v>
      </c>
      <c r="K34" s="6">
        <v>51.8</v>
      </c>
      <c r="L34" s="7">
        <f>K34*0.3</f>
        <v>15.54</v>
      </c>
      <c r="M34" s="8">
        <f>J34+L34</f>
        <v>57.714999999999996</v>
      </c>
      <c r="N34" s="9">
        <v>32</v>
      </c>
    </row>
  </sheetData>
  <mergeCells count="1">
    <mergeCell ref="A1:N1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4">
      <selection activeCell="M26" sqref="M26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9.875" style="1" customWidth="1"/>
    <col min="6" max="6" width="7.00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30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481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18</v>
      </c>
      <c r="B3" s="12" t="s">
        <v>137</v>
      </c>
      <c r="C3" s="12" t="s">
        <v>138</v>
      </c>
      <c r="D3" s="12" t="s">
        <v>139</v>
      </c>
      <c r="E3" s="14" t="s">
        <v>140</v>
      </c>
      <c r="F3" s="13" t="s">
        <v>21</v>
      </c>
      <c r="G3" s="12">
        <v>73</v>
      </c>
      <c r="H3" s="12">
        <v>65</v>
      </c>
      <c r="I3" s="12">
        <v>0</v>
      </c>
      <c r="J3" s="12">
        <v>48.3</v>
      </c>
      <c r="K3" s="6">
        <v>73</v>
      </c>
      <c r="L3" s="7">
        <f aca="true" t="shared" si="0" ref="L3:L29">K3*0.3</f>
        <v>21.9</v>
      </c>
      <c r="M3" s="8">
        <f aca="true" t="shared" si="1" ref="M3:M29">J3+L3</f>
        <v>70.19999999999999</v>
      </c>
      <c r="N3" s="9">
        <v>1</v>
      </c>
    </row>
    <row r="4" spans="1:14" s="10" customFormat="1" ht="21.75" customHeight="1">
      <c r="A4" s="9">
        <v>22</v>
      </c>
      <c r="B4" s="12" t="s">
        <v>142</v>
      </c>
      <c r="C4" s="12" t="s">
        <v>138</v>
      </c>
      <c r="D4" s="12" t="s">
        <v>143</v>
      </c>
      <c r="E4" s="14" t="s">
        <v>140</v>
      </c>
      <c r="F4" s="13" t="s">
        <v>21</v>
      </c>
      <c r="G4" s="12">
        <v>62</v>
      </c>
      <c r="H4" s="12">
        <v>69.5</v>
      </c>
      <c r="I4" s="12">
        <v>0</v>
      </c>
      <c r="J4" s="12">
        <v>46.025</v>
      </c>
      <c r="K4" s="6">
        <v>80.2</v>
      </c>
      <c r="L4" s="7">
        <f t="shared" si="0"/>
        <v>24.06</v>
      </c>
      <c r="M4" s="8">
        <f t="shared" si="1"/>
        <v>70.085</v>
      </c>
      <c r="N4" s="9">
        <v>2</v>
      </c>
    </row>
    <row r="5" spans="1:14" s="10" customFormat="1" ht="21.75" customHeight="1">
      <c r="A5" s="9">
        <v>11</v>
      </c>
      <c r="B5" s="12" t="s">
        <v>150</v>
      </c>
      <c r="C5" s="12" t="s">
        <v>138</v>
      </c>
      <c r="D5" s="12" t="s">
        <v>151</v>
      </c>
      <c r="E5" s="14" t="s">
        <v>140</v>
      </c>
      <c r="F5" s="13" t="s">
        <v>21</v>
      </c>
      <c r="G5" s="12">
        <v>62</v>
      </c>
      <c r="H5" s="12">
        <v>64</v>
      </c>
      <c r="I5" s="12">
        <v>0</v>
      </c>
      <c r="J5" s="12">
        <v>44.1</v>
      </c>
      <c r="K5" s="6">
        <v>81.9</v>
      </c>
      <c r="L5" s="7">
        <f t="shared" si="0"/>
        <v>24.57</v>
      </c>
      <c r="M5" s="8">
        <f t="shared" si="1"/>
        <v>68.67</v>
      </c>
      <c r="N5" s="9">
        <v>3</v>
      </c>
    </row>
    <row r="6" spans="1:14" s="10" customFormat="1" ht="21.75" customHeight="1">
      <c r="A6" s="9">
        <v>4</v>
      </c>
      <c r="B6" s="12" t="s">
        <v>15</v>
      </c>
      <c r="C6" s="12" t="s">
        <v>138</v>
      </c>
      <c r="D6" s="12" t="s">
        <v>141</v>
      </c>
      <c r="E6" s="14" t="s">
        <v>140</v>
      </c>
      <c r="F6" s="13" t="s">
        <v>21</v>
      </c>
      <c r="G6" s="12">
        <v>64</v>
      </c>
      <c r="H6" s="12">
        <v>67.5</v>
      </c>
      <c r="I6" s="12">
        <v>0</v>
      </c>
      <c r="J6" s="12">
        <v>46.025</v>
      </c>
      <c r="K6" s="6">
        <v>74.8</v>
      </c>
      <c r="L6" s="7">
        <f t="shared" si="0"/>
        <v>22.439999999999998</v>
      </c>
      <c r="M6" s="8">
        <f t="shared" si="1"/>
        <v>68.465</v>
      </c>
      <c r="N6" s="9">
        <v>4</v>
      </c>
    </row>
    <row r="7" spans="1:14" s="10" customFormat="1" ht="21.75" customHeight="1">
      <c r="A7" s="9">
        <v>6</v>
      </c>
      <c r="B7" s="12" t="s">
        <v>146</v>
      </c>
      <c r="C7" s="12" t="s">
        <v>138</v>
      </c>
      <c r="D7" s="12" t="s">
        <v>147</v>
      </c>
      <c r="E7" s="14" t="s">
        <v>140</v>
      </c>
      <c r="F7" s="13" t="s">
        <v>21</v>
      </c>
      <c r="G7" s="12">
        <v>65</v>
      </c>
      <c r="H7" s="12">
        <v>62.5</v>
      </c>
      <c r="I7" s="12">
        <v>0</v>
      </c>
      <c r="J7" s="12">
        <v>44.625</v>
      </c>
      <c r="K7" s="6">
        <v>78.2</v>
      </c>
      <c r="L7" s="7">
        <f t="shared" si="0"/>
        <v>23.46</v>
      </c>
      <c r="M7" s="8">
        <f t="shared" si="1"/>
        <v>68.08500000000001</v>
      </c>
      <c r="N7" s="9">
        <v>5</v>
      </c>
    </row>
    <row r="8" spans="1:14" s="10" customFormat="1" ht="21.75" customHeight="1">
      <c r="A8" s="9">
        <v>24</v>
      </c>
      <c r="B8" s="12" t="s">
        <v>144</v>
      </c>
      <c r="C8" s="12" t="s">
        <v>138</v>
      </c>
      <c r="D8" s="12" t="s">
        <v>145</v>
      </c>
      <c r="E8" s="14" t="s">
        <v>140</v>
      </c>
      <c r="F8" s="13" t="s">
        <v>21</v>
      </c>
      <c r="G8" s="12">
        <v>66</v>
      </c>
      <c r="H8" s="12">
        <v>62</v>
      </c>
      <c r="I8" s="12">
        <v>0</v>
      </c>
      <c r="J8" s="12">
        <v>44.8</v>
      </c>
      <c r="K8" s="6">
        <v>77.2</v>
      </c>
      <c r="L8" s="7">
        <f t="shared" si="0"/>
        <v>23.16</v>
      </c>
      <c r="M8" s="8">
        <f t="shared" si="1"/>
        <v>67.96</v>
      </c>
      <c r="N8" s="9">
        <v>6</v>
      </c>
    </row>
    <row r="9" spans="1:14" s="10" customFormat="1" ht="21.75" customHeight="1">
      <c r="A9" s="9">
        <v>10</v>
      </c>
      <c r="B9" s="12" t="s">
        <v>154</v>
      </c>
      <c r="C9" s="12" t="s">
        <v>138</v>
      </c>
      <c r="D9" s="12" t="s">
        <v>155</v>
      </c>
      <c r="E9" s="14" t="s">
        <v>140</v>
      </c>
      <c r="F9" s="13" t="s">
        <v>21</v>
      </c>
      <c r="G9" s="12">
        <v>53</v>
      </c>
      <c r="H9" s="12">
        <v>72</v>
      </c>
      <c r="I9" s="12">
        <v>0</v>
      </c>
      <c r="J9" s="12">
        <v>43.75</v>
      </c>
      <c r="K9" s="6">
        <v>79</v>
      </c>
      <c r="L9" s="7">
        <f t="shared" si="0"/>
        <v>23.7</v>
      </c>
      <c r="M9" s="8">
        <f t="shared" si="1"/>
        <v>67.45</v>
      </c>
      <c r="N9" s="9">
        <v>7</v>
      </c>
    </row>
    <row r="10" spans="1:14" s="10" customFormat="1" ht="21.75" customHeight="1">
      <c r="A10" s="9">
        <v>1</v>
      </c>
      <c r="B10" s="12" t="s">
        <v>148</v>
      </c>
      <c r="C10" s="12" t="s">
        <v>138</v>
      </c>
      <c r="D10" s="12" t="s">
        <v>149</v>
      </c>
      <c r="E10" s="14" t="s">
        <v>140</v>
      </c>
      <c r="F10" s="13" t="s">
        <v>21</v>
      </c>
      <c r="G10" s="12">
        <v>63</v>
      </c>
      <c r="H10" s="12">
        <v>64</v>
      </c>
      <c r="I10" s="12">
        <v>0</v>
      </c>
      <c r="J10" s="12">
        <v>44.45</v>
      </c>
      <c r="K10" s="6">
        <v>76.4</v>
      </c>
      <c r="L10" s="7">
        <f t="shared" si="0"/>
        <v>22.92</v>
      </c>
      <c r="M10" s="8">
        <f t="shared" si="1"/>
        <v>67.37</v>
      </c>
      <c r="N10" s="9">
        <v>8</v>
      </c>
    </row>
    <row r="11" spans="1:14" s="10" customFormat="1" ht="21.75" customHeight="1">
      <c r="A11" s="9">
        <v>23</v>
      </c>
      <c r="B11" s="12" t="s">
        <v>152</v>
      </c>
      <c r="C11" s="12" t="s">
        <v>138</v>
      </c>
      <c r="D11" s="12" t="s">
        <v>153</v>
      </c>
      <c r="E11" s="14" t="s">
        <v>140</v>
      </c>
      <c r="F11" s="13" t="s">
        <v>21</v>
      </c>
      <c r="G11" s="12">
        <v>58</v>
      </c>
      <c r="H11" s="12">
        <v>67</v>
      </c>
      <c r="I11" s="12">
        <v>0</v>
      </c>
      <c r="J11" s="12">
        <v>43.75</v>
      </c>
      <c r="K11" s="6">
        <v>76.2</v>
      </c>
      <c r="L11" s="7">
        <f t="shared" si="0"/>
        <v>22.86</v>
      </c>
      <c r="M11" s="8">
        <f t="shared" si="1"/>
        <v>66.61</v>
      </c>
      <c r="N11" s="9">
        <v>9</v>
      </c>
    </row>
    <row r="12" spans="1:14" s="10" customFormat="1" ht="21.75" customHeight="1">
      <c r="A12" s="9">
        <v>26</v>
      </c>
      <c r="B12" s="12" t="s">
        <v>176</v>
      </c>
      <c r="C12" s="12" t="s">
        <v>138</v>
      </c>
      <c r="D12" s="12" t="s">
        <v>177</v>
      </c>
      <c r="E12" s="14" t="s">
        <v>140</v>
      </c>
      <c r="F12" s="13" t="s">
        <v>21</v>
      </c>
      <c r="G12" s="12">
        <v>62</v>
      </c>
      <c r="H12" s="12">
        <v>57.5</v>
      </c>
      <c r="I12" s="12">
        <v>0</v>
      </c>
      <c r="J12" s="12">
        <v>41.825</v>
      </c>
      <c r="K12" s="6">
        <v>80.8</v>
      </c>
      <c r="L12" s="7">
        <f t="shared" si="0"/>
        <v>24.24</v>
      </c>
      <c r="M12" s="8">
        <f t="shared" si="1"/>
        <v>66.065</v>
      </c>
      <c r="N12" s="9">
        <v>10</v>
      </c>
    </row>
    <row r="13" spans="1:14" s="10" customFormat="1" ht="21.75" customHeight="1">
      <c r="A13" s="9">
        <v>3</v>
      </c>
      <c r="B13" s="12" t="s">
        <v>174</v>
      </c>
      <c r="C13" s="12" t="s">
        <v>138</v>
      </c>
      <c r="D13" s="12" t="s">
        <v>175</v>
      </c>
      <c r="E13" s="14" t="s">
        <v>140</v>
      </c>
      <c r="F13" s="13" t="s">
        <v>21</v>
      </c>
      <c r="G13" s="12">
        <v>61</v>
      </c>
      <c r="H13" s="12">
        <v>59.5</v>
      </c>
      <c r="I13" s="12">
        <v>0</v>
      </c>
      <c r="J13" s="12">
        <v>42.175</v>
      </c>
      <c r="K13" s="6">
        <v>79.6</v>
      </c>
      <c r="L13" s="7">
        <f t="shared" si="0"/>
        <v>23.88</v>
      </c>
      <c r="M13" s="8">
        <f t="shared" si="1"/>
        <v>66.05499999999999</v>
      </c>
      <c r="N13" s="9">
        <v>11</v>
      </c>
    </row>
    <row r="14" spans="1:14" s="10" customFormat="1" ht="21.75" customHeight="1">
      <c r="A14" s="9">
        <v>2</v>
      </c>
      <c r="B14" s="12" t="s">
        <v>170</v>
      </c>
      <c r="C14" s="12" t="s">
        <v>138</v>
      </c>
      <c r="D14" s="12" t="s">
        <v>171</v>
      </c>
      <c r="E14" s="14" t="s">
        <v>140</v>
      </c>
      <c r="F14" s="13" t="s">
        <v>21</v>
      </c>
      <c r="G14" s="12">
        <v>57</v>
      </c>
      <c r="H14" s="12">
        <v>64</v>
      </c>
      <c r="I14" s="12">
        <v>0</v>
      </c>
      <c r="J14" s="12">
        <v>42.35</v>
      </c>
      <c r="K14" s="6">
        <v>78.4</v>
      </c>
      <c r="L14" s="7">
        <f t="shared" si="0"/>
        <v>23.52</v>
      </c>
      <c r="M14" s="8">
        <f t="shared" si="1"/>
        <v>65.87</v>
      </c>
      <c r="N14" s="9">
        <v>12</v>
      </c>
    </row>
    <row r="15" spans="1:14" s="10" customFormat="1" ht="21.75" customHeight="1">
      <c r="A15" s="9">
        <v>5</v>
      </c>
      <c r="B15" s="12" t="s">
        <v>172</v>
      </c>
      <c r="C15" s="12" t="s">
        <v>138</v>
      </c>
      <c r="D15" s="12" t="s">
        <v>173</v>
      </c>
      <c r="E15" s="14" t="s">
        <v>140</v>
      </c>
      <c r="F15" s="13" t="s">
        <v>21</v>
      </c>
      <c r="G15" s="12">
        <v>64</v>
      </c>
      <c r="H15" s="12">
        <v>56.5</v>
      </c>
      <c r="I15" s="12">
        <v>0</v>
      </c>
      <c r="J15" s="12">
        <v>42.175</v>
      </c>
      <c r="K15" s="6">
        <v>78.2</v>
      </c>
      <c r="L15" s="7">
        <f t="shared" si="0"/>
        <v>23.46</v>
      </c>
      <c r="M15" s="8">
        <f t="shared" si="1"/>
        <v>65.63499999999999</v>
      </c>
      <c r="N15" s="9">
        <v>13</v>
      </c>
    </row>
    <row r="16" spans="1:14" s="10" customFormat="1" ht="21.75" customHeight="1">
      <c r="A16" s="9">
        <v>25</v>
      </c>
      <c r="B16" s="12" t="s">
        <v>164</v>
      </c>
      <c r="C16" s="12" t="s">
        <v>138</v>
      </c>
      <c r="D16" s="12" t="s">
        <v>165</v>
      </c>
      <c r="E16" s="14" t="s">
        <v>140</v>
      </c>
      <c r="F16" s="13" t="s">
        <v>21</v>
      </c>
      <c r="G16" s="12">
        <v>63</v>
      </c>
      <c r="H16" s="12">
        <v>59</v>
      </c>
      <c r="I16" s="12">
        <v>0</v>
      </c>
      <c r="J16" s="12">
        <v>42.7</v>
      </c>
      <c r="K16" s="6">
        <v>74.8</v>
      </c>
      <c r="L16" s="7">
        <f t="shared" si="0"/>
        <v>22.439999999999998</v>
      </c>
      <c r="M16" s="8">
        <f t="shared" si="1"/>
        <v>65.14</v>
      </c>
      <c r="N16" s="9">
        <v>14</v>
      </c>
    </row>
    <row r="17" spans="1:14" s="10" customFormat="1" ht="21.75" customHeight="1">
      <c r="A17" s="9">
        <v>21</v>
      </c>
      <c r="B17" s="12" t="s">
        <v>168</v>
      </c>
      <c r="C17" s="12" t="s">
        <v>138</v>
      </c>
      <c r="D17" s="12" t="s">
        <v>169</v>
      </c>
      <c r="E17" s="14" t="s">
        <v>140</v>
      </c>
      <c r="F17" s="13" t="s">
        <v>21</v>
      </c>
      <c r="G17" s="12">
        <v>63</v>
      </c>
      <c r="H17" s="12">
        <v>58</v>
      </c>
      <c r="I17" s="12">
        <v>0</v>
      </c>
      <c r="J17" s="12">
        <v>42.35</v>
      </c>
      <c r="K17" s="6">
        <v>75.8</v>
      </c>
      <c r="L17" s="7">
        <f t="shared" si="0"/>
        <v>22.74</v>
      </c>
      <c r="M17" s="8">
        <f t="shared" si="1"/>
        <v>65.09</v>
      </c>
      <c r="N17" s="9">
        <v>15</v>
      </c>
    </row>
    <row r="18" spans="1:14" s="10" customFormat="1" ht="21.75" customHeight="1">
      <c r="A18" s="9">
        <v>27</v>
      </c>
      <c r="B18" s="12" t="s">
        <v>162</v>
      </c>
      <c r="C18" s="12" t="s">
        <v>138</v>
      </c>
      <c r="D18" s="12" t="s">
        <v>163</v>
      </c>
      <c r="E18" s="14" t="s">
        <v>140</v>
      </c>
      <c r="F18" s="13" t="s">
        <v>21</v>
      </c>
      <c r="G18" s="12">
        <v>58</v>
      </c>
      <c r="H18" s="12">
        <v>65</v>
      </c>
      <c r="I18" s="12">
        <v>0</v>
      </c>
      <c r="J18" s="12">
        <v>43.05</v>
      </c>
      <c r="K18" s="6">
        <v>73.2</v>
      </c>
      <c r="L18" s="7">
        <f t="shared" si="0"/>
        <v>21.96</v>
      </c>
      <c r="M18" s="8">
        <f t="shared" si="1"/>
        <v>65.00999999999999</v>
      </c>
      <c r="N18" s="9">
        <v>16</v>
      </c>
    </row>
    <row r="19" spans="1:14" s="10" customFormat="1" ht="21.75" customHeight="1">
      <c r="A19" s="9">
        <v>19</v>
      </c>
      <c r="B19" s="12" t="s">
        <v>160</v>
      </c>
      <c r="C19" s="12" t="s">
        <v>138</v>
      </c>
      <c r="D19" s="12" t="s">
        <v>161</v>
      </c>
      <c r="E19" s="14" t="s">
        <v>140</v>
      </c>
      <c r="F19" s="13" t="s">
        <v>21</v>
      </c>
      <c r="G19" s="12">
        <v>59</v>
      </c>
      <c r="H19" s="12">
        <v>64</v>
      </c>
      <c r="I19" s="12">
        <v>0</v>
      </c>
      <c r="J19" s="12">
        <v>43.05</v>
      </c>
      <c r="K19" s="6">
        <v>71.6</v>
      </c>
      <c r="L19" s="7">
        <f t="shared" si="0"/>
        <v>21.479999999999997</v>
      </c>
      <c r="M19" s="8">
        <f t="shared" si="1"/>
        <v>64.53</v>
      </c>
      <c r="N19" s="9">
        <v>17</v>
      </c>
    </row>
    <row r="20" spans="1:14" s="10" customFormat="1" ht="21.75" customHeight="1">
      <c r="A20" s="9">
        <v>9</v>
      </c>
      <c r="B20" s="12" t="s">
        <v>186</v>
      </c>
      <c r="C20" s="12" t="s">
        <v>138</v>
      </c>
      <c r="D20" s="12" t="s">
        <v>187</v>
      </c>
      <c r="E20" s="14" t="s">
        <v>140</v>
      </c>
      <c r="F20" s="13" t="s">
        <v>21</v>
      </c>
      <c r="G20" s="12">
        <v>58</v>
      </c>
      <c r="H20" s="12">
        <v>59</v>
      </c>
      <c r="I20" s="12">
        <v>0</v>
      </c>
      <c r="J20" s="12">
        <v>40.95</v>
      </c>
      <c r="K20" s="6">
        <v>78</v>
      </c>
      <c r="L20" s="7">
        <f t="shared" si="0"/>
        <v>23.4</v>
      </c>
      <c r="M20" s="8">
        <f t="shared" si="1"/>
        <v>64.35</v>
      </c>
      <c r="N20" s="9">
        <v>18</v>
      </c>
    </row>
    <row r="21" spans="1:14" s="10" customFormat="1" ht="21.75" customHeight="1">
      <c r="A21" s="9">
        <v>7</v>
      </c>
      <c r="B21" s="12" t="s">
        <v>158</v>
      </c>
      <c r="C21" s="12" t="s">
        <v>138</v>
      </c>
      <c r="D21" s="12" t="s">
        <v>159</v>
      </c>
      <c r="E21" s="14" t="s">
        <v>140</v>
      </c>
      <c r="F21" s="13" t="s">
        <v>21</v>
      </c>
      <c r="G21" s="12">
        <v>61</v>
      </c>
      <c r="H21" s="12">
        <v>63</v>
      </c>
      <c r="I21" s="12">
        <v>0</v>
      </c>
      <c r="J21" s="12">
        <v>43.4</v>
      </c>
      <c r="K21" s="6">
        <v>69.8</v>
      </c>
      <c r="L21" s="7">
        <f t="shared" si="0"/>
        <v>20.939999999999998</v>
      </c>
      <c r="M21" s="8">
        <f t="shared" si="1"/>
        <v>64.34</v>
      </c>
      <c r="N21" s="9">
        <v>19</v>
      </c>
    </row>
    <row r="22" spans="1:14" s="10" customFormat="1" ht="21.75" customHeight="1">
      <c r="A22" s="9">
        <v>15</v>
      </c>
      <c r="B22" s="12" t="s">
        <v>156</v>
      </c>
      <c r="C22" s="12" t="s">
        <v>138</v>
      </c>
      <c r="D22" s="12" t="s">
        <v>157</v>
      </c>
      <c r="E22" s="14" t="s">
        <v>140</v>
      </c>
      <c r="F22" s="13" t="s">
        <v>21</v>
      </c>
      <c r="G22" s="12">
        <v>67</v>
      </c>
      <c r="H22" s="12">
        <v>57</v>
      </c>
      <c r="I22" s="12">
        <v>0</v>
      </c>
      <c r="J22" s="12">
        <v>43.4</v>
      </c>
      <c r="K22" s="6">
        <v>67</v>
      </c>
      <c r="L22" s="7">
        <f t="shared" si="0"/>
        <v>20.099999999999998</v>
      </c>
      <c r="M22" s="8">
        <f t="shared" si="1"/>
        <v>63.5</v>
      </c>
      <c r="N22" s="9">
        <v>20</v>
      </c>
    </row>
    <row r="23" spans="1:14" s="10" customFormat="1" ht="21.75" customHeight="1">
      <c r="A23" s="9">
        <v>28</v>
      </c>
      <c r="B23" s="12" t="s">
        <v>188</v>
      </c>
      <c r="C23" s="12" t="s">
        <v>138</v>
      </c>
      <c r="D23" s="12" t="s">
        <v>189</v>
      </c>
      <c r="E23" s="14" t="s">
        <v>140</v>
      </c>
      <c r="F23" s="13" t="s">
        <v>21</v>
      </c>
      <c r="G23" s="12">
        <v>57</v>
      </c>
      <c r="H23" s="12">
        <v>60</v>
      </c>
      <c r="I23" s="12">
        <v>0</v>
      </c>
      <c r="J23" s="12">
        <v>40.95</v>
      </c>
      <c r="K23" s="6">
        <v>74</v>
      </c>
      <c r="L23" s="7">
        <f t="shared" si="0"/>
        <v>22.2</v>
      </c>
      <c r="M23" s="8">
        <f t="shared" si="1"/>
        <v>63.150000000000006</v>
      </c>
      <c r="N23" s="9">
        <v>21</v>
      </c>
    </row>
    <row r="24" spans="1:14" s="10" customFormat="1" ht="21.75" customHeight="1">
      <c r="A24" s="9">
        <v>14</v>
      </c>
      <c r="B24" s="12" t="s">
        <v>190</v>
      </c>
      <c r="C24" s="12" t="s">
        <v>138</v>
      </c>
      <c r="D24" s="12" t="s">
        <v>191</v>
      </c>
      <c r="E24" s="14" t="s">
        <v>140</v>
      </c>
      <c r="F24" s="13" t="s">
        <v>21</v>
      </c>
      <c r="G24" s="12">
        <v>56</v>
      </c>
      <c r="H24" s="12">
        <v>61</v>
      </c>
      <c r="I24" s="12">
        <v>0</v>
      </c>
      <c r="J24" s="12">
        <v>40.95</v>
      </c>
      <c r="K24" s="6">
        <v>74</v>
      </c>
      <c r="L24" s="7">
        <f t="shared" si="0"/>
        <v>22.2</v>
      </c>
      <c r="M24" s="8">
        <f t="shared" si="1"/>
        <v>63.150000000000006</v>
      </c>
      <c r="N24" s="9">
        <v>22</v>
      </c>
    </row>
    <row r="25" spans="1:14" s="10" customFormat="1" ht="21.75" customHeight="1">
      <c r="A25" s="9">
        <v>17</v>
      </c>
      <c r="B25" s="12" t="s">
        <v>180</v>
      </c>
      <c r="C25" s="12" t="s">
        <v>138</v>
      </c>
      <c r="D25" s="12" t="s">
        <v>181</v>
      </c>
      <c r="E25" s="14" t="s">
        <v>140</v>
      </c>
      <c r="F25" s="13" t="s">
        <v>21</v>
      </c>
      <c r="G25" s="12">
        <v>60</v>
      </c>
      <c r="H25" s="12">
        <v>58.5</v>
      </c>
      <c r="I25" s="12">
        <v>0</v>
      </c>
      <c r="J25" s="12">
        <v>41.475</v>
      </c>
      <c r="K25" s="6">
        <v>70.2</v>
      </c>
      <c r="L25" s="7">
        <f t="shared" si="0"/>
        <v>21.06</v>
      </c>
      <c r="M25" s="8">
        <f t="shared" si="1"/>
        <v>62.535</v>
      </c>
      <c r="N25" s="9">
        <v>23</v>
      </c>
    </row>
    <row r="26" spans="1:14" s="10" customFormat="1" ht="21.75" customHeight="1">
      <c r="A26" s="9">
        <v>12</v>
      </c>
      <c r="B26" s="12" t="s">
        <v>182</v>
      </c>
      <c r="C26" s="12" t="s">
        <v>138</v>
      </c>
      <c r="D26" s="12" t="s">
        <v>183</v>
      </c>
      <c r="E26" s="14" t="s">
        <v>140</v>
      </c>
      <c r="F26" s="13" t="s">
        <v>21</v>
      </c>
      <c r="G26" s="12">
        <v>53</v>
      </c>
      <c r="H26" s="12">
        <v>65.5</v>
      </c>
      <c r="I26" s="12">
        <v>0</v>
      </c>
      <c r="J26" s="12">
        <v>41.475</v>
      </c>
      <c r="K26" s="6">
        <v>69.4</v>
      </c>
      <c r="L26" s="7">
        <f t="shared" si="0"/>
        <v>20.82</v>
      </c>
      <c r="M26" s="8">
        <f t="shared" si="1"/>
        <v>62.295</v>
      </c>
      <c r="N26" s="9">
        <v>24</v>
      </c>
    </row>
    <row r="27" spans="1:14" s="10" customFormat="1" ht="21.75" customHeight="1">
      <c r="A27" s="9">
        <v>8</v>
      </c>
      <c r="B27" s="12" t="s">
        <v>498</v>
      </c>
      <c r="C27" s="12" t="s">
        <v>138</v>
      </c>
      <c r="D27" s="12" t="s">
        <v>499</v>
      </c>
      <c r="E27" s="14" t="s">
        <v>140</v>
      </c>
      <c r="F27" s="13" t="s">
        <v>21</v>
      </c>
      <c r="G27" s="12">
        <v>51</v>
      </c>
      <c r="H27" s="12">
        <v>65.5</v>
      </c>
      <c r="I27" s="12">
        <v>0</v>
      </c>
      <c r="J27" s="12">
        <v>40.775</v>
      </c>
      <c r="K27" s="6">
        <v>67.6</v>
      </c>
      <c r="L27" s="7">
        <f t="shared" si="0"/>
        <v>20.279999999999998</v>
      </c>
      <c r="M27" s="8">
        <f t="shared" si="1"/>
        <v>61.05499999999999</v>
      </c>
      <c r="N27" s="9">
        <v>25</v>
      </c>
    </row>
    <row r="28" spans="1:14" s="10" customFormat="1" ht="21.75" customHeight="1">
      <c r="A28" s="9">
        <v>20</v>
      </c>
      <c r="B28" s="12" t="s">
        <v>184</v>
      </c>
      <c r="C28" s="12" t="s">
        <v>138</v>
      </c>
      <c r="D28" s="12" t="s">
        <v>185</v>
      </c>
      <c r="E28" s="14" t="s">
        <v>140</v>
      </c>
      <c r="F28" s="13" t="s">
        <v>21</v>
      </c>
      <c r="G28" s="12">
        <v>59</v>
      </c>
      <c r="H28" s="12">
        <v>59</v>
      </c>
      <c r="I28" s="12">
        <v>0</v>
      </c>
      <c r="J28" s="12">
        <v>41.3</v>
      </c>
      <c r="K28" s="6">
        <v>65.8</v>
      </c>
      <c r="L28" s="7">
        <f t="shared" si="0"/>
        <v>19.74</v>
      </c>
      <c r="M28" s="8">
        <f t="shared" si="1"/>
        <v>61.03999999999999</v>
      </c>
      <c r="N28" s="9">
        <v>26</v>
      </c>
    </row>
    <row r="29" spans="1:14" s="10" customFormat="1" ht="21.75" customHeight="1">
      <c r="A29" s="9">
        <v>13</v>
      </c>
      <c r="B29" s="12" t="s">
        <v>178</v>
      </c>
      <c r="C29" s="12" t="s">
        <v>138</v>
      </c>
      <c r="D29" s="12" t="s">
        <v>179</v>
      </c>
      <c r="E29" s="14" t="s">
        <v>140</v>
      </c>
      <c r="F29" s="13" t="s">
        <v>21</v>
      </c>
      <c r="G29" s="12">
        <v>53</v>
      </c>
      <c r="H29" s="12">
        <v>66</v>
      </c>
      <c r="I29" s="12">
        <v>0</v>
      </c>
      <c r="J29" s="12">
        <v>41.65</v>
      </c>
      <c r="K29" s="6">
        <v>63</v>
      </c>
      <c r="L29" s="7">
        <f t="shared" si="0"/>
        <v>18.9</v>
      </c>
      <c r="M29" s="8">
        <f t="shared" si="1"/>
        <v>60.55</v>
      </c>
      <c r="N29" s="9">
        <v>27</v>
      </c>
    </row>
    <row r="30" spans="1:14" s="10" customFormat="1" ht="21.75" customHeight="1">
      <c r="A30" s="9"/>
      <c r="B30" s="12" t="s">
        <v>166</v>
      </c>
      <c r="C30" s="12" t="s">
        <v>138</v>
      </c>
      <c r="D30" s="12" t="s">
        <v>167</v>
      </c>
      <c r="E30" s="14" t="s">
        <v>140</v>
      </c>
      <c r="F30" s="13" t="s">
        <v>21</v>
      </c>
      <c r="G30" s="12">
        <v>63</v>
      </c>
      <c r="H30" s="12">
        <v>58.5</v>
      </c>
      <c r="I30" s="12">
        <v>0</v>
      </c>
      <c r="J30" s="12">
        <v>42.525</v>
      </c>
      <c r="K30" s="18" t="s">
        <v>520</v>
      </c>
      <c r="L30" s="21"/>
      <c r="M30" s="8"/>
      <c r="N30" s="9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9">
      <selection activeCell="O21" sqref="O21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10.0039062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23.25" customHeight="1">
      <c r="A1" s="22" t="s">
        <v>192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479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6</v>
      </c>
      <c r="B3" s="12" t="s">
        <v>196</v>
      </c>
      <c r="C3" s="12" t="s">
        <v>197</v>
      </c>
      <c r="D3" s="12" t="s">
        <v>198</v>
      </c>
      <c r="E3" s="14" t="s">
        <v>199</v>
      </c>
      <c r="F3" s="13" t="s">
        <v>21</v>
      </c>
      <c r="G3" s="12">
        <v>78</v>
      </c>
      <c r="H3" s="12">
        <v>63.5</v>
      </c>
      <c r="I3" s="12">
        <v>0</v>
      </c>
      <c r="J3" s="12">
        <v>49.525</v>
      </c>
      <c r="K3" s="6">
        <v>86.8</v>
      </c>
      <c r="L3" s="7">
        <f>K3*0.3</f>
        <v>26.04</v>
      </c>
      <c r="M3" s="8">
        <f>J3+L3</f>
        <v>75.565</v>
      </c>
      <c r="N3" s="9">
        <v>1</v>
      </c>
    </row>
    <row r="4" spans="1:14" s="10" customFormat="1" ht="21.75" customHeight="1">
      <c r="A4" s="9">
        <v>23</v>
      </c>
      <c r="B4" s="12" t="s">
        <v>200</v>
      </c>
      <c r="C4" s="12" t="s">
        <v>197</v>
      </c>
      <c r="D4" s="12" t="s">
        <v>201</v>
      </c>
      <c r="E4" s="14" t="s">
        <v>199</v>
      </c>
      <c r="F4" s="13" t="s">
        <v>21</v>
      </c>
      <c r="G4" s="12">
        <v>71</v>
      </c>
      <c r="H4" s="12">
        <v>65</v>
      </c>
      <c r="I4" s="12">
        <v>0</v>
      </c>
      <c r="J4" s="12">
        <v>47.6</v>
      </c>
      <c r="K4" s="6">
        <v>84.2</v>
      </c>
      <c r="L4" s="7">
        <f>K4*0.3</f>
        <v>25.26</v>
      </c>
      <c r="M4" s="8">
        <f>J4+L4</f>
        <v>72.86</v>
      </c>
      <c r="N4" s="9">
        <v>2</v>
      </c>
    </row>
    <row r="5" spans="1:14" s="10" customFormat="1" ht="21.75" customHeight="1">
      <c r="A5" s="9">
        <v>17</v>
      </c>
      <c r="B5" s="12" t="s">
        <v>210</v>
      </c>
      <c r="C5" s="12" t="s">
        <v>197</v>
      </c>
      <c r="D5" s="12" t="s">
        <v>211</v>
      </c>
      <c r="E5" s="14" t="s">
        <v>199</v>
      </c>
      <c r="F5" s="13" t="s">
        <v>21</v>
      </c>
      <c r="G5" s="12">
        <v>64</v>
      </c>
      <c r="H5" s="12">
        <v>68.5</v>
      </c>
      <c r="I5" s="12">
        <v>0</v>
      </c>
      <c r="J5" s="12">
        <v>46.375</v>
      </c>
      <c r="K5" s="6">
        <v>86.8</v>
      </c>
      <c r="L5" s="7">
        <f>K5*0.3</f>
        <v>26.04</v>
      </c>
      <c r="M5" s="8">
        <f>J5+L5</f>
        <v>72.41499999999999</v>
      </c>
      <c r="N5" s="9">
        <v>3</v>
      </c>
    </row>
    <row r="6" spans="1:14" s="10" customFormat="1" ht="21.75" customHeight="1">
      <c r="A6" s="9">
        <v>27</v>
      </c>
      <c r="B6" s="12" t="s">
        <v>206</v>
      </c>
      <c r="C6" s="12" t="s">
        <v>197</v>
      </c>
      <c r="D6" s="12" t="s">
        <v>207</v>
      </c>
      <c r="E6" s="14" t="s">
        <v>199</v>
      </c>
      <c r="F6" s="13" t="s">
        <v>21</v>
      </c>
      <c r="G6" s="12">
        <v>63</v>
      </c>
      <c r="H6" s="12">
        <v>71.5</v>
      </c>
      <c r="I6" s="12">
        <v>0</v>
      </c>
      <c r="J6" s="12">
        <v>47.075</v>
      </c>
      <c r="K6" s="6">
        <v>82</v>
      </c>
      <c r="L6" s="7">
        <f>K6*0.3</f>
        <v>24.599999999999998</v>
      </c>
      <c r="M6" s="8">
        <f>J6+L6</f>
        <v>71.675</v>
      </c>
      <c r="N6" s="9">
        <v>4</v>
      </c>
    </row>
    <row r="7" spans="1:14" s="10" customFormat="1" ht="21.75" customHeight="1">
      <c r="A7" s="9">
        <v>30</v>
      </c>
      <c r="B7" s="12" t="s">
        <v>208</v>
      </c>
      <c r="C7" s="12" t="s">
        <v>197</v>
      </c>
      <c r="D7" s="12" t="s">
        <v>209</v>
      </c>
      <c r="E7" s="14" t="s">
        <v>199</v>
      </c>
      <c r="F7" s="13" t="s">
        <v>21</v>
      </c>
      <c r="G7" s="12">
        <v>64</v>
      </c>
      <c r="H7" s="12">
        <v>69</v>
      </c>
      <c r="I7" s="12">
        <v>0</v>
      </c>
      <c r="J7" s="12">
        <v>46.55</v>
      </c>
      <c r="K7" s="6">
        <v>83.2</v>
      </c>
      <c r="L7" s="7">
        <f>K7*0.3</f>
        <v>24.96</v>
      </c>
      <c r="M7" s="8">
        <f>J7+L7</f>
        <v>71.50999999999999</v>
      </c>
      <c r="N7" s="9">
        <v>5</v>
      </c>
    </row>
    <row r="8" spans="1:14" s="10" customFormat="1" ht="21.75" customHeight="1">
      <c r="A8" s="9">
        <v>5</v>
      </c>
      <c r="B8" s="12" t="s">
        <v>202</v>
      </c>
      <c r="C8" s="12" t="s">
        <v>197</v>
      </c>
      <c r="D8" s="12" t="s">
        <v>203</v>
      </c>
      <c r="E8" s="14" t="s">
        <v>199</v>
      </c>
      <c r="F8" s="13" t="s">
        <v>21</v>
      </c>
      <c r="G8" s="12">
        <v>71</v>
      </c>
      <c r="H8" s="12">
        <v>64</v>
      </c>
      <c r="I8" s="12">
        <v>0</v>
      </c>
      <c r="J8" s="12">
        <v>47.25</v>
      </c>
      <c r="K8" s="6">
        <v>80.4</v>
      </c>
      <c r="L8" s="7">
        <f>K8*0.3</f>
        <v>24.12</v>
      </c>
      <c r="M8" s="8">
        <f>J8+L8</f>
        <v>71.37</v>
      </c>
      <c r="N8" s="9">
        <v>6</v>
      </c>
    </row>
    <row r="9" spans="1:14" s="10" customFormat="1" ht="21.75" customHeight="1">
      <c r="A9" s="9">
        <v>9</v>
      </c>
      <c r="B9" s="12" t="s">
        <v>222</v>
      </c>
      <c r="C9" s="12" t="s">
        <v>197</v>
      </c>
      <c r="D9" s="12" t="s">
        <v>223</v>
      </c>
      <c r="E9" s="14" t="s">
        <v>199</v>
      </c>
      <c r="F9" s="13" t="s">
        <v>21</v>
      </c>
      <c r="G9" s="12">
        <v>64</v>
      </c>
      <c r="H9" s="12">
        <v>65.5</v>
      </c>
      <c r="I9" s="12">
        <v>0</v>
      </c>
      <c r="J9" s="12">
        <v>45.325</v>
      </c>
      <c r="K9" s="6">
        <v>84.7</v>
      </c>
      <c r="L9" s="7">
        <f>K9*0.3</f>
        <v>25.41</v>
      </c>
      <c r="M9" s="8">
        <f>J9+L9</f>
        <v>70.735</v>
      </c>
      <c r="N9" s="9">
        <v>7</v>
      </c>
    </row>
    <row r="10" spans="1:14" s="10" customFormat="1" ht="21.75" customHeight="1">
      <c r="A10" s="9">
        <v>3</v>
      </c>
      <c r="B10" s="12" t="s">
        <v>233</v>
      </c>
      <c r="C10" s="12" t="s">
        <v>197</v>
      </c>
      <c r="D10" s="12" t="s">
        <v>234</v>
      </c>
      <c r="E10" s="14" t="s">
        <v>199</v>
      </c>
      <c r="F10" s="13" t="s">
        <v>21</v>
      </c>
      <c r="G10" s="12">
        <v>61</v>
      </c>
      <c r="H10" s="12">
        <v>66</v>
      </c>
      <c r="I10" s="12">
        <v>0</v>
      </c>
      <c r="J10" s="12">
        <v>44.45</v>
      </c>
      <c r="K10" s="6">
        <v>87</v>
      </c>
      <c r="L10" s="7">
        <f>K10*0.3</f>
        <v>26.099999999999998</v>
      </c>
      <c r="M10" s="8">
        <f>J10+L10</f>
        <v>70.55</v>
      </c>
      <c r="N10" s="9">
        <v>8</v>
      </c>
    </row>
    <row r="11" spans="1:14" s="10" customFormat="1" ht="21.75" customHeight="1">
      <c r="A11" s="9">
        <v>19</v>
      </c>
      <c r="B11" s="12" t="s">
        <v>220</v>
      </c>
      <c r="C11" s="12" t="s">
        <v>197</v>
      </c>
      <c r="D11" s="12" t="s">
        <v>221</v>
      </c>
      <c r="E11" s="14" t="s">
        <v>199</v>
      </c>
      <c r="F11" s="13" t="s">
        <v>21</v>
      </c>
      <c r="G11" s="12">
        <v>66</v>
      </c>
      <c r="H11" s="12">
        <v>63.5</v>
      </c>
      <c r="I11" s="12">
        <v>0</v>
      </c>
      <c r="J11" s="12">
        <v>45.325</v>
      </c>
      <c r="K11" s="6">
        <v>84</v>
      </c>
      <c r="L11" s="7">
        <f>K11*0.3</f>
        <v>25.2</v>
      </c>
      <c r="M11" s="8">
        <f>J11+L11</f>
        <v>70.525</v>
      </c>
      <c r="N11" s="9">
        <v>9</v>
      </c>
    </row>
    <row r="12" spans="1:14" s="10" customFormat="1" ht="21.75" customHeight="1">
      <c r="A12" s="9">
        <v>25</v>
      </c>
      <c r="B12" s="12" t="s">
        <v>212</v>
      </c>
      <c r="C12" s="12" t="s">
        <v>197</v>
      </c>
      <c r="D12" s="12" t="s">
        <v>213</v>
      </c>
      <c r="E12" s="14" t="s">
        <v>199</v>
      </c>
      <c r="F12" s="13" t="s">
        <v>21</v>
      </c>
      <c r="G12" s="12">
        <v>70</v>
      </c>
      <c r="H12" s="12">
        <v>62</v>
      </c>
      <c r="I12" s="12">
        <v>0</v>
      </c>
      <c r="J12" s="12">
        <v>46.2</v>
      </c>
      <c r="K12" s="6">
        <v>80.4</v>
      </c>
      <c r="L12" s="7">
        <f>K12*0.3</f>
        <v>24.12</v>
      </c>
      <c r="M12" s="8">
        <f>J12+L12</f>
        <v>70.32000000000001</v>
      </c>
      <c r="N12" s="9">
        <v>10</v>
      </c>
    </row>
    <row r="13" spans="1:14" s="10" customFormat="1" ht="21.75" customHeight="1">
      <c r="A13" s="9">
        <v>10</v>
      </c>
      <c r="B13" s="12" t="s">
        <v>218</v>
      </c>
      <c r="C13" s="12" t="s">
        <v>197</v>
      </c>
      <c r="D13" s="12" t="s">
        <v>219</v>
      </c>
      <c r="E13" s="14" t="s">
        <v>199</v>
      </c>
      <c r="F13" s="13" t="s">
        <v>21</v>
      </c>
      <c r="G13" s="12">
        <v>65</v>
      </c>
      <c r="H13" s="12">
        <v>65</v>
      </c>
      <c r="I13" s="12">
        <v>0</v>
      </c>
      <c r="J13" s="12">
        <v>45.5</v>
      </c>
      <c r="K13" s="6">
        <v>81.8</v>
      </c>
      <c r="L13" s="7">
        <f>K13*0.3</f>
        <v>24.54</v>
      </c>
      <c r="M13" s="8">
        <f>J13+L13</f>
        <v>70.03999999999999</v>
      </c>
      <c r="N13" s="9">
        <v>11</v>
      </c>
    </row>
    <row r="14" spans="1:14" s="10" customFormat="1" ht="21.75" customHeight="1">
      <c r="A14" s="9">
        <v>14</v>
      </c>
      <c r="B14" s="12" t="s">
        <v>204</v>
      </c>
      <c r="C14" s="12" t="s">
        <v>197</v>
      </c>
      <c r="D14" s="12" t="s">
        <v>205</v>
      </c>
      <c r="E14" s="14" t="s">
        <v>199</v>
      </c>
      <c r="F14" s="13" t="s">
        <v>21</v>
      </c>
      <c r="G14" s="12">
        <v>72</v>
      </c>
      <c r="H14" s="12">
        <v>62.5</v>
      </c>
      <c r="I14" s="12">
        <v>0</v>
      </c>
      <c r="J14" s="12">
        <v>47.075</v>
      </c>
      <c r="K14" s="6">
        <v>76.1</v>
      </c>
      <c r="L14" s="7">
        <f>K14*0.3</f>
        <v>22.83</v>
      </c>
      <c r="M14" s="8">
        <f>J14+L14</f>
        <v>69.905</v>
      </c>
      <c r="N14" s="9">
        <v>12</v>
      </c>
    </row>
    <row r="15" spans="1:14" s="10" customFormat="1" ht="21.75" customHeight="1">
      <c r="A15" s="9">
        <v>22</v>
      </c>
      <c r="B15" s="12" t="s">
        <v>237</v>
      </c>
      <c r="C15" s="12" t="s">
        <v>197</v>
      </c>
      <c r="D15" s="12" t="s">
        <v>238</v>
      </c>
      <c r="E15" s="14" t="s">
        <v>199</v>
      </c>
      <c r="F15" s="13" t="s">
        <v>21</v>
      </c>
      <c r="G15" s="12">
        <v>61</v>
      </c>
      <c r="H15" s="12">
        <v>65.5</v>
      </c>
      <c r="I15" s="12">
        <v>0</v>
      </c>
      <c r="J15" s="12">
        <v>44.275</v>
      </c>
      <c r="K15" s="6">
        <v>84.7</v>
      </c>
      <c r="L15" s="7">
        <f>K15*0.3</f>
        <v>25.41</v>
      </c>
      <c r="M15" s="8">
        <f>J15+L15</f>
        <v>69.685</v>
      </c>
      <c r="N15" s="9">
        <v>13</v>
      </c>
    </row>
    <row r="16" spans="1:14" s="10" customFormat="1" ht="21.75" customHeight="1">
      <c r="A16" s="9">
        <v>29</v>
      </c>
      <c r="B16" s="12" t="s">
        <v>241</v>
      </c>
      <c r="C16" s="12" t="s">
        <v>197</v>
      </c>
      <c r="D16" s="12" t="s">
        <v>242</v>
      </c>
      <c r="E16" s="14" t="s">
        <v>199</v>
      </c>
      <c r="F16" s="13" t="s">
        <v>21</v>
      </c>
      <c r="G16" s="12">
        <v>59</v>
      </c>
      <c r="H16" s="12">
        <v>67</v>
      </c>
      <c r="I16" s="12">
        <v>0</v>
      </c>
      <c r="J16" s="12">
        <v>44.1</v>
      </c>
      <c r="K16" s="6">
        <v>85.2</v>
      </c>
      <c r="L16" s="7">
        <f>K16*0.3</f>
        <v>25.56</v>
      </c>
      <c r="M16" s="8">
        <f>J16+L16</f>
        <v>69.66</v>
      </c>
      <c r="N16" s="9">
        <v>14</v>
      </c>
    </row>
    <row r="17" spans="1:14" s="10" customFormat="1" ht="21.75" customHeight="1">
      <c r="A17" s="9">
        <v>24</v>
      </c>
      <c r="B17" s="12" t="s">
        <v>235</v>
      </c>
      <c r="C17" s="12" t="s">
        <v>197</v>
      </c>
      <c r="D17" s="12" t="s">
        <v>236</v>
      </c>
      <c r="E17" s="14" t="s">
        <v>199</v>
      </c>
      <c r="F17" s="13" t="s">
        <v>21</v>
      </c>
      <c r="G17" s="12">
        <v>61</v>
      </c>
      <c r="H17" s="12">
        <v>66</v>
      </c>
      <c r="I17" s="12">
        <v>0</v>
      </c>
      <c r="J17" s="12">
        <v>44.45</v>
      </c>
      <c r="K17" s="6">
        <v>82.6</v>
      </c>
      <c r="L17" s="7">
        <f>K17*0.3</f>
        <v>24.779999999999998</v>
      </c>
      <c r="M17" s="8">
        <f>J17+L17</f>
        <v>69.23</v>
      </c>
      <c r="N17" s="9">
        <v>15</v>
      </c>
    </row>
    <row r="18" spans="1:14" s="10" customFormat="1" ht="21.75" customHeight="1">
      <c r="A18" s="9">
        <v>20</v>
      </c>
      <c r="B18" s="12" t="s">
        <v>214</v>
      </c>
      <c r="C18" s="12" t="s">
        <v>197</v>
      </c>
      <c r="D18" s="12" t="s">
        <v>215</v>
      </c>
      <c r="E18" s="14" t="s">
        <v>199</v>
      </c>
      <c r="F18" s="13" t="s">
        <v>21</v>
      </c>
      <c r="G18" s="12">
        <v>67</v>
      </c>
      <c r="H18" s="12">
        <v>65</v>
      </c>
      <c r="I18" s="12">
        <v>0</v>
      </c>
      <c r="J18" s="12">
        <v>46.2</v>
      </c>
      <c r="K18" s="6">
        <v>76</v>
      </c>
      <c r="L18" s="7">
        <f>K18*0.3</f>
        <v>22.8</v>
      </c>
      <c r="M18" s="8">
        <f>J18+L18</f>
        <v>69</v>
      </c>
      <c r="N18" s="9">
        <v>16</v>
      </c>
    </row>
    <row r="19" spans="1:14" s="10" customFormat="1" ht="21.75" customHeight="1">
      <c r="A19" s="9">
        <v>11</v>
      </c>
      <c r="B19" s="12" t="s">
        <v>225</v>
      </c>
      <c r="C19" s="12" t="s">
        <v>197</v>
      </c>
      <c r="D19" s="12" t="s">
        <v>226</v>
      </c>
      <c r="E19" s="14" t="s">
        <v>199</v>
      </c>
      <c r="F19" s="13" t="s">
        <v>21</v>
      </c>
      <c r="G19" s="12">
        <v>64</v>
      </c>
      <c r="H19" s="12">
        <v>65</v>
      </c>
      <c r="I19" s="12">
        <v>0</v>
      </c>
      <c r="J19" s="12">
        <v>45.15</v>
      </c>
      <c r="K19" s="6">
        <v>78.5</v>
      </c>
      <c r="L19" s="7">
        <f>K19*0.3</f>
        <v>23.55</v>
      </c>
      <c r="M19" s="8">
        <f>J19+L19</f>
        <v>68.7</v>
      </c>
      <c r="N19" s="9">
        <v>17</v>
      </c>
    </row>
    <row r="20" spans="1:14" s="10" customFormat="1" ht="21.75" customHeight="1">
      <c r="A20" s="9">
        <v>4</v>
      </c>
      <c r="B20" s="12" t="s">
        <v>231</v>
      </c>
      <c r="C20" s="12" t="s">
        <v>197</v>
      </c>
      <c r="D20" s="12" t="s">
        <v>232</v>
      </c>
      <c r="E20" s="14" t="s">
        <v>199</v>
      </c>
      <c r="F20" s="13" t="s">
        <v>21</v>
      </c>
      <c r="G20" s="12">
        <v>63</v>
      </c>
      <c r="H20" s="12">
        <v>64.5</v>
      </c>
      <c r="I20" s="12">
        <v>0</v>
      </c>
      <c r="J20" s="12">
        <v>44.625</v>
      </c>
      <c r="K20" s="6">
        <v>79.9</v>
      </c>
      <c r="L20" s="7">
        <f>K20*0.3</f>
        <v>23.970000000000002</v>
      </c>
      <c r="M20" s="8">
        <f>J20+L20</f>
        <v>68.595</v>
      </c>
      <c r="N20" s="9">
        <v>18</v>
      </c>
    </row>
    <row r="21" spans="1:14" s="10" customFormat="1" ht="21.75" customHeight="1">
      <c r="A21" s="9">
        <v>28</v>
      </c>
      <c r="B21" s="12" t="s">
        <v>14</v>
      </c>
      <c r="C21" s="12" t="s">
        <v>197</v>
      </c>
      <c r="D21" s="12" t="s">
        <v>224</v>
      </c>
      <c r="E21" s="14" t="s">
        <v>199</v>
      </c>
      <c r="F21" s="13" t="s">
        <v>21</v>
      </c>
      <c r="G21" s="12">
        <v>75</v>
      </c>
      <c r="H21" s="12">
        <v>54</v>
      </c>
      <c r="I21" s="12">
        <v>0</v>
      </c>
      <c r="J21" s="12">
        <v>45.15</v>
      </c>
      <c r="K21" s="6">
        <v>77.2</v>
      </c>
      <c r="L21" s="7">
        <f>K21*0.3</f>
        <v>23.16</v>
      </c>
      <c r="M21" s="8">
        <f>J21+L21</f>
        <v>68.31</v>
      </c>
      <c r="N21" s="9">
        <v>19</v>
      </c>
    </row>
    <row r="22" spans="1:14" s="10" customFormat="1" ht="21.75" customHeight="1">
      <c r="A22" s="9">
        <v>7</v>
      </c>
      <c r="B22" s="12" t="s">
        <v>249</v>
      </c>
      <c r="C22" s="12" t="s">
        <v>197</v>
      </c>
      <c r="D22" s="12" t="s">
        <v>250</v>
      </c>
      <c r="E22" s="14" t="s">
        <v>199</v>
      </c>
      <c r="F22" s="13" t="s">
        <v>21</v>
      </c>
      <c r="G22" s="12">
        <v>59</v>
      </c>
      <c r="H22" s="12">
        <v>65.5</v>
      </c>
      <c r="I22" s="12">
        <v>0</v>
      </c>
      <c r="J22" s="12">
        <v>43.575</v>
      </c>
      <c r="K22" s="6">
        <v>81.2</v>
      </c>
      <c r="L22" s="7">
        <f>K22*0.3</f>
        <v>24.36</v>
      </c>
      <c r="M22" s="8">
        <f>J22+L22</f>
        <v>67.935</v>
      </c>
      <c r="N22" s="9">
        <v>20</v>
      </c>
    </row>
    <row r="23" spans="1:14" s="10" customFormat="1" ht="21.75" customHeight="1">
      <c r="A23" s="9">
        <v>31</v>
      </c>
      <c r="B23" s="12" t="s">
        <v>216</v>
      </c>
      <c r="C23" s="12" t="s">
        <v>197</v>
      </c>
      <c r="D23" s="12" t="s">
        <v>217</v>
      </c>
      <c r="E23" s="14" t="s">
        <v>199</v>
      </c>
      <c r="F23" s="13" t="s">
        <v>21</v>
      </c>
      <c r="G23" s="12">
        <v>65</v>
      </c>
      <c r="H23" s="12">
        <v>65.5</v>
      </c>
      <c r="I23" s="12">
        <v>0</v>
      </c>
      <c r="J23" s="12">
        <v>45.675</v>
      </c>
      <c r="K23" s="6">
        <v>74</v>
      </c>
      <c r="L23" s="7">
        <f>K23*0.3</f>
        <v>22.2</v>
      </c>
      <c r="M23" s="8">
        <f>J23+L23</f>
        <v>67.875</v>
      </c>
      <c r="N23" s="9">
        <v>21</v>
      </c>
    </row>
    <row r="24" spans="1:14" s="10" customFormat="1" ht="21.75" customHeight="1">
      <c r="A24" s="9">
        <v>12</v>
      </c>
      <c r="B24" s="12" t="s">
        <v>227</v>
      </c>
      <c r="C24" s="12" t="s">
        <v>197</v>
      </c>
      <c r="D24" s="12" t="s">
        <v>228</v>
      </c>
      <c r="E24" s="14" t="s">
        <v>199</v>
      </c>
      <c r="F24" s="13" t="s">
        <v>21</v>
      </c>
      <c r="G24" s="12">
        <v>65</v>
      </c>
      <c r="H24" s="12">
        <v>63</v>
      </c>
      <c r="I24" s="12">
        <v>0</v>
      </c>
      <c r="J24" s="12">
        <v>44.8</v>
      </c>
      <c r="K24" s="6">
        <v>76.6</v>
      </c>
      <c r="L24" s="7">
        <f>K24*0.3</f>
        <v>22.979999999999997</v>
      </c>
      <c r="M24" s="8">
        <f>J24+L24</f>
        <v>67.78</v>
      </c>
      <c r="N24" s="9">
        <v>22</v>
      </c>
    </row>
    <row r="25" spans="1:14" s="10" customFormat="1" ht="21.75" customHeight="1">
      <c r="A25" s="9">
        <v>15</v>
      </c>
      <c r="B25" s="12" t="s">
        <v>239</v>
      </c>
      <c r="C25" s="12" t="s">
        <v>197</v>
      </c>
      <c r="D25" s="12" t="s">
        <v>240</v>
      </c>
      <c r="E25" s="14" t="s">
        <v>199</v>
      </c>
      <c r="F25" s="13" t="s">
        <v>21</v>
      </c>
      <c r="G25" s="12">
        <v>61</v>
      </c>
      <c r="H25" s="12">
        <v>65</v>
      </c>
      <c r="I25" s="12">
        <v>0</v>
      </c>
      <c r="J25" s="12">
        <v>44.1</v>
      </c>
      <c r="K25" s="6">
        <v>78.6</v>
      </c>
      <c r="L25" s="7">
        <f>K25*0.3</f>
        <v>23.58</v>
      </c>
      <c r="M25" s="8">
        <f>J25+L25</f>
        <v>67.68</v>
      </c>
      <c r="N25" s="9">
        <v>23</v>
      </c>
    </row>
    <row r="26" spans="1:14" s="10" customFormat="1" ht="21.75" customHeight="1">
      <c r="A26" s="9">
        <v>1</v>
      </c>
      <c r="B26" s="12" t="s">
        <v>229</v>
      </c>
      <c r="C26" s="12" t="s">
        <v>197</v>
      </c>
      <c r="D26" s="12" t="s">
        <v>230</v>
      </c>
      <c r="E26" s="14" t="s">
        <v>199</v>
      </c>
      <c r="F26" s="13" t="s">
        <v>21</v>
      </c>
      <c r="G26" s="12">
        <v>64</v>
      </c>
      <c r="H26" s="12">
        <v>63.5</v>
      </c>
      <c r="I26" s="12">
        <v>0</v>
      </c>
      <c r="J26" s="12">
        <v>44.625</v>
      </c>
      <c r="K26" s="6">
        <v>75.8</v>
      </c>
      <c r="L26" s="7">
        <f>K26*0.3</f>
        <v>22.74</v>
      </c>
      <c r="M26" s="8">
        <f>J26+L26</f>
        <v>67.365</v>
      </c>
      <c r="N26" s="9">
        <v>24</v>
      </c>
    </row>
    <row r="27" spans="1:14" s="10" customFormat="1" ht="21.75" customHeight="1">
      <c r="A27" s="9">
        <v>13</v>
      </c>
      <c r="B27" s="12" t="s">
        <v>243</v>
      </c>
      <c r="C27" s="12" t="s">
        <v>197</v>
      </c>
      <c r="D27" s="12" t="s">
        <v>244</v>
      </c>
      <c r="E27" s="14" t="s">
        <v>199</v>
      </c>
      <c r="F27" s="13" t="s">
        <v>21</v>
      </c>
      <c r="G27" s="12">
        <v>64</v>
      </c>
      <c r="H27" s="12">
        <v>61</v>
      </c>
      <c r="I27" s="12">
        <v>0</v>
      </c>
      <c r="J27" s="12">
        <v>43.75</v>
      </c>
      <c r="K27" s="6">
        <v>78.2</v>
      </c>
      <c r="L27" s="7">
        <f>K27*0.3</f>
        <v>23.46</v>
      </c>
      <c r="M27" s="8">
        <f>J27+L27</f>
        <v>67.21000000000001</v>
      </c>
      <c r="N27" s="9">
        <v>25</v>
      </c>
    </row>
    <row r="28" spans="1:14" s="10" customFormat="1" ht="21.75" customHeight="1">
      <c r="A28" s="9">
        <v>2</v>
      </c>
      <c r="B28" s="12" t="s">
        <v>247</v>
      </c>
      <c r="C28" s="12" t="s">
        <v>197</v>
      </c>
      <c r="D28" s="12" t="s">
        <v>248</v>
      </c>
      <c r="E28" s="14" t="s">
        <v>199</v>
      </c>
      <c r="F28" s="13" t="s">
        <v>21</v>
      </c>
      <c r="G28" s="12">
        <v>66</v>
      </c>
      <c r="H28" s="12">
        <v>58.5</v>
      </c>
      <c r="I28" s="12">
        <v>0</v>
      </c>
      <c r="J28" s="12">
        <v>43.575</v>
      </c>
      <c r="K28" s="6">
        <v>78.4</v>
      </c>
      <c r="L28" s="7">
        <f>K28*0.3</f>
        <v>23.52</v>
      </c>
      <c r="M28" s="8">
        <f>J28+L28</f>
        <v>67.095</v>
      </c>
      <c r="N28" s="9">
        <v>26</v>
      </c>
    </row>
    <row r="29" spans="1:14" s="10" customFormat="1" ht="21.75" customHeight="1">
      <c r="A29" s="9">
        <v>21</v>
      </c>
      <c r="B29" s="12" t="s">
        <v>245</v>
      </c>
      <c r="C29" s="12" t="s">
        <v>197</v>
      </c>
      <c r="D29" s="12" t="s">
        <v>246</v>
      </c>
      <c r="E29" s="14" t="s">
        <v>199</v>
      </c>
      <c r="F29" s="13" t="s">
        <v>21</v>
      </c>
      <c r="G29" s="12">
        <v>57</v>
      </c>
      <c r="H29" s="12">
        <v>68</v>
      </c>
      <c r="I29" s="12">
        <v>0</v>
      </c>
      <c r="J29" s="12">
        <v>43.75</v>
      </c>
      <c r="K29" s="6">
        <v>77.8</v>
      </c>
      <c r="L29" s="7">
        <f>K29*0.3</f>
        <v>23.34</v>
      </c>
      <c r="M29" s="8">
        <f>J29+L29</f>
        <v>67.09</v>
      </c>
      <c r="N29" s="9">
        <v>27</v>
      </c>
    </row>
    <row r="30" spans="1:14" s="10" customFormat="1" ht="21.75" customHeight="1">
      <c r="A30" s="9">
        <v>26</v>
      </c>
      <c r="B30" s="12" t="s">
        <v>500</v>
      </c>
      <c r="C30" s="12" t="s">
        <v>197</v>
      </c>
      <c r="D30" s="12" t="s">
        <v>501</v>
      </c>
      <c r="E30" s="14" t="s">
        <v>199</v>
      </c>
      <c r="F30" s="13" t="s">
        <v>21</v>
      </c>
      <c r="G30" s="12">
        <v>64</v>
      </c>
      <c r="H30" s="12">
        <v>59</v>
      </c>
      <c r="I30" s="12">
        <v>0</v>
      </c>
      <c r="J30" s="12">
        <v>43.05</v>
      </c>
      <c r="K30" s="6">
        <v>79.8</v>
      </c>
      <c r="L30" s="7">
        <f>K30*0.3</f>
        <v>23.939999999999998</v>
      </c>
      <c r="M30" s="8">
        <f>J30+L30</f>
        <v>66.99</v>
      </c>
      <c r="N30" s="9">
        <v>28</v>
      </c>
    </row>
    <row r="31" spans="1:14" s="10" customFormat="1" ht="21.75" customHeight="1">
      <c r="A31" s="9">
        <v>8</v>
      </c>
      <c r="B31" s="12" t="s">
        <v>502</v>
      </c>
      <c r="C31" s="12" t="s">
        <v>197</v>
      </c>
      <c r="D31" s="12" t="s">
        <v>503</v>
      </c>
      <c r="E31" s="14" t="s">
        <v>199</v>
      </c>
      <c r="F31" s="13" t="s">
        <v>21</v>
      </c>
      <c r="G31" s="12">
        <v>59</v>
      </c>
      <c r="H31" s="12">
        <v>64</v>
      </c>
      <c r="I31" s="12">
        <v>0</v>
      </c>
      <c r="J31" s="12">
        <v>43.05</v>
      </c>
      <c r="K31" s="6">
        <v>77.2</v>
      </c>
      <c r="L31" s="7">
        <f>K31*0.3</f>
        <v>23.16</v>
      </c>
      <c r="M31" s="8">
        <f>J31+L31</f>
        <v>66.21</v>
      </c>
      <c r="N31" s="9">
        <v>29</v>
      </c>
    </row>
    <row r="32" spans="1:14" s="10" customFormat="1" ht="21.75" customHeight="1">
      <c r="A32" s="9">
        <v>18</v>
      </c>
      <c r="B32" s="12" t="s">
        <v>504</v>
      </c>
      <c r="C32" s="12" t="s">
        <v>197</v>
      </c>
      <c r="D32" s="12" t="s">
        <v>505</v>
      </c>
      <c r="E32" s="14" t="s">
        <v>199</v>
      </c>
      <c r="F32" s="13" t="s">
        <v>21</v>
      </c>
      <c r="G32" s="12">
        <v>56</v>
      </c>
      <c r="H32" s="12">
        <v>67</v>
      </c>
      <c r="I32" s="12">
        <v>0</v>
      </c>
      <c r="J32" s="12">
        <v>43.05</v>
      </c>
      <c r="K32" s="6">
        <v>77.2</v>
      </c>
      <c r="L32" s="7">
        <f>K32*0.3</f>
        <v>23.16</v>
      </c>
      <c r="M32" s="8">
        <f>J32+L32</f>
        <v>66.21</v>
      </c>
      <c r="N32" s="9">
        <v>30</v>
      </c>
    </row>
    <row r="33" spans="1:14" s="10" customFormat="1" ht="21.75" customHeight="1">
      <c r="A33" s="9">
        <v>16</v>
      </c>
      <c r="B33" s="12" t="s">
        <v>506</v>
      </c>
      <c r="C33" s="12" t="s">
        <v>197</v>
      </c>
      <c r="D33" s="12" t="s">
        <v>507</v>
      </c>
      <c r="E33" s="14" t="s">
        <v>199</v>
      </c>
      <c r="F33" s="13" t="s">
        <v>21</v>
      </c>
      <c r="G33" s="12">
        <v>55</v>
      </c>
      <c r="H33" s="12">
        <v>68</v>
      </c>
      <c r="I33" s="12">
        <v>0</v>
      </c>
      <c r="J33" s="12">
        <v>43.05</v>
      </c>
      <c r="K33" s="6">
        <v>76.1</v>
      </c>
      <c r="L33" s="7">
        <f>K33*0.3</f>
        <v>22.83</v>
      </c>
      <c r="M33" s="8">
        <f>J33+L33</f>
        <v>65.88</v>
      </c>
      <c r="N33" s="9">
        <v>31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M33" sqref="M33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10.25390625" style="1" customWidth="1"/>
    <col min="6" max="6" width="6.8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24" customHeight="1">
      <c r="A1" s="22" t="s">
        <v>483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479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9</v>
      </c>
      <c r="B3" s="12" t="s">
        <v>255</v>
      </c>
      <c r="C3" s="12" t="s">
        <v>252</v>
      </c>
      <c r="D3" s="12" t="s">
        <v>256</v>
      </c>
      <c r="E3" s="14" t="s">
        <v>254</v>
      </c>
      <c r="F3" s="13" t="s">
        <v>21</v>
      </c>
      <c r="G3" s="12">
        <v>68</v>
      </c>
      <c r="H3" s="12">
        <v>66.5</v>
      </c>
      <c r="I3" s="12">
        <v>0</v>
      </c>
      <c r="J3" s="12">
        <v>47.075</v>
      </c>
      <c r="K3" s="6">
        <v>82</v>
      </c>
      <c r="L3" s="7">
        <f>K3*0.3</f>
        <v>24.599999999999998</v>
      </c>
      <c r="M3" s="8">
        <f>J3+L3</f>
        <v>71.675</v>
      </c>
      <c r="N3" s="9">
        <v>1</v>
      </c>
    </row>
    <row r="4" spans="1:14" s="10" customFormat="1" ht="21.75" customHeight="1">
      <c r="A4" s="9">
        <v>18</v>
      </c>
      <c r="B4" s="12" t="s">
        <v>257</v>
      </c>
      <c r="C4" s="12" t="s">
        <v>252</v>
      </c>
      <c r="D4" s="12" t="s">
        <v>258</v>
      </c>
      <c r="E4" s="14" t="s">
        <v>254</v>
      </c>
      <c r="F4" s="13" t="s">
        <v>21</v>
      </c>
      <c r="G4" s="12">
        <v>69</v>
      </c>
      <c r="H4" s="12">
        <v>63.5</v>
      </c>
      <c r="I4" s="12">
        <v>0</v>
      </c>
      <c r="J4" s="12">
        <v>46.375</v>
      </c>
      <c r="K4" s="6">
        <v>79.2</v>
      </c>
      <c r="L4" s="7">
        <f>K4*0.3</f>
        <v>23.76</v>
      </c>
      <c r="M4" s="8">
        <f>J4+L4</f>
        <v>70.135</v>
      </c>
      <c r="N4" s="9">
        <v>2</v>
      </c>
    </row>
    <row r="5" spans="1:14" s="10" customFormat="1" ht="21.75" customHeight="1">
      <c r="A5" s="9">
        <v>20</v>
      </c>
      <c r="B5" s="12" t="s">
        <v>267</v>
      </c>
      <c r="C5" s="12" t="s">
        <v>252</v>
      </c>
      <c r="D5" s="12" t="s">
        <v>268</v>
      </c>
      <c r="E5" s="14" t="s">
        <v>254</v>
      </c>
      <c r="F5" s="13" t="s">
        <v>21</v>
      </c>
      <c r="G5" s="12">
        <v>62</v>
      </c>
      <c r="H5" s="12">
        <v>66</v>
      </c>
      <c r="I5" s="12">
        <v>0</v>
      </c>
      <c r="J5" s="12">
        <v>44.8</v>
      </c>
      <c r="K5" s="6">
        <v>84.2</v>
      </c>
      <c r="L5" s="7">
        <f>K5*0.3</f>
        <v>25.26</v>
      </c>
      <c r="M5" s="8">
        <f>J5+L5</f>
        <v>70.06</v>
      </c>
      <c r="N5" s="9">
        <v>3</v>
      </c>
    </row>
    <row r="6" spans="1:14" s="10" customFormat="1" ht="21.75" customHeight="1">
      <c r="A6" s="9">
        <v>3</v>
      </c>
      <c r="B6" s="12" t="s">
        <v>251</v>
      </c>
      <c r="C6" s="12" t="s">
        <v>252</v>
      </c>
      <c r="D6" s="12" t="s">
        <v>253</v>
      </c>
      <c r="E6" s="14" t="s">
        <v>254</v>
      </c>
      <c r="F6" s="13" t="s">
        <v>21</v>
      </c>
      <c r="G6" s="12">
        <v>72</v>
      </c>
      <c r="H6" s="12">
        <v>63.5</v>
      </c>
      <c r="I6" s="12">
        <v>0</v>
      </c>
      <c r="J6" s="12">
        <v>47.425</v>
      </c>
      <c r="K6" s="6">
        <v>74.2</v>
      </c>
      <c r="L6" s="7">
        <f>K6*0.3</f>
        <v>22.26</v>
      </c>
      <c r="M6" s="8">
        <f>J6+L6</f>
        <v>69.685</v>
      </c>
      <c r="N6" s="9">
        <v>4</v>
      </c>
    </row>
    <row r="7" spans="1:14" s="10" customFormat="1" ht="21.75" customHeight="1">
      <c r="A7" s="9">
        <v>26</v>
      </c>
      <c r="B7" s="12" t="s">
        <v>265</v>
      </c>
      <c r="C7" s="12" t="s">
        <v>252</v>
      </c>
      <c r="D7" s="12" t="s">
        <v>266</v>
      </c>
      <c r="E7" s="14" t="s">
        <v>254</v>
      </c>
      <c r="F7" s="13" t="s">
        <v>21</v>
      </c>
      <c r="G7" s="12">
        <v>64</v>
      </c>
      <c r="H7" s="12">
        <v>64</v>
      </c>
      <c r="I7" s="12">
        <v>0</v>
      </c>
      <c r="J7" s="12">
        <v>44.8</v>
      </c>
      <c r="K7" s="6">
        <v>79</v>
      </c>
      <c r="L7" s="7">
        <f>K7*0.3</f>
        <v>23.7</v>
      </c>
      <c r="M7" s="8">
        <f>J7+L7</f>
        <v>68.5</v>
      </c>
      <c r="N7" s="9">
        <v>5</v>
      </c>
    </row>
    <row r="8" spans="1:14" s="10" customFormat="1" ht="21.75" customHeight="1">
      <c r="A8" s="9">
        <v>28</v>
      </c>
      <c r="B8" s="12" t="s">
        <v>261</v>
      </c>
      <c r="C8" s="12" t="s">
        <v>252</v>
      </c>
      <c r="D8" s="12" t="s">
        <v>262</v>
      </c>
      <c r="E8" s="14" t="s">
        <v>254</v>
      </c>
      <c r="F8" s="13" t="s">
        <v>21</v>
      </c>
      <c r="G8" s="12">
        <v>69</v>
      </c>
      <c r="H8" s="12">
        <v>59</v>
      </c>
      <c r="I8" s="12">
        <v>0</v>
      </c>
      <c r="J8" s="12">
        <v>44.8</v>
      </c>
      <c r="K8" s="6">
        <v>78.4</v>
      </c>
      <c r="L8" s="7">
        <f>K8*0.3</f>
        <v>23.52</v>
      </c>
      <c r="M8" s="8">
        <f>J8+L8</f>
        <v>68.32</v>
      </c>
      <c r="N8" s="9">
        <v>6</v>
      </c>
    </row>
    <row r="9" spans="1:14" s="10" customFormat="1" ht="21.75" customHeight="1">
      <c r="A9" s="9">
        <v>19</v>
      </c>
      <c r="B9" s="12" t="s">
        <v>279</v>
      </c>
      <c r="C9" s="12" t="s">
        <v>252</v>
      </c>
      <c r="D9" s="12" t="s">
        <v>280</v>
      </c>
      <c r="E9" s="14" t="s">
        <v>254</v>
      </c>
      <c r="F9" s="13" t="s">
        <v>21</v>
      </c>
      <c r="G9" s="12">
        <v>58</v>
      </c>
      <c r="H9" s="12">
        <v>67.5</v>
      </c>
      <c r="I9" s="12">
        <v>0</v>
      </c>
      <c r="J9" s="12">
        <v>43.925</v>
      </c>
      <c r="K9" s="6">
        <v>80</v>
      </c>
      <c r="L9" s="7">
        <f>K9*0.3</f>
        <v>24</v>
      </c>
      <c r="M9" s="8">
        <f>J9+L9</f>
        <v>67.925</v>
      </c>
      <c r="N9" s="9">
        <v>7</v>
      </c>
    </row>
    <row r="10" spans="1:14" s="10" customFormat="1" ht="21.75" customHeight="1">
      <c r="A10" s="9">
        <v>7</v>
      </c>
      <c r="B10" s="12" t="s">
        <v>281</v>
      </c>
      <c r="C10" s="12" t="s">
        <v>252</v>
      </c>
      <c r="D10" s="12" t="s">
        <v>282</v>
      </c>
      <c r="E10" s="14" t="s">
        <v>254</v>
      </c>
      <c r="F10" s="13" t="s">
        <v>21</v>
      </c>
      <c r="G10" s="12">
        <v>57</v>
      </c>
      <c r="H10" s="12">
        <v>68.5</v>
      </c>
      <c r="I10" s="12">
        <v>0</v>
      </c>
      <c r="J10" s="12">
        <v>43.925</v>
      </c>
      <c r="K10" s="6">
        <v>80</v>
      </c>
      <c r="L10" s="7">
        <f>K10*0.3</f>
        <v>24</v>
      </c>
      <c r="M10" s="8">
        <f>J10+L10</f>
        <v>67.925</v>
      </c>
      <c r="N10" s="9">
        <v>8</v>
      </c>
    </row>
    <row r="11" spans="1:14" s="10" customFormat="1" ht="21.75" customHeight="1">
      <c r="A11" s="9">
        <v>13</v>
      </c>
      <c r="B11" s="12" t="s">
        <v>273</v>
      </c>
      <c r="C11" s="12" t="s">
        <v>252</v>
      </c>
      <c r="D11" s="12" t="s">
        <v>274</v>
      </c>
      <c r="E11" s="14" t="s">
        <v>254</v>
      </c>
      <c r="F11" s="13" t="s">
        <v>21</v>
      </c>
      <c r="G11" s="12">
        <v>67</v>
      </c>
      <c r="H11" s="12">
        <v>58.5</v>
      </c>
      <c r="I11" s="12">
        <v>0</v>
      </c>
      <c r="J11" s="12">
        <v>43.925</v>
      </c>
      <c r="K11" s="6">
        <v>79.4</v>
      </c>
      <c r="L11" s="7">
        <f>K11*0.3</f>
        <v>23.82</v>
      </c>
      <c r="M11" s="8">
        <f>J11+L11</f>
        <v>67.745</v>
      </c>
      <c r="N11" s="9">
        <v>9</v>
      </c>
    </row>
    <row r="12" spans="1:14" s="10" customFormat="1" ht="21.75" customHeight="1">
      <c r="A12" s="9">
        <v>10</v>
      </c>
      <c r="B12" s="12" t="s">
        <v>259</v>
      </c>
      <c r="C12" s="12" t="s">
        <v>252</v>
      </c>
      <c r="D12" s="12" t="s">
        <v>260</v>
      </c>
      <c r="E12" s="14" t="s">
        <v>254</v>
      </c>
      <c r="F12" s="13" t="s">
        <v>21</v>
      </c>
      <c r="G12" s="12">
        <v>67</v>
      </c>
      <c r="H12" s="12">
        <v>64</v>
      </c>
      <c r="I12" s="12">
        <v>0</v>
      </c>
      <c r="J12" s="12">
        <v>45.85</v>
      </c>
      <c r="K12" s="6">
        <v>72.6</v>
      </c>
      <c r="L12" s="7">
        <f>K12*0.3</f>
        <v>21.779999999999998</v>
      </c>
      <c r="M12" s="8">
        <f>J12+L12</f>
        <v>67.63</v>
      </c>
      <c r="N12" s="9">
        <v>10</v>
      </c>
    </row>
    <row r="13" spans="1:14" s="10" customFormat="1" ht="21.75" customHeight="1">
      <c r="A13" s="9">
        <v>11</v>
      </c>
      <c r="B13" s="12" t="s">
        <v>271</v>
      </c>
      <c r="C13" s="12" t="s">
        <v>252</v>
      </c>
      <c r="D13" s="12" t="s">
        <v>272</v>
      </c>
      <c r="E13" s="14" t="s">
        <v>254</v>
      </c>
      <c r="F13" s="13" t="s">
        <v>21</v>
      </c>
      <c r="G13" s="12">
        <v>65</v>
      </c>
      <c r="H13" s="12">
        <v>62</v>
      </c>
      <c r="I13" s="12">
        <v>0</v>
      </c>
      <c r="J13" s="12">
        <v>44.45</v>
      </c>
      <c r="K13" s="6">
        <v>75.8</v>
      </c>
      <c r="L13" s="7">
        <f>K13*0.3</f>
        <v>22.74</v>
      </c>
      <c r="M13" s="8">
        <f>J13+L13</f>
        <v>67.19</v>
      </c>
      <c r="N13" s="9">
        <v>11</v>
      </c>
    </row>
    <row r="14" spans="1:14" s="10" customFormat="1" ht="21.75" customHeight="1">
      <c r="A14" s="9">
        <v>29</v>
      </c>
      <c r="B14" s="12" t="s">
        <v>285</v>
      </c>
      <c r="C14" s="12" t="s">
        <v>252</v>
      </c>
      <c r="D14" s="12" t="s">
        <v>286</v>
      </c>
      <c r="E14" s="14" t="s">
        <v>254</v>
      </c>
      <c r="F14" s="13" t="s">
        <v>21</v>
      </c>
      <c r="G14" s="12">
        <v>63</v>
      </c>
      <c r="H14" s="12">
        <v>61</v>
      </c>
      <c r="I14" s="12">
        <v>0</v>
      </c>
      <c r="J14" s="12">
        <v>43.4</v>
      </c>
      <c r="K14" s="6">
        <v>79</v>
      </c>
      <c r="L14" s="7">
        <f>K14*0.3</f>
        <v>23.7</v>
      </c>
      <c r="M14" s="8">
        <f>J14+L14</f>
        <v>67.1</v>
      </c>
      <c r="N14" s="9">
        <v>12</v>
      </c>
    </row>
    <row r="15" spans="1:14" s="10" customFormat="1" ht="21.75" customHeight="1">
      <c r="A15" s="9">
        <v>27</v>
      </c>
      <c r="B15" s="12" t="s">
        <v>277</v>
      </c>
      <c r="C15" s="12" t="s">
        <v>252</v>
      </c>
      <c r="D15" s="12" t="s">
        <v>278</v>
      </c>
      <c r="E15" s="14" t="s">
        <v>254</v>
      </c>
      <c r="F15" s="13" t="s">
        <v>21</v>
      </c>
      <c r="G15" s="12">
        <v>60</v>
      </c>
      <c r="H15" s="12">
        <v>65.5</v>
      </c>
      <c r="I15" s="12">
        <v>0</v>
      </c>
      <c r="J15" s="12">
        <v>43.925</v>
      </c>
      <c r="K15" s="6">
        <v>77.2</v>
      </c>
      <c r="L15" s="7">
        <f>K15*0.3</f>
        <v>23.16</v>
      </c>
      <c r="M15" s="8">
        <f>J15+L15</f>
        <v>67.085</v>
      </c>
      <c r="N15" s="9">
        <v>13</v>
      </c>
    </row>
    <row r="16" spans="1:14" s="10" customFormat="1" ht="21.75" customHeight="1">
      <c r="A16" s="9">
        <v>8</v>
      </c>
      <c r="B16" s="12" t="s">
        <v>289</v>
      </c>
      <c r="C16" s="12" t="s">
        <v>252</v>
      </c>
      <c r="D16" s="12" t="s">
        <v>290</v>
      </c>
      <c r="E16" s="14" t="s">
        <v>254</v>
      </c>
      <c r="F16" s="13" t="s">
        <v>21</v>
      </c>
      <c r="G16" s="12">
        <v>60</v>
      </c>
      <c r="H16" s="12">
        <v>64</v>
      </c>
      <c r="I16" s="12">
        <v>0</v>
      </c>
      <c r="J16" s="12">
        <v>43.4</v>
      </c>
      <c r="K16" s="6">
        <v>78.8</v>
      </c>
      <c r="L16" s="7">
        <f>K16*0.3</f>
        <v>23.639999999999997</v>
      </c>
      <c r="M16" s="8">
        <f>J16+L16</f>
        <v>67.03999999999999</v>
      </c>
      <c r="N16" s="9">
        <v>14</v>
      </c>
    </row>
    <row r="17" spans="1:14" s="10" customFormat="1" ht="21.75" customHeight="1">
      <c r="A17" s="9">
        <v>22</v>
      </c>
      <c r="B17" s="12" t="s">
        <v>263</v>
      </c>
      <c r="C17" s="12" t="s">
        <v>252</v>
      </c>
      <c r="D17" s="12" t="s">
        <v>264</v>
      </c>
      <c r="E17" s="14" t="s">
        <v>254</v>
      </c>
      <c r="F17" s="13" t="s">
        <v>21</v>
      </c>
      <c r="G17" s="12">
        <v>64</v>
      </c>
      <c r="H17" s="12">
        <v>64</v>
      </c>
      <c r="I17" s="12">
        <v>0</v>
      </c>
      <c r="J17" s="12">
        <v>44.8</v>
      </c>
      <c r="K17" s="6">
        <v>74</v>
      </c>
      <c r="L17" s="7">
        <f>K17*0.3</f>
        <v>22.2</v>
      </c>
      <c r="M17" s="8">
        <f>J17+L17</f>
        <v>67</v>
      </c>
      <c r="N17" s="9">
        <v>15</v>
      </c>
    </row>
    <row r="18" spans="1:14" s="10" customFormat="1" ht="21.75" customHeight="1">
      <c r="A18" s="9">
        <v>16</v>
      </c>
      <c r="B18" s="12" t="s">
        <v>269</v>
      </c>
      <c r="C18" s="12" t="s">
        <v>252</v>
      </c>
      <c r="D18" s="12" t="s">
        <v>270</v>
      </c>
      <c r="E18" s="14" t="s">
        <v>254</v>
      </c>
      <c r="F18" s="13" t="s">
        <v>21</v>
      </c>
      <c r="G18" s="12">
        <v>61</v>
      </c>
      <c r="H18" s="12">
        <v>67</v>
      </c>
      <c r="I18" s="12">
        <v>0</v>
      </c>
      <c r="J18" s="12">
        <v>44.8</v>
      </c>
      <c r="K18" s="6">
        <v>74</v>
      </c>
      <c r="L18" s="7">
        <f>K18*0.3</f>
        <v>22.2</v>
      </c>
      <c r="M18" s="8">
        <f>J18+L18</f>
        <v>67</v>
      </c>
      <c r="N18" s="9">
        <v>16</v>
      </c>
    </row>
    <row r="19" spans="1:14" s="10" customFormat="1" ht="21.75" customHeight="1">
      <c r="A19" s="9">
        <v>12</v>
      </c>
      <c r="B19" s="12" t="s">
        <v>312</v>
      </c>
      <c r="C19" s="12" t="s">
        <v>252</v>
      </c>
      <c r="D19" s="12" t="s">
        <v>313</v>
      </c>
      <c r="E19" s="14" t="s">
        <v>254</v>
      </c>
      <c r="F19" s="13" t="s">
        <v>21</v>
      </c>
      <c r="G19" s="12">
        <v>57</v>
      </c>
      <c r="H19" s="12">
        <v>64.5</v>
      </c>
      <c r="I19" s="12">
        <v>0</v>
      </c>
      <c r="J19" s="12">
        <v>42.525</v>
      </c>
      <c r="K19" s="6">
        <v>80.6</v>
      </c>
      <c r="L19" s="7">
        <f>K19*0.3</f>
        <v>24.179999999999996</v>
      </c>
      <c r="M19" s="8">
        <f>J19+L19</f>
        <v>66.705</v>
      </c>
      <c r="N19" s="9">
        <v>17</v>
      </c>
    </row>
    <row r="20" spans="1:14" s="10" customFormat="1" ht="21.75" customHeight="1">
      <c r="A20" s="9">
        <v>4</v>
      </c>
      <c r="B20" s="12" t="s">
        <v>293</v>
      </c>
      <c r="C20" s="12" t="s">
        <v>252</v>
      </c>
      <c r="D20" s="12" t="s">
        <v>294</v>
      </c>
      <c r="E20" s="14" t="s">
        <v>254</v>
      </c>
      <c r="F20" s="13" t="s">
        <v>21</v>
      </c>
      <c r="G20" s="12">
        <v>58</v>
      </c>
      <c r="H20" s="12">
        <v>66</v>
      </c>
      <c r="I20" s="12">
        <v>0</v>
      </c>
      <c r="J20" s="12">
        <v>43.4</v>
      </c>
      <c r="K20" s="6">
        <v>77.4</v>
      </c>
      <c r="L20" s="7">
        <f>K20*0.3</f>
        <v>23.220000000000002</v>
      </c>
      <c r="M20" s="8">
        <f>J20+L20</f>
        <v>66.62</v>
      </c>
      <c r="N20" s="9">
        <v>18</v>
      </c>
    </row>
    <row r="21" spans="1:14" s="10" customFormat="1" ht="21.75" customHeight="1">
      <c r="A21" s="9">
        <v>23</v>
      </c>
      <c r="B21" s="12" t="s">
        <v>298</v>
      </c>
      <c r="C21" s="12" t="s">
        <v>252</v>
      </c>
      <c r="D21" s="12" t="s">
        <v>299</v>
      </c>
      <c r="E21" s="14" t="s">
        <v>254</v>
      </c>
      <c r="F21" s="13" t="s">
        <v>21</v>
      </c>
      <c r="G21" s="12">
        <v>63</v>
      </c>
      <c r="H21" s="12">
        <v>59.5</v>
      </c>
      <c r="I21" s="12">
        <v>0</v>
      </c>
      <c r="J21" s="12">
        <v>42.875</v>
      </c>
      <c r="K21" s="6">
        <v>78.6</v>
      </c>
      <c r="L21" s="7">
        <f>K21*0.3</f>
        <v>23.58</v>
      </c>
      <c r="M21" s="8">
        <f>J21+L21</f>
        <v>66.455</v>
      </c>
      <c r="N21" s="9">
        <v>19</v>
      </c>
    </row>
    <row r="22" spans="1:14" s="10" customFormat="1" ht="21.75" customHeight="1">
      <c r="A22" s="9">
        <v>5</v>
      </c>
      <c r="B22" s="12" t="s">
        <v>310</v>
      </c>
      <c r="C22" s="12" t="s">
        <v>252</v>
      </c>
      <c r="D22" s="12" t="s">
        <v>311</v>
      </c>
      <c r="E22" s="14" t="s">
        <v>254</v>
      </c>
      <c r="F22" s="13" t="s">
        <v>21</v>
      </c>
      <c r="G22" s="12">
        <v>58</v>
      </c>
      <c r="H22" s="12">
        <v>63.5</v>
      </c>
      <c r="I22" s="12">
        <v>0</v>
      </c>
      <c r="J22" s="12">
        <v>42.525</v>
      </c>
      <c r="K22" s="6">
        <v>78.8</v>
      </c>
      <c r="L22" s="7">
        <f>K22*0.3</f>
        <v>23.639999999999997</v>
      </c>
      <c r="M22" s="8">
        <f>J22+L22</f>
        <v>66.16499999999999</v>
      </c>
      <c r="N22" s="9">
        <v>20</v>
      </c>
    </row>
    <row r="23" spans="1:14" s="10" customFormat="1" ht="21.75" customHeight="1">
      <c r="A23" s="9">
        <v>17</v>
      </c>
      <c r="B23" s="12" t="s">
        <v>291</v>
      </c>
      <c r="C23" s="12" t="s">
        <v>252</v>
      </c>
      <c r="D23" s="12" t="s">
        <v>292</v>
      </c>
      <c r="E23" s="14" t="s">
        <v>254</v>
      </c>
      <c r="F23" s="13" t="s">
        <v>21</v>
      </c>
      <c r="G23" s="12">
        <v>60</v>
      </c>
      <c r="H23" s="12">
        <v>64</v>
      </c>
      <c r="I23" s="12">
        <v>0</v>
      </c>
      <c r="J23" s="12">
        <v>43.4</v>
      </c>
      <c r="K23" s="6">
        <v>75.8</v>
      </c>
      <c r="L23" s="7">
        <f>K23*0.3</f>
        <v>22.74</v>
      </c>
      <c r="M23" s="8">
        <f>J23+L23</f>
        <v>66.14</v>
      </c>
      <c r="N23" s="9">
        <v>21</v>
      </c>
    </row>
    <row r="24" spans="1:14" s="10" customFormat="1" ht="21.75" customHeight="1">
      <c r="A24" s="9">
        <v>6</v>
      </c>
      <c r="B24" s="12" t="s">
        <v>300</v>
      </c>
      <c r="C24" s="12" t="s">
        <v>252</v>
      </c>
      <c r="D24" s="12" t="s">
        <v>301</v>
      </c>
      <c r="E24" s="14" t="s">
        <v>254</v>
      </c>
      <c r="F24" s="13" t="s">
        <v>21</v>
      </c>
      <c r="G24" s="12">
        <v>57</v>
      </c>
      <c r="H24" s="12">
        <v>65</v>
      </c>
      <c r="I24" s="12">
        <v>0</v>
      </c>
      <c r="J24" s="12">
        <v>42.7</v>
      </c>
      <c r="K24" s="6">
        <v>77.6</v>
      </c>
      <c r="L24" s="7">
        <f>K24*0.3</f>
        <v>23.279999999999998</v>
      </c>
      <c r="M24" s="8">
        <f>J24+L24</f>
        <v>65.98</v>
      </c>
      <c r="N24" s="9">
        <v>22</v>
      </c>
    </row>
    <row r="25" spans="1:14" s="10" customFormat="1" ht="21.75" customHeight="1">
      <c r="A25" s="9">
        <v>30</v>
      </c>
      <c r="B25" s="12" t="s">
        <v>283</v>
      </c>
      <c r="C25" s="12" t="s">
        <v>252</v>
      </c>
      <c r="D25" s="12" t="s">
        <v>284</v>
      </c>
      <c r="E25" s="14" t="s">
        <v>254</v>
      </c>
      <c r="F25" s="13" t="s">
        <v>21</v>
      </c>
      <c r="G25" s="12">
        <v>58</v>
      </c>
      <c r="H25" s="12">
        <v>67</v>
      </c>
      <c r="I25" s="12">
        <v>0</v>
      </c>
      <c r="J25" s="12">
        <v>43.75</v>
      </c>
      <c r="K25" s="6">
        <v>73.8</v>
      </c>
      <c r="L25" s="7">
        <f>K25*0.3</f>
        <v>22.139999999999997</v>
      </c>
      <c r="M25" s="8">
        <f>J25+L25</f>
        <v>65.89</v>
      </c>
      <c r="N25" s="9">
        <v>23</v>
      </c>
    </row>
    <row r="26" spans="1:14" s="10" customFormat="1" ht="21.75" customHeight="1">
      <c r="A26" s="9">
        <v>25</v>
      </c>
      <c r="B26" s="12" t="s">
        <v>306</v>
      </c>
      <c r="C26" s="12" t="s">
        <v>252</v>
      </c>
      <c r="D26" s="12" t="s">
        <v>307</v>
      </c>
      <c r="E26" s="14" t="s">
        <v>254</v>
      </c>
      <c r="F26" s="13" t="s">
        <v>21</v>
      </c>
      <c r="G26" s="12">
        <v>62</v>
      </c>
      <c r="H26" s="12">
        <v>59.5</v>
      </c>
      <c r="I26" s="12">
        <v>0</v>
      </c>
      <c r="J26" s="12">
        <v>42.525</v>
      </c>
      <c r="K26" s="6">
        <v>77.6</v>
      </c>
      <c r="L26" s="7">
        <f>K26*0.3</f>
        <v>23.279999999999998</v>
      </c>
      <c r="M26" s="8">
        <f>J26+L26</f>
        <v>65.80499999999999</v>
      </c>
      <c r="N26" s="9">
        <v>24</v>
      </c>
    </row>
    <row r="27" spans="1:14" s="10" customFormat="1" ht="21.75" customHeight="1">
      <c r="A27" s="9">
        <v>1</v>
      </c>
      <c r="B27" s="12" t="s">
        <v>275</v>
      </c>
      <c r="C27" s="12" t="s">
        <v>252</v>
      </c>
      <c r="D27" s="12" t="s">
        <v>276</v>
      </c>
      <c r="E27" s="14" t="s">
        <v>254</v>
      </c>
      <c r="F27" s="13" t="s">
        <v>21</v>
      </c>
      <c r="G27" s="12">
        <v>63</v>
      </c>
      <c r="H27" s="12">
        <v>62.5</v>
      </c>
      <c r="I27" s="12">
        <v>0</v>
      </c>
      <c r="J27" s="12">
        <v>43.925</v>
      </c>
      <c r="K27" s="6">
        <v>71.8</v>
      </c>
      <c r="L27" s="7">
        <f>K27*0.3</f>
        <v>21.54</v>
      </c>
      <c r="M27" s="8">
        <f>J27+L27</f>
        <v>65.465</v>
      </c>
      <c r="N27" s="9">
        <v>25</v>
      </c>
    </row>
    <row r="28" spans="1:14" s="10" customFormat="1" ht="21.75" customHeight="1">
      <c r="A28" s="9">
        <v>24</v>
      </c>
      <c r="B28" s="12" t="s">
        <v>308</v>
      </c>
      <c r="C28" s="12" t="s">
        <v>252</v>
      </c>
      <c r="D28" s="12" t="s">
        <v>309</v>
      </c>
      <c r="E28" s="14" t="s">
        <v>254</v>
      </c>
      <c r="F28" s="13" t="s">
        <v>21</v>
      </c>
      <c r="G28" s="12">
        <v>59</v>
      </c>
      <c r="H28" s="12">
        <v>62.5</v>
      </c>
      <c r="I28" s="12">
        <v>0</v>
      </c>
      <c r="J28" s="12">
        <v>42.525</v>
      </c>
      <c r="K28" s="6">
        <v>75.8</v>
      </c>
      <c r="L28" s="7">
        <f>K28*0.3</f>
        <v>22.74</v>
      </c>
      <c r="M28" s="8">
        <f>J28+L28</f>
        <v>65.265</v>
      </c>
      <c r="N28" s="9">
        <v>26</v>
      </c>
    </row>
    <row r="29" spans="1:14" s="10" customFormat="1" ht="21.75" customHeight="1">
      <c r="A29" s="9">
        <v>2</v>
      </c>
      <c r="B29" s="12" t="s">
        <v>287</v>
      </c>
      <c r="C29" s="12" t="s">
        <v>252</v>
      </c>
      <c r="D29" s="12" t="s">
        <v>288</v>
      </c>
      <c r="E29" s="14" t="s">
        <v>254</v>
      </c>
      <c r="F29" s="13" t="s">
        <v>21</v>
      </c>
      <c r="G29" s="12">
        <v>60</v>
      </c>
      <c r="H29" s="12">
        <v>64</v>
      </c>
      <c r="I29" s="12">
        <v>0</v>
      </c>
      <c r="J29" s="12">
        <v>43.4</v>
      </c>
      <c r="K29" s="6">
        <v>72.8</v>
      </c>
      <c r="L29" s="7">
        <f>K29*0.3</f>
        <v>21.84</v>
      </c>
      <c r="M29" s="8">
        <f>J29+L29</f>
        <v>65.24</v>
      </c>
      <c r="N29" s="9">
        <v>27</v>
      </c>
    </row>
    <row r="30" spans="1:14" s="10" customFormat="1" ht="21.75" customHeight="1">
      <c r="A30" s="9">
        <v>14</v>
      </c>
      <c r="B30" s="12" t="s">
        <v>304</v>
      </c>
      <c r="C30" s="12" t="s">
        <v>252</v>
      </c>
      <c r="D30" s="12" t="s">
        <v>305</v>
      </c>
      <c r="E30" s="14" t="s">
        <v>254</v>
      </c>
      <c r="F30" s="13" t="s">
        <v>21</v>
      </c>
      <c r="G30" s="12">
        <v>55</v>
      </c>
      <c r="H30" s="12">
        <v>67</v>
      </c>
      <c r="I30" s="12">
        <v>0</v>
      </c>
      <c r="J30" s="12">
        <v>42.7</v>
      </c>
      <c r="K30" s="6">
        <v>74</v>
      </c>
      <c r="L30" s="7">
        <f>K30*0.3</f>
        <v>22.2</v>
      </c>
      <c r="M30" s="8">
        <f>J30+L30</f>
        <v>64.9</v>
      </c>
      <c r="N30" s="9">
        <v>28</v>
      </c>
    </row>
    <row r="31" spans="1:14" s="10" customFormat="1" ht="21.75" customHeight="1">
      <c r="A31" s="9">
        <v>15</v>
      </c>
      <c r="B31" s="12" t="s">
        <v>302</v>
      </c>
      <c r="C31" s="12" t="s">
        <v>252</v>
      </c>
      <c r="D31" s="12" t="s">
        <v>303</v>
      </c>
      <c r="E31" s="14" t="s">
        <v>254</v>
      </c>
      <c r="F31" s="13" t="s">
        <v>21</v>
      </c>
      <c r="G31" s="12">
        <v>56</v>
      </c>
      <c r="H31" s="12">
        <v>66</v>
      </c>
      <c r="I31" s="12">
        <v>0</v>
      </c>
      <c r="J31" s="12">
        <v>42.7</v>
      </c>
      <c r="K31" s="6">
        <v>73.8</v>
      </c>
      <c r="L31" s="7">
        <f>K31*0.3</f>
        <v>22.139999999999997</v>
      </c>
      <c r="M31" s="8">
        <f>J31+L31</f>
        <v>64.84</v>
      </c>
      <c r="N31" s="9">
        <v>29</v>
      </c>
    </row>
    <row r="32" spans="1:14" s="10" customFormat="1" ht="21.75" customHeight="1">
      <c r="A32" s="9">
        <v>21</v>
      </c>
      <c r="B32" s="12" t="s">
        <v>76</v>
      </c>
      <c r="C32" s="12" t="s">
        <v>252</v>
      </c>
      <c r="D32" s="12" t="s">
        <v>297</v>
      </c>
      <c r="E32" s="14" t="s">
        <v>254</v>
      </c>
      <c r="F32" s="13" t="s">
        <v>21</v>
      </c>
      <c r="G32" s="12">
        <v>69</v>
      </c>
      <c r="H32" s="12">
        <v>53.5</v>
      </c>
      <c r="I32" s="12">
        <v>0</v>
      </c>
      <c r="J32" s="12">
        <v>42.875</v>
      </c>
      <c r="K32" s="6">
        <v>73.2</v>
      </c>
      <c r="L32" s="7">
        <f>K32*0.3</f>
        <v>21.96</v>
      </c>
      <c r="M32" s="8">
        <f>J32+L32</f>
        <v>64.83500000000001</v>
      </c>
      <c r="N32" s="9">
        <v>30</v>
      </c>
    </row>
    <row r="33" spans="1:14" s="10" customFormat="1" ht="21.75" customHeight="1">
      <c r="A33" s="9">
        <v>31</v>
      </c>
      <c r="B33" s="12" t="s">
        <v>295</v>
      </c>
      <c r="C33" s="12" t="s">
        <v>252</v>
      </c>
      <c r="D33" s="12" t="s">
        <v>296</v>
      </c>
      <c r="E33" s="14" t="s">
        <v>254</v>
      </c>
      <c r="F33" s="13" t="s">
        <v>21</v>
      </c>
      <c r="G33" s="12">
        <v>64</v>
      </c>
      <c r="H33" s="12">
        <v>59.5</v>
      </c>
      <c r="I33" s="12">
        <v>0</v>
      </c>
      <c r="J33" s="12">
        <v>43.225</v>
      </c>
      <c r="K33" s="6">
        <v>70.2</v>
      </c>
      <c r="L33" s="7">
        <f>K33*0.3</f>
        <v>21.06</v>
      </c>
      <c r="M33" s="8">
        <f>J33+L33</f>
        <v>64.285</v>
      </c>
      <c r="N33" s="9">
        <v>31</v>
      </c>
    </row>
  </sheetData>
  <mergeCells count="1">
    <mergeCell ref="A1:N1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M32" sqref="M32"/>
    </sheetView>
  </sheetViews>
  <sheetFormatPr defaultColWidth="9.00390625" defaultRowHeight="14.25"/>
  <cols>
    <col min="1" max="1" width="3.625" style="1" customWidth="1"/>
    <col min="2" max="2" width="7.25390625" style="1" customWidth="1"/>
    <col min="3" max="3" width="8.375" style="1" customWidth="1"/>
    <col min="4" max="4" width="13.625" style="1" customWidth="1"/>
    <col min="5" max="5" width="9.50390625" style="1" customWidth="1"/>
    <col min="6" max="6" width="6.8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30" customHeight="1">
      <c r="A1" s="22" t="s">
        <v>193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481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17</v>
      </c>
      <c r="B3" s="12" t="s">
        <v>314</v>
      </c>
      <c r="C3" s="12" t="s">
        <v>315</v>
      </c>
      <c r="D3" s="12" t="s">
        <v>316</v>
      </c>
      <c r="E3" s="14" t="s">
        <v>317</v>
      </c>
      <c r="F3" s="13" t="s">
        <v>21</v>
      </c>
      <c r="G3" s="12">
        <v>69</v>
      </c>
      <c r="H3" s="12">
        <v>71</v>
      </c>
      <c r="I3" s="12">
        <v>0</v>
      </c>
      <c r="J3" s="12">
        <v>49</v>
      </c>
      <c r="K3" s="6">
        <v>79</v>
      </c>
      <c r="L3" s="7">
        <f aca="true" t="shared" si="0" ref="L3:L28">K3*0.3</f>
        <v>23.7</v>
      </c>
      <c r="M3" s="8">
        <f aca="true" t="shared" si="1" ref="M3:M28">J3+L3</f>
        <v>72.7</v>
      </c>
      <c r="N3" s="9">
        <v>1</v>
      </c>
    </row>
    <row r="4" spans="1:14" s="10" customFormat="1" ht="21.75" customHeight="1">
      <c r="A4" s="9">
        <v>9</v>
      </c>
      <c r="B4" s="12" t="s">
        <v>324</v>
      </c>
      <c r="C4" s="12" t="s">
        <v>315</v>
      </c>
      <c r="D4" s="12" t="s">
        <v>325</v>
      </c>
      <c r="E4" s="14" t="s">
        <v>317</v>
      </c>
      <c r="F4" s="13" t="s">
        <v>21</v>
      </c>
      <c r="G4" s="12">
        <v>72</v>
      </c>
      <c r="H4" s="12">
        <v>62.5</v>
      </c>
      <c r="I4" s="12">
        <v>0</v>
      </c>
      <c r="J4" s="12">
        <v>47.075</v>
      </c>
      <c r="K4" s="6">
        <v>82.6</v>
      </c>
      <c r="L4" s="7">
        <f t="shared" si="0"/>
        <v>24.779999999999998</v>
      </c>
      <c r="M4" s="8">
        <f t="shared" si="1"/>
        <v>71.855</v>
      </c>
      <c r="N4" s="9">
        <v>2</v>
      </c>
    </row>
    <row r="5" spans="1:14" s="10" customFormat="1" ht="21.75" customHeight="1">
      <c r="A5" s="9">
        <v>24</v>
      </c>
      <c r="B5" s="12" t="s">
        <v>318</v>
      </c>
      <c r="C5" s="12" t="s">
        <v>315</v>
      </c>
      <c r="D5" s="12" t="s">
        <v>319</v>
      </c>
      <c r="E5" s="14" t="s">
        <v>317</v>
      </c>
      <c r="F5" s="13" t="s">
        <v>21</v>
      </c>
      <c r="G5" s="12">
        <v>76</v>
      </c>
      <c r="H5" s="12">
        <v>61.5</v>
      </c>
      <c r="I5" s="12">
        <v>0</v>
      </c>
      <c r="J5" s="12">
        <v>48.125</v>
      </c>
      <c r="K5" s="6">
        <v>78.2</v>
      </c>
      <c r="L5" s="7">
        <f t="shared" si="0"/>
        <v>23.46</v>
      </c>
      <c r="M5" s="8">
        <f t="shared" si="1"/>
        <v>71.58500000000001</v>
      </c>
      <c r="N5" s="9">
        <v>3</v>
      </c>
    </row>
    <row r="6" spans="1:14" s="10" customFormat="1" ht="21.75" customHeight="1">
      <c r="A6" s="9">
        <v>26</v>
      </c>
      <c r="B6" s="12" t="s">
        <v>322</v>
      </c>
      <c r="C6" s="12" t="s">
        <v>315</v>
      </c>
      <c r="D6" s="12" t="s">
        <v>323</v>
      </c>
      <c r="E6" s="14" t="s">
        <v>317</v>
      </c>
      <c r="F6" s="13" t="s">
        <v>21</v>
      </c>
      <c r="G6" s="12">
        <v>70</v>
      </c>
      <c r="H6" s="12">
        <v>65.5</v>
      </c>
      <c r="I6" s="12">
        <v>0</v>
      </c>
      <c r="J6" s="12">
        <v>47.425</v>
      </c>
      <c r="K6" s="6">
        <v>78.4</v>
      </c>
      <c r="L6" s="7">
        <f t="shared" si="0"/>
        <v>23.52</v>
      </c>
      <c r="M6" s="8">
        <f t="shared" si="1"/>
        <v>70.945</v>
      </c>
      <c r="N6" s="9">
        <v>4</v>
      </c>
    </row>
    <row r="7" spans="1:14" s="10" customFormat="1" ht="21.75" customHeight="1">
      <c r="A7" s="9">
        <v>5</v>
      </c>
      <c r="B7" s="12" t="s">
        <v>320</v>
      </c>
      <c r="C7" s="12" t="s">
        <v>315</v>
      </c>
      <c r="D7" s="12" t="s">
        <v>321</v>
      </c>
      <c r="E7" s="14" t="s">
        <v>317</v>
      </c>
      <c r="F7" s="13" t="s">
        <v>21</v>
      </c>
      <c r="G7" s="12">
        <v>74</v>
      </c>
      <c r="H7" s="12">
        <v>63.5</v>
      </c>
      <c r="I7" s="12">
        <v>0</v>
      </c>
      <c r="J7" s="12">
        <v>48.125</v>
      </c>
      <c r="K7" s="6">
        <v>75.8</v>
      </c>
      <c r="L7" s="7">
        <f t="shared" si="0"/>
        <v>22.74</v>
      </c>
      <c r="M7" s="8">
        <f t="shared" si="1"/>
        <v>70.865</v>
      </c>
      <c r="N7" s="9">
        <v>5</v>
      </c>
    </row>
    <row r="8" spans="1:14" s="10" customFormat="1" ht="21.75" customHeight="1">
      <c r="A8" s="9">
        <v>13</v>
      </c>
      <c r="B8" s="12" t="s">
        <v>328</v>
      </c>
      <c r="C8" s="12" t="s">
        <v>315</v>
      </c>
      <c r="D8" s="12" t="s">
        <v>329</v>
      </c>
      <c r="E8" s="14" t="s">
        <v>317</v>
      </c>
      <c r="F8" s="13" t="s">
        <v>21</v>
      </c>
      <c r="G8" s="12">
        <v>65</v>
      </c>
      <c r="H8" s="12">
        <v>69</v>
      </c>
      <c r="I8" s="12">
        <v>0</v>
      </c>
      <c r="J8" s="12">
        <v>46.9</v>
      </c>
      <c r="K8" s="6">
        <v>77.8</v>
      </c>
      <c r="L8" s="7">
        <f t="shared" si="0"/>
        <v>23.34</v>
      </c>
      <c r="M8" s="8">
        <f t="shared" si="1"/>
        <v>70.24</v>
      </c>
      <c r="N8" s="9">
        <v>6</v>
      </c>
    </row>
    <row r="9" spans="1:14" s="10" customFormat="1" ht="21.75" customHeight="1">
      <c r="A9" s="9">
        <v>20</v>
      </c>
      <c r="B9" s="12" t="s">
        <v>326</v>
      </c>
      <c r="C9" s="12" t="s">
        <v>315</v>
      </c>
      <c r="D9" s="12" t="s">
        <v>327</v>
      </c>
      <c r="E9" s="14" t="s">
        <v>317</v>
      </c>
      <c r="F9" s="13" t="s">
        <v>21</v>
      </c>
      <c r="G9" s="12">
        <v>67</v>
      </c>
      <c r="H9" s="12">
        <v>67</v>
      </c>
      <c r="I9" s="12">
        <v>0</v>
      </c>
      <c r="J9" s="12">
        <v>46.9</v>
      </c>
      <c r="K9" s="6">
        <v>77</v>
      </c>
      <c r="L9" s="7">
        <f t="shared" si="0"/>
        <v>23.099999999999998</v>
      </c>
      <c r="M9" s="8">
        <f t="shared" si="1"/>
        <v>70</v>
      </c>
      <c r="N9" s="9">
        <v>7</v>
      </c>
    </row>
    <row r="10" spans="1:14" s="10" customFormat="1" ht="21.75" customHeight="1">
      <c r="A10" s="9">
        <v>2</v>
      </c>
      <c r="B10" s="12" t="s">
        <v>342</v>
      </c>
      <c r="C10" s="12" t="s">
        <v>315</v>
      </c>
      <c r="D10" s="12" t="s">
        <v>343</v>
      </c>
      <c r="E10" s="14" t="s">
        <v>317</v>
      </c>
      <c r="F10" s="13" t="s">
        <v>21</v>
      </c>
      <c r="G10" s="12">
        <v>60</v>
      </c>
      <c r="H10" s="12">
        <v>69</v>
      </c>
      <c r="I10" s="12">
        <v>0</v>
      </c>
      <c r="J10" s="12">
        <v>45.15</v>
      </c>
      <c r="K10" s="6">
        <v>81.8</v>
      </c>
      <c r="L10" s="7">
        <f t="shared" si="0"/>
        <v>24.54</v>
      </c>
      <c r="M10" s="8">
        <f t="shared" si="1"/>
        <v>69.69</v>
      </c>
      <c r="N10" s="9">
        <v>8</v>
      </c>
    </row>
    <row r="11" spans="1:14" s="10" customFormat="1" ht="21.75" customHeight="1">
      <c r="A11" s="9">
        <v>22</v>
      </c>
      <c r="B11" s="12" t="s">
        <v>330</v>
      </c>
      <c r="C11" s="12" t="s">
        <v>315</v>
      </c>
      <c r="D11" s="12" t="s">
        <v>331</v>
      </c>
      <c r="E11" s="14" t="s">
        <v>317</v>
      </c>
      <c r="F11" s="13" t="s">
        <v>21</v>
      </c>
      <c r="G11" s="12">
        <v>67</v>
      </c>
      <c r="H11" s="12">
        <v>66</v>
      </c>
      <c r="I11" s="12">
        <v>0</v>
      </c>
      <c r="J11" s="12">
        <v>46.55</v>
      </c>
      <c r="K11" s="6">
        <v>76.4</v>
      </c>
      <c r="L11" s="7">
        <f t="shared" si="0"/>
        <v>22.92</v>
      </c>
      <c r="M11" s="8">
        <f t="shared" si="1"/>
        <v>69.47</v>
      </c>
      <c r="N11" s="9">
        <v>9</v>
      </c>
    </row>
    <row r="12" spans="1:14" s="10" customFormat="1" ht="21.75" customHeight="1">
      <c r="A12" s="9">
        <v>16</v>
      </c>
      <c r="B12" s="12" t="s">
        <v>332</v>
      </c>
      <c r="C12" s="12" t="s">
        <v>315</v>
      </c>
      <c r="D12" s="12" t="s">
        <v>333</v>
      </c>
      <c r="E12" s="14" t="s">
        <v>317</v>
      </c>
      <c r="F12" s="13" t="s">
        <v>21</v>
      </c>
      <c r="G12" s="12">
        <v>62</v>
      </c>
      <c r="H12" s="12">
        <v>70</v>
      </c>
      <c r="I12" s="12">
        <v>0</v>
      </c>
      <c r="J12" s="12">
        <v>46.2</v>
      </c>
      <c r="K12" s="6">
        <v>77.2</v>
      </c>
      <c r="L12" s="7">
        <f t="shared" si="0"/>
        <v>23.16</v>
      </c>
      <c r="M12" s="8">
        <f t="shared" si="1"/>
        <v>69.36</v>
      </c>
      <c r="N12" s="9">
        <v>10</v>
      </c>
    </row>
    <row r="13" spans="1:14" s="10" customFormat="1" ht="21.75" customHeight="1">
      <c r="A13" s="9">
        <v>3</v>
      </c>
      <c r="B13" s="12" t="s">
        <v>336</v>
      </c>
      <c r="C13" s="12" t="s">
        <v>315</v>
      </c>
      <c r="D13" s="12" t="s">
        <v>337</v>
      </c>
      <c r="E13" s="14" t="s">
        <v>317</v>
      </c>
      <c r="F13" s="13" t="s">
        <v>21</v>
      </c>
      <c r="G13" s="12">
        <v>66</v>
      </c>
      <c r="H13" s="12">
        <v>64.5</v>
      </c>
      <c r="I13" s="12">
        <v>0</v>
      </c>
      <c r="J13" s="12">
        <v>45.675</v>
      </c>
      <c r="K13" s="6">
        <v>78.2</v>
      </c>
      <c r="L13" s="7">
        <f t="shared" si="0"/>
        <v>23.46</v>
      </c>
      <c r="M13" s="8">
        <f t="shared" si="1"/>
        <v>69.13499999999999</v>
      </c>
      <c r="N13" s="9">
        <v>11</v>
      </c>
    </row>
    <row r="14" spans="1:14" s="10" customFormat="1" ht="21.75" customHeight="1">
      <c r="A14" s="9">
        <v>11</v>
      </c>
      <c r="B14" s="12" t="s">
        <v>334</v>
      </c>
      <c r="C14" s="12" t="s">
        <v>315</v>
      </c>
      <c r="D14" s="12" t="s">
        <v>335</v>
      </c>
      <c r="E14" s="14" t="s">
        <v>317</v>
      </c>
      <c r="F14" s="13" t="s">
        <v>21</v>
      </c>
      <c r="G14" s="12">
        <v>69</v>
      </c>
      <c r="H14" s="12">
        <v>62</v>
      </c>
      <c r="I14" s="12">
        <v>0</v>
      </c>
      <c r="J14" s="12">
        <v>45.85</v>
      </c>
      <c r="K14" s="6">
        <v>76.2</v>
      </c>
      <c r="L14" s="7">
        <f t="shared" si="0"/>
        <v>22.86</v>
      </c>
      <c r="M14" s="8">
        <f t="shared" si="1"/>
        <v>68.71000000000001</v>
      </c>
      <c r="N14" s="9">
        <v>12</v>
      </c>
    </row>
    <row r="15" spans="1:14" s="10" customFormat="1" ht="21.75" customHeight="1">
      <c r="A15" s="9">
        <v>4</v>
      </c>
      <c r="B15" s="12" t="s">
        <v>338</v>
      </c>
      <c r="C15" s="12" t="s">
        <v>315</v>
      </c>
      <c r="D15" s="12" t="s">
        <v>339</v>
      </c>
      <c r="E15" s="14" t="s">
        <v>317</v>
      </c>
      <c r="F15" s="13" t="s">
        <v>21</v>
      </c>
      <c r="G15" s="12">
        <v>66</v>
      </c>
      <c r="H15" s="12">
        <v>63.5</v>
      </c>
      <c r="I15" s="12">
        <v>0</v>
      </c>
      <c r="J15" s="12">
        <v>45.325</v>
      </c>
      <c r="K15" s="6">
        <v>76.4</v>
      </c>
      <c r="L15" s="7">
        <f t="shared" si="0"/>
        <v>22.92</v>
      </c>
      <c r="M15" s="8">
        <f t="shared" si="1"/>
        <v>68.245</v>
      </c>
      <c r="N15" s="9">
        <v>13</v>
      </c>
    </row>
    <row r="16" spans="1:14" s="10" customFormat="1" ht="21.75" customHeight="1">
      <c r="A16" s="9">
        <v>18</v>
      </c>
      <c r="B16" s="12" t="s">
        <v>350</v>
      </c>
      <c r="C16" s="12" t="s">
        <v>315</v>
      </c>
      <c r="D16" s="12" t="s">
        <v>351</v>
      </c>
      <c r="E16" s="14" t="s">
        <v>317</v>
      </c>
      <c r="F16" s="13" t="s">
        <v>21</v>
      </c>
      <c r="G16" s="12">
        <v>60</v>
      </c>
      <c r="H16" s="12">
        <v>68</v>
      </c>
      <c r="I16" s="12">
        <v>0</v>
      </c>
      <c r="J16" s="12">
        <v>44.8</v>
      </c>
      <c r="K16" s="6">
        <v>76.6</v>
      </c>
      <c r="L16" s="7">
        <f t="shared" si="0"/>
        <v>22.979999999999997</v>
      </c>
      <c r="M16" s="8">
        <f t="shared" si="1"/>
        <v>67.78</v>
      </c>
      <c r="N16" s="9">
        <v>14</v>
      </c>
    </row>
    <row r="17" spans="1:14" s="10" customFormat="1" ht="21.75" customHeight="1">
      <c r="A17" s="9">
        <v>21</v>
      </c>
      <c r="B17" s="12" t="s">
        <v>344</v>
      </c>
      <c r="C17" s="12" t="s">
        <v>315</v>
      </c>
      <c r="D17" s="12" t="s">
        <v>345</v>
      </c>
      <c r="E17" s="14" t="s">
        <v>317</v>
      </c>
      <c r="F17" s="13" t="s">
        <v>21</v>
      </c>
      <c r="G17" s="12">
        <v>63</v>
      </c>
      <c r="H17" s="12">
        <v>65.5</v>
      </c>
      <c r="I17" s="12">
        <v>0</v>
      </c>
      <c r="J17" s="12">
        <v>44.975</v>
      </c>
      <c r="K17" s="6">
        <v>75.6</v>
      </c>
      <c r="L17" s="7">
        <f t="shared" si="0"/>
        <v>22.679999999999996</v>
      </c>
      <c r="M17" s="8">
        <f t="shared" si="1"/>
        <v>67.655</v>
      </c>
      <c r="N17" s="9">
        <v>15</v>
      </c>
    </row>
    <row r="18" spans="1:14" s="10" customFormat="1" ht="21.75" customHeight="1">
      <c r="A18" s="9">
        <v>19</v>
      </c>
      <c r="B18" s="12" t="s">
        <v>340</v>
      </c>
      <c r="C18" s="12" t="s">
        <v>315</v>
      </c>
      <c r="D18" s="12" t="s">
        <v>341</v>
      </c>
      <c r="E18" s="14" t="s">
        <v>317</v>
      </c>
      <c r="F18" s="13" t="s">
        <v>21</v>
      </c>
      <c r="G18" s="12">
        <v>65</v>
      </c>
      <c r="H18" s="12">
        <v>64.5</v>
      </c>
      <c r="I18" s="12">
        <v>0</v>
      </c>
      <c r="J18" s="12">
        <v>45.325</v>
      </c>
      <c r="K18" s="6">
        <v>74.2</v>
      </c>
      <c r="L18" s="7">
        <f t="shared" si="0"/>
        <v>22.26</v>
      </c>
      <c r="M18" s="8">
        <f t="shared" si="1"/>
        <v>67.58500000000001</v>
      </c>
      <c r="N18" s="9">
        <v>16</v>
      </c>
    </row>
    <row r="19" spans="1:14" s="10" customFormat="1" ht="21.75" customHeight="1">
      <c r="A19" s="9">
        <v>15</v>
      </c>
      <c r="B19" s="12" t="s">
        <v>348</v>
      </c>
      <c r="C19" s="12" t="s">
        <v>315</v>
      </c>
      <c r="D19" s="12" t="s">
        <v>349</v>
      </c>
      <c r="E19" s="14" t="s">
        <v>317</v>
      </c>
      <c r="F19" s="13" t="s">
        <v>21</v>
      </c>
      <c r="G19" s="12">
        <v>66</v>
      </c>
      <c r="H19" s="12">
        <v>62</v>
      </c>
      <c r="I19" s="12">
        <v>0</v>
      </c>
      <c r="J19" s="12">
        <v>44.8</v>
      </c>
      <c r="K19" s="6">
        <v>75.8</v>
      </c>
      <c r="L19" s="7">
        <f t="shared" si="0"/>
        <v>22.74</v>
      </c>
      <c r="M19" s="8">
        <f t="shared" si="1"/>
        <v>67.53999999999999</v>
      </c>
      <c r="N19" s="9">
        <v>17</v>
      </c>
    </row>
    <row r="20" spans="1:14" s="10" customFormat="1" ht="21.75" customHeight="1">
      <c r="A20" s="9">
        <v>1</v>
      </c>
      <c r="B20" s="12" t="s">
        <v>346</v>
      </c>
      <c r="C20" s="12" t="s">
        <v>315</v>
      </c>
      <c r="D20" s="12" t="s">
        <v>347</v>
      </c>
      <c r="E20" s="14" t="s">
        <v>317</v>
      </c>
      <c r="F20" s="13" t="s">
        <v>21</v>
      </c>
      <c r="G20" s="12">
        <v>61</v>
      </c>
      <c r="H20" s="12">
        <v>67.5</v>
      </c>
      <c r="I20" s="12">
        <v>0</v>
      </c>
      <c r="J20" s="12">
        <v>44.975</v>
      </c>
      <c r="K20" s="6">
        <v>74</v>
      </c>
      <c r="L20" s="7">
        <f t="shared" si="0"/>
        <v>22.2</v>
      </c>
      <c r="M20" s="8">
        <f t="shared" si="1"/>
        <v>67.175</v>
      </c>
      <c r="N20" s="9">
        <v>18</v>
      </c>
    </row>
    <row r="21" spans="1:14" s="10" customFormat="1" ht="21.75" customHeight="1">
      <c r="A21" s="9">
        <v>28</v>
      </c>
      <c r="B21" s="12" t="s">
        <v>352</v>
      </c>
      <c r="C21" s="12" t="s">
        <v>315</v>
      </c>
      <c r="D21" s="12" t="s">
        <v>353</v>
      </c>
      <c r="E21" s="14" t="s">
        <v>317</v>
      </c>
      <c r="F21" s="13" t="s">
        <v>21</v>
      </c>
      <c r="G21" s="12">
        <v>65</v>
      </c>
      <c r="H21" s="12">
        <v>61.5</v>
      </c>
      <c r="I21" s="12">
        <v>0</v>
      </c>
      <c r="J21" s="12">
        <v>44.275</v>
      </c>
      <c r="K21" s="6">
        <v>74.6</v>
      </c>
      <c r="L21" s="7">
        <f t="shared" si="0"/>
        <v>22.38</v>
      </c>
      <c r="M21" s="8">
        <f t="shared" si="1"/>
        <v>66.655</v>
      </c>
      <c r="N21" s="9">
        <v>19</v>
      </c>
    </row>
    <row r="22" spans="1:14" s="10" customFormat="1" ht="21.75" customHeight="1">
      <c r="A22" s="9">
        <v>6</v>
      </c>
      <c r="B22" s="12" t="s">
        <v>354</v>
      </c>
      <c r="C22" s="12" t="s">
        <v>315</v>
      </c>
      <c r="D22" s="12" t="s">
        <v>355</v>
      </c>
      <c r="E22" s="14" t="s">
        <v>317</v>
      </c>
      <c r="F22" s="13" t="s">
        <v>21</v>
      </c>
      <c r="G22" s="12">
        <v>63</v>
      </c>
      <c r="H22" s="12">
        <v>63</v>
      </c>
      <c r="I22" s="12">
        <v>0</v>
      </c>
      <c r="J22" s="12">
        <v>44.1</v>
      </c>
      <c r="K22" s="6">
        <v>72.4</v>
      </c>
      <c r="L22" s="7">
        <f t="shared" si="0"/>
        <v>21.720000000000002</v>
      </c>
      <c r="M22" s="8">
        <f t="shared" si="1"/>
        <v>65.82000000000001</v>
      </c>
      <c r="N22" s="9">
        <v>20</v>
      </c>
    </row>
    <row r="23" spans="1:14" s="10" customFormat="1" ht="21.75" customHeight="1">
      <c r="A23" s="9">
        <v>7</v>
      </c>
      <c r="B23" s="12" t="s">
        <v>366</v>
      </c>
      <c r="C23" s="12" t="s">
        <v>315</v>
      </c>
      <c r="D23" s="12" t="s">
        <v>367</v>
      </c>
      <c r="E23" s="14" t="s">
        <v>317</v>
      </c>
      <c r="F23" s="13" t="s">
        <v>21</v>
      </c>
      <c r="G23" s="12">
        <v>62</v>
      </c>
      <c r="H23" s="12">
        <v>60.5</v>
      </c>
      <c r="I23" s="12">
        <v>0</v>
      </c>
      <c r="J23" s="12">
        <v>42.875</v>
      </c>
      <c r="K23" s="6">
        <v>75</v>
      </c>
      <c r="L23" s="7">
        <f t="shared" si="0"/>
        <v>22.5</v>
      </c>
      <c r="M23" s="8">
        <f t="shared" si="1"/>
        <v>65.375</v>
      </c>
      <c r="N23" s="9">
        <v>21</v>
      </c>
    </row>
    <row r="24" spans="1:14" s="10" customFormat="1" ht="21.75" customHeight="1">
      <c r="A24" s="9">
        <v>25</v>
      </c>
      <c r="B24" s="12" t="s">
        <v>360</v>
      </c>
      <c r="C24" s="12" t="s">
        <v>315</v>
      </c>
      <c r="D24" s="12" t="s">
        <v>361</v>
      </c>
      <c r="E24" s="14" t="s">
        <v>317</v>
      </c>
      <c r="F24" s="13" t="s">
        <v>21</v>
      </c>
      <c r="G24" s="12">
        <v>55</v>
      </c>
      <c r="H24" s="12">
        <v>69</v>
      </c>
      <c r="I24" s="12">
        <v>0</v>
      </c>
      <c r="J24" s="12">
        <v>43.4</v>
      </c>
      <c r="K24" s="6">
        <v>73.2</v>
      </c>
      <c r="L24" s="7">
        <f t="shared" si="0"/>
        <v>21.96</v>
      </c>
      <c r="M24" s="8">
        <f t="shared" si="1"/>
        <v>65.36</v>
      </c>
      <c r="N24" s="9">
        <v>22</v>
      </c>
    </row>
    <row r="25" spans="1:14" s="10" customFormat="1" ht="21.75" customHeight="1">
      <c r="A25" s="9">
        <v>14</v>
      </c>
      <c r="B25" s="12" t="s">
        <v>364</v>
      </c>
      <c r="C25" s="12" t="s">
        <v>315</v>
      </c>
      <c r="D25" s="12" t="s">
        <v>365</v>
      </c>
      <c r="E25" s="14" t="s">
        <v>317</v>
      </c>
      <c r="F25" s="13" t="s">
        <v>21</v>
      </c>
      <c r="G25" s="12">
        <v>63</v>
      </c>
      <c r="H25" s="12">
        <v>59.5</v>
      </c>
      <c r="I25" s="12">
        <v>0</v>
      </c>
      <c r="J25" s="12">
        <v>42.875</v>
      </c>
      <c r="K25" s="6">
        <v>74.2</v>
      </c>
      <c r="L25" s="7">
        <f t="shared" si="0"/>
        <v>22.26</v>
      </c>
      <c r="M25" s="8">
        <f t="shared" si="1"/>
        <v>65.135</v>
      </c>
      <c r="N25" s="9">
        <v>23</v>
      </c>
    </row>
    <row r="26" spans="1:14" s="10" customFormat="1" ht="21.75" customHeight="1">
      <c r="A26" s="9">
        <v>8</v>
      </c>
      <c r="B26" s="12" t="s">
        <v>512</v>
      </c>
      <c r="C26" s="12" t="s">
        <v>315</v>
      </c>
      <c r="D26" s="12" t="s">
        <v>513</v>
      </c>
      <c r="E26" s="14" t="s">
        <v>317</v>
      </c>
      <c r="F26" s="13" t="s">
        <v>21</v>
      </c>
      <c r="G26" s="12">
        <v>56</v>
      </c>
      <c r="H26" s="12">
        <v>65.5</v>
      </c>
      <c r="I26" s="12">
        <v>0</v>
      </c>
      <c r="J26" s="12">
        <v>42.525</v>
      </c>
      <c r="K26" s="6">
        <v>75.2</v>
      </c>
      <c r="L26" s="7">
        <f t="shared" si="0"/>
        <v>22.56</v>
      </c>
      <c r="M26" s="8">
        <f t="shared" si="1"/>
        <v>65.085</v>
      </c>
      <c r="N26" s="9">
        <v>24</v>
      </c>
    </row>
    <row r="27" spans="1:14" s="10" customFormat="1" ht="21.75" customHeight="1">
      <c r="A27" s="9">
        <v>29</v>
      </c>
      <c r="B27" s="12" t="s">
        <v>510</v>
      </c>
      <c r="C27" s="12" t="s">
        <v>315</v>
      </c>
      <c r="D27" s="12" t="s">
        <v>511</v>
      </c>
      <c r="E27" s="14" t="s">
        <v>317</v>
      </c>
      <c r="F27" s="13" t="s">
        <v>21</v>
      </c>
      <c r="G27" s="12">
        <v>57</v>
      </c>
      <c r="H27" s="12">
        <v>64.5</v>
      </c>
      <c r="I27" s="12">
        <v>0</v>
      </c>
      <c r="J27" s="12">
        <v>42.525</v>
      </c>
      <c r="K27" s="6">
        <v>74.4</v>
      </c>
      <c r="L27" s="7">
        <f t="shared" si="0"/>
        <v>22.32</v>
      </c>
      <c r="M27" s="8">
        <f t="shared" si="1"/>
        <v>64.845</v>
      </c>
      <c r="N27" s="9">
        <v>25</v>
      </c>
    </row>
    <row r="28" spans="1:14" s="10" customFormat="1" ht="21.75" customHeight="1">
      <c r="A28" s="9">
        <v>12</v>
      </c>
      <c r="B28" s="12" t="s">
        <v>508</v>
      </c>
      <c r="C28" s="12" t="s">
        <v>315</v>
      </c>
      <c r="D28" s="12" t="s">
        <v>509</v>
      </c>
      <c r="E28" s="14" t="s">
        <v>317</v>
      </c>
      <c r="F28" s="13" t="s">
        <v>21</v>
      </c>
      <c r="G28" s="12">
        <v>60</v>
      </c>
      <c r="H28" s="12">
        <v>61.5</v>
      </c>
      <c r="I28" s="12">
        <v>0</v>
      </c>
      <c r="J28" s="12">
        <v>42.525</v>
      </c>
      <c r="K28" s="6">
        <v>64.4</v>
      </c>
      <c r="L28" s="7">
        <f t="shared" si="0"/>
        <v>19.32</v>
      </c>
      <c r="M28" s="8">
        <f t="shared" si="1"/>
        <v>61.845</v>
      </c>
      <c r="N28" s="9">
        <v>26</v>
      </c>
    </row>
    <row r="29" spans="1:14" s="10" customFormat="1" ht="21.75" customHeight="1">
      <c r="A29" s="5"/>
      <c r="B29" s="12" t="s">
        <v>356</v>
      </c>
      <c r="C29" s="12" t="s">
        <v>315</v>
      </c>
      <c r="D29" s="12" t="s">
        <v>357</v>
      </c>
      <c r="E29" s="14" t="s">
        <v>317</v>
      </c>
      <c r="F29" s="13" t="s">
        <v>21</v>
      </c>
      <c r="G29" s="12">
        <v>61</v>
      </c>
      <c r="H29" s="12">
        <v>64.5</v>
      </c>
      <c r="I29" s="12">
        <v>0</v>
      </c>
      <c r="J29" s="12">
        <v>43.925</v>
      </c>
      <c r="K29" s="19" t="s">
        <v>521</v>
      </c>
      <c r="L29" s="5"/>
      <c r="M29" s="5"/>
      <c r="N29" s="9"/>
    </row>
    <row r="30" spans="1:14" s="10" customFormat="1" ht="21.75" customHeight="1">
      <c r="A30" s="5"/>
      <c r="B30" s="12" t="s">
        <v>358</v>
      </c>
      <c r="C30" s="12" t="s">
        <v>315</v>
      </c>
      <c r="D30" s="12" t="s">
        <v>359</v>
      </c>
      <c r="E30" s="14" t="s">
        <v>317</v>
      </c>
      <c r="F30" s="13" t="s">
        <v>21</v>
      </c>
      <c r="G30" s="12">
        <v>59</v>
      </c>
      <c r="H30" s="12">
        <v>66.5</v>
      </c>
      <c r="I30" s="12">
        <v>0</v>
      </c>
      <c r="J30" s="12">
        <v>43.925</v>
      </c>
      <c r="K30" s="19" t="s">
        <v>521</v>
      </c>
      <c r="L30" s="7"/>
      <c r="M30" s="8"/>
      <c r="N30" s="9"/>
    </row>
    <row r="31" spans="1:14" s="10" customFormat="1" ht="21" customHeight="1">
      <c r="A31" s="5"/>
      <c r="B31" s="12" t="s">
        <v>362</v>
      </c>
      <c r="C31" s="12" t="s">
        <v>315</v>
      </c>
      <c r="D31" s="12" t="s">
        <v>363</v>
      </c>
      <c r="E31" s="14" t="s">
        <v>317</v>
      </c>
      <c r="F31" s="13" t="s">
        <v>21</v>
      </c>
      <c r="G31" s="12">
        <v>58</v>
      </c>
      <c r="H31" s="12">
        <v>65</v>
      </c>
      <c r="I31" s="12">
        <v>0</v>
      </c>
      <c r="J31" s="12">
        <v>43.05</v>
      </c>
      <c r="K31" s="19" t="s">
        <v>521</v>
      </c>
      <c r="L31" s="7"/>
      <c r="M31" s="8"/>
      <c r="N31" s="9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3">
      <selection activeCell="R24" sqref="R24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30" customHeight="1">
      <c r="A1" s="22" t="s">
        <v>194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482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21</v>
      </c>
      <c r="B3" s="12" t="s">
        <v>368</v>
      </c>
      <c r="C3" s="12" t="s">
        <v>369</v>
      </c>
      <c r="D3" s="12" t="s">
        <v>370</v>
      </c>
      <c r="E3" s="17" t="s">
        <v>371</v>
      </c>
      <c r="F3" s="13" t="s">
        <v>21</v>
      </c>
      <c r="G3" s="12">
        <v>62</v>
      </c>
      <c r="H3" s="12">
        <v>71.5</v>
      </c>
      <c r="I3" s="12">
        <v>0</v>
      </c>
      <c r="J3" s="12">
        <v>46.725</v>
      </c>
      <c r="K3" s="6">
        <v>80.2</v>
      </c>
      <c r="L3" s="7">
        <f aca="true" t="shared" si="0" ref="L3:L16">K3*0.3</f>
        <v>24.06</v>
      </c>
      <c r="M3" s="8">
        <f aca="true" t="shared" si="1" ref="M3:M16">J3+L3</f>
        <v>70.785</v>
      </c>
      <c r="N3" s="9">
        <v>1</v>
      </c>
    </row>
    <row r="4" spans="1:14" s="10" customFormat="1" ht="21.75" customHeight="1">
      <c r="A4" s="9">
        <v>6</v>
      </c>
      <c r="B4" s="12" t="s">
        <v>372</v>
      </c>
      <c r="C4" s="12" t="s">
        <v>369</v>
      </c>
      <c r="D4" s="12" t="s">
        <v>373</v>
      </c>
      <c r="E4" s="17" t="s">
        <v>371</v>
      </c>
      <c r="F4" s="13" t="s">
        <v>21</v>
      </c>
      <c r="G4" s="12">
        <v>65</v>
      </c>
      <c r="H4" s="12">
        <v>61.5</v>
      </c>
      <c r="I4" s="12">
        <v>0</v>
      </c>
      <c r="J4" s="12">
        <v>44.275</v>
      </c>
      <c r="K4" s="6">
        <v>81.4</v>
      </c>
      <c r="L4" s="7">
        <f t="shared" si="0"/>
        <v>24.42</v>
      </c>
      <c r="M4" s="8">
        <f t="shared" si="1"/>
        <v>68.695</v>
      </c>
      <c r="N4" s="9">
        <v>2</v>
      </c>
    </row>
    <row r="5" spans="1:14" s="10" customFormat="1" ht="21.75" customHeight="1">
      <c r="A5" s="9">
        <v>24</v>
      </c>
      <c r="B5" s="12" t="s">
        <v>380</v>
      </c>
      <c r="C5" s="12" t="s">
        <v>369</v>
      </c>
      <c r="D5" s="12" t="s">
        <v>381</v>
      </c>
      <c r="E5" s="17" t="s">
        <v>371</v>
      </c>
      <c r="F5" s="13" t="s">
        <v>21</v>
      </c>
      <c r="G5" s="12">
        <v>65</v>
      </c>
      <c r="H5" s="12">
        <v>59.5</v>
      </c>
      <c r="I5" s="12">
        <v>0</v>
      </c>
      <c r="J5" s="12">
        <v>43.575</v>
      </c>
      <c r="K5" s="6">
        <v>83.2</v>
      </c>
      <c r="L5" s="7">
        <f t="shared" si="0"/>
        <v>24.96</v>
      </c>
      <c r="M5" s="8">
        <f t="shared" si="1"/>
        <v>68.535</v>
      </c>
      <c r="N5" s="9">
        <v>3</v>
      </c>
    </row>
    <row r="6" spans="1:14" s="10" customFormat="1" ht="21.75" customHeight="1">
      <c r="A6" s="9">
        <v>20</v>
      </c>
      <c r="B6" s="12" t="s">
        <v>374</v>
      </c>
      <c r="C6" s="12" t="s">
        <v>369</v>
      </c>
      <c r="D6" s="12" t="s">
        <v>375</v>
      </c>
      <c r="E6" s="17" t="s">
        <v>371</v>
      </c>
      <c r="F6" s="13" t="s">
        <v>21</v>
      </c>
      <c r="G6" s="12">
        <v>59</v>
      </c>
      <c r="H6" s="12">
        <v>67.5</v>
      </c>
      <c r="I6" s="12">
        <v>0</v>
      </c>
      <c r="J6" s="12">
        <v>44.275</v>
      </c>
      <c r="K6" s="6">
        <v>79</v>
      </c>
      <c r="L6" s="7">
        <f t="shared" si="0"/>
        <v>23.7</v>
      </c>
      <c r="M6" s="8">
        <f t="shared" si="1"/>
        <v>67.975</v>
      </c>
      <c r="N6" s="9">
        <v>4</v>
      </c>
    </row>
    <row r="7" spans="1:14" s="10" customFormat="1" ht="21.75" customHeight="1">
      <c r="A7" s="9">
        <v>9</v>
      </c>
      <c r="B7" s="12" t="s">
        <v>384</v>
      </c>
      <c r="C7" s="12" t="s">
        <v>369</v>
      </c>
      <c r="D7" s="12" t="s">
        <v>385</v>
      </c>
      <c r="E7" s="17" t="s">
        <v>371</v>
      </c>
      <c r="F7" s="13" t="s">
        <v>21</v>
      </c>
      <c r="G7" s="12">
        <v>59</v>
      </c>
      <c r="H7" s="12">
        <v>65</v>
      </c>
      <c r="I7" s="12">
        <v>0</v>
      </c>
      <c r="J7" s="12">
        <v>43.4</v>
      </c>
      <c r="K7" s="6">
        <v>81.6</v>
      </c>
      <c r="L7" s="7">
        <f t="shared" si="0"/>
        <v>24.479999999999997</v>
      </c>
      <c r="M7" s="8">
        <f t="shared" si="1"/>
        <v>67.88</v>
      </c>
      <c r="N7" s="9">
        <v>5</v>
      </c>
    </row>
    <row r="8" spans="1:14" s="10" customFormat="1" ht="21.75" customHeight="1">
      <c r="A8" s="9">
        <v>14</v>
      </c>
      <c r="B8" s="12" t="s">
        <v>378</v>
      </c>
      <c r="C8" s="12" t="s">
        <v>369</v>
      </c>
      <c r="D8" s="12" t="s">
        <v>379</v>
      </c>
      <c r="E8" s="17" t="s">
        <v>371</v>
      </c>
      <c r="F8" s="13" t="s">
        <v>21</v>
      </c>
      <c r="G8" s="12">
        <v>51</v>
      </c>
      <c r="H8" s="12">
        <v>75</v>
      </c>
      <c r="I8" s="12">
        <v>0</v>
      </c>
      <c r="J8" s="12">
        <v>44.1</v>
      </c>
      <c r="K8" s="6">
        <v>75.8</v>
      </c>
      <c r="L8" s="7">
        <f t="shared" si="0"/>
        <v>22.74</v>
      </c>
      <c r="M8" s="8">
        <f t="shared" si="1"/>
        <v>66.84</v>
      </c>
      <c r="N8" s="9">
        <v>6</v>
      </c>
    </row>
    <row r="9" spans="1:14" s="10" customFormat="1" ht="21.75" customHeight="1">
      <c r="A9" s="9">
        <v>3</v>
      </c>
      <c r="B9" s="12" t="s">
        <v>376</v>
      </c>
      <c r="C9" s="12" t="s">
        <v>369</v>
      </c>
      <c r="D9" s="12" t="s">
        <v>377</v>
      </c>
      <c r="E9" s="17" t="s">
        <v>371</v>
      </c>
      <c r="F9" s="13" t="s">
        <v>21</v>
      </c>
      <c r="G9" s="12">
        <v>57</v>
      </c>
      <c r="H9" s="12">
        <v>69</v>
      </c>
      <c r="I9" s="12">
        <v>0</v>
      </c>
      <c r="J9" s="12">
        <v>44.1</v>
      </c>
      <c r="K9" s="6">
        <v>75.2</v>
      </c>
      <c r="L9" s="7">
        <f t="shared" si="0"/>
        <v>22.56</v>
      </c>
      <c r="M9" s="8">
        <f t="shared" si="1"/>
        <v>66.66</v>
      </c>
      <c r="N9" s="9">
        <v>7</v>
      </c>
    </row>
    <row r="10" spans="1:14" s="10" customFormat="1" ht="21.75" customHeight="1">
      <c r="A10" s="9">
        <v>8</v>
      </c>
      <c r="B10" s="12" t="s">
        <v>386</v>
      </c>
      <c r="C10" s="12" t="s">
        <v>369</v>
      </c>
      <c r="D10" s="12" t="s">
        <v>387</v>
      </c>
      <c r="E10" s="17" t="s">
        <v>371</v>
      </c>
      <c r="F10" s="13" t="s">
        <v>21</v>
      </c>
      <c r="G10" s="12">
        <v>57</v>
      </c>
      <c r="H10" s="12">
        <v>66.5</v>
      </c>
      <c r="I10" s="12">
        <v>0</v>
      </c>
      <c r="J10" s="12">
        <v>43.225</v>
      </c>
      <c r="K10" s="6">
        <v>76.6</v>
      </c>
      <c r="L10" s="7">
        <f t="shared" si="0"/>
        <v>22.979999999999997</v>
      </c>
      <c r="M10" s="8">
        <f t="shared" si="1"/>
        <v>66.205</v>
      </c>
      <c r="N10" s="9">
        <v>8</v>
      </c>
    </row>
    <row r="11" spans="1:14" s="10" customFormat="1" ht="21.75" customHeight="1">
      <c r="A11" s="9">
        <v>18</v>
      </c>
      <c r="B11" s="12" t="s">
        <v>388</v>
      </c>
      <c r="C11" s="12" t="s">
        <v>369</v>
      </c>
      <c r="D11" s="12" t="s">
        <v>389</v>
      </c>
      <c r="E11" s="17" t="s">
        <v>371</v>
      </c>
      <c r="F11" s="13" t="s">
        <v>21</v>
      </c>
      <c r="G11" s="12">
        <v>65</v>
      </c>
      <c r="H11" s="12">
        <v>57.5</v>
      </c>
      <c r="I11" s="12">
        <v>0</v>
      </c>
      <c r="J11" s="12">
        <v>42.875</v>
      </c>
      <c r="K11" s="6">
        <v>77.4</v>
      </c>
      <c r="L11" s="7">
        <f t="shared" si="0"/>
        <v>23.220000000000002</v>
      </c>
      <c r="M11" s="8">
        <f t="shared" si="1"/>
        <v>66.095</v>
      </c>
      <c r="N11" s="9">
        <v>9</v>
      </c>
    </row>
    <row r="12" spans="1:14" s="10" customFormat="1" ht="21.75" customHeight="1">
      <c r="A12" s="9">
        <v>7</v>
      </c>
      <c r="B12" s="12" t="s">
        <v>392</v>
      </c>
      <c r="C12" s="12" t="s">
        <v>369</v>
      </c>
      <c r="D12" s="12" t="s">
        <v>393</v>
      </c>
      <c r="E12" s="17" t="s">
        <v>371</v>
      </c>
      <c r="F12" s="13" t="s">
        <v>21</v>
      </c>
      <c r="G12" s="12">
        <v>57</v>
      </c>
      <c r="H12" s="12">
        <v>64</v>
      </c>
      <c r="I12" s="12">
        <v>0</v>
      </c>
      <c r="J12" s="12">
        <v>42.35</v>
      </c>
      <c r="K12" s="20">
        <v>76</v>
      </c>
      <c r="L12" s="7">
        <f t="shared" si="0"/>
        <v>22.8</v>
      </c>
      <c r="M12" s="8">
        <f t="shared" si="1"/>
        <v>65.15</v>
      </c>
      <c r="N12" s="9">
        <v>10</v>
      </c>
    </row>
    <row r="13" spans="1:14" s="10" customFormat="1" ht="21.75" customHeight="1">
      <c r="A13" s="9">
        <v>28</v>
      </c>
      <c r="B13" s="12" t="s">
        <v>394</v>
      </c>
      <c r="C13" s="12" t="s">
        <v>369</v>
      </c>
      <c r="D13" s="12" t="s">
        <v>395</v>
      </c>
      <c r="E13" s="17" t="s">
        <v>371</v>
      </c>
      <c r="F13" s="13" t="s">
        <v>21</v>
      </c>
      <c r="G13" s="12">
        <v>56</v>
      </c>
      <c r="H13" s="12">
        <v>64</v>
      </c>
      <c r="I13" s="12">
        <v>0</v>
      </c>
      <c r="J13" s="12">
        <v>42</v>
      </c>
      <c r="K13" s="6">
        <v>77</v>
      </c>
      <c r="L13" s="7">
        <f t="shared" si="0"/>
        <v>23.099999999999998</v>
      </c>
      <c r="M13" s="8">
        <f t="shared" si="1"/>
        <v>65.1</v>
      </c>
      <c r="N13" s="9">
        <v>11</v>
      </c>
    </row>
    <row r="14" spans="1:14" s="10" customFormat="1" ht="21.75" customHeight="1">
      <c r="A14" s="9">
        <v>19</v>
      </c>
      <c r="B14" s="12" t="s">
        <v>382</v>
      </c>
      <c r="C14" s="12" t="s">
        <v>369</v>
      </c>
      <c r="D14" s="12" t="s">
        <v>383</v>
      </c>
      <c r="E14" s="17" t="s">
        <v>371</v>
      </c>
      <c r="F14" s="13" t="s">
        <v>21</v>
      </c>
      <c r="G14" s="12">
        <v>63</v>
      </c>
      <c r="H14" s="12">
        <v>61</v>
      </c>
      <c r="I14" s="12">
        <v>0</v>
      </c>
      <c r="J14" s="12">
        <v>43.4</v>
      </c>
      <c r="K14" s="6">
        <v>71</v>
      </c>
      <c r="L14" s="7">
        <f t="shared" si="0"/>
        <v>21.3</v>
      </c>
      <c r="M14" s="8">
        <f t="shared" si="1"/>
        <v>64.7</v>
      </c>
      <c r="N14" s="9">
        <v>12</v>
      </c>
    </row>
    <row r="15" spans="1:14" s="10" customFormat="1" ht="21.75" customHeight="1">
      <c r="A15" s="9">
        <v>13</v>
      </c>
      <c r="B15" s="12" t="s">
        <v>516</v>
      </c>
      <c r="C15" s="12" t="s">
        <v>369</v>
      </c>
      <c r="D15" s="12" t="s">
        <v>517</v>
      </c>
      <c r="E15" s="17" t="s">
        <v>371</v>
      </c>
      <c r="F15" s="13" t="s">
        <v>21</v>
      </c>
      <c r="G15" s="12">
        <v>58</v>
      </c>
      <c r="H15" s="12">
        <v>60.5</v>
      </c>
      <c r="I15" s="12">
        <v>0</v>
      </c>
      <c r="J15" s="12">
        <v>41.475</v>
      </c>
      <c r="K15" s="6">
        <v>77.1</v>
      </c>
      <c r="L15" s="7">
        <f t="shared" si="0"/>
        <v>23.13</v>
      </c>
      <c r="M15" s="8">
        <f t="shared" si="1"/>
        <v>64.605</v>
      </c>
      <c r="N15" s="9">
        <v>13</v>
      </c>
    </row>
    <row r="16" spans="1:14" s="10" customFormat="1" ht="21.75" customHeight="1">
      <c r="A16" s="9">
        <v>17</v>
      </c>
      <c r="B16" s="12" t="s">
        <v>514</v>
      </c>
      <c r="C16" s="12" t="s">
        <v>369</v>
      </c>
      <c r="D16" s="12" t="s">
        <v>515</v>
      </c>
      <c r="E16" s="17" t="s">
        <v>371</v>
      </c>
      <c r="F16" s="13" t="s">
        <v>21</v>
      </c>
      <c r="G16" s="12">
        <v>56</v>
      </c>
      <c r="H16" s="12">
        <v>63</v>
      </c>
      <c r="I16" s="12">
        <v>0</v>
      </c>
      <c r="J16" s="12">
        <v>41.65</v>
      </c>
      <c r="K16" s="6">
        <v>60.8</v>
      </c>
      <c r="L16" s="7">
        <f t="shared" si="0"/>
        <v>18.24</v>
      </c>
      <c r="M16" s="8">
        <f t="shared" si="1"/>
        <v>59.89</v>
      </c>
      <c r="N16" s="9">
        <v>14</v>
      </c>
    </row>
    <row r="17" spans="1:14" s="10" customFormat="1" ht="21.75" customHeight="1">
      <c r="A17" s="9"/>
      <c r="B17" s="12" t="s">
        <v>390</v>
      </c>
      <c r="C17" s="12" t="s">
        <v>369</v>
      </c>
      <c r="D17" s="12" t="s">
        <v>391</v>
      </c>
      <c r="E17" s="17" t="s">
        <v>371</v>
      </c>
      <c r="F17" s="13" t="s">
        <v>21</v>
      </c>
      <c r="G17" s="12">
        <v>59</v>
      </c>
      <c r="H17" s="12">
        <v>63.5</v>
      </c>
      <c r="I17" s="12">
        <v>0</v>
      </c>
      <c r="J17" s="12">
        <v>42.875</v>
      </c>
      <c r="K17" s="18" t="s">
        <v>520</v>
      </c>
      <c r="L17" s="7"/>
      <c r="M17" s="8"/>
      <c r="N17" s="9"/>
    </row>
    <row r="18" spans="1:14" s="10" customFormat="1" ht="13.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s="10" customFormat="1" ht="21.75" customHeight="1">
      <c r="A19" s="9">
        <v>5</v>
      </c>
      <c r="B19" s="12" t="s">
        <v>400</v>
      </c>
      <c r="C19" s="12" t="s">
        <v>397</v>
      </c>
      <c r="D19" s="12" t="s">
        <v>401</v>
      </c>
      <c r="E19" s="17" t="s">
        <v>399</v>
      </c>
      <c r="F19" s="13" t="s">
        <v>21</v>
      </c>
      <c r="G19" s="12">
        <v>64</v>
      </c>
      <c r="H19" s="12">
        <v>62</v>
      </c>
      <c r="I19" s="12">
        <v>0</v>
      </c>
      <c r="J19" s="12">
        <v>44.1</v>
      </c>
      <c r="K19" s="6">
        <v>79.7</v>
      </c>
      <c r="L19" s="7">
        <f aca="true" t="shared" si="2" ref="L19:L30">K19*0.3</f>
        <v>23.91</v>
      </c>
      <c r="M19" s="8">
        <f aca="true" t="shared" si="3" ref="M19:M30">J19+L19</f>
        <v>68.01</v>
      </c>
      <c r="N19" s="9">
        <v>1</v>
      </c>
    </row>
    <row r="20" spans="1:14" s="10" customFormat="1" ht="21.75" customHeight="1">
      <c r="A20" s="9">
        <v>16</v>
      </c>
      <c r="B20" s="12" t="s">
        <v>396</v>
      </c>
      <c r="C20" s="12" t="s">
        <v>397</v>
      </c>
      <c r="D20" s="12" t="s">
        <v>398</v>
      </c>
      <c r="E20" s="17" t="s">
        <v>399</v>
      </c>
      <c r="F20" s="13" t="s">
        <v>21</v>
      </c>
      <c r="G20" s="12">
        <v>70</v>
      </c>
      <c r="H20" s="12">
        <v>60</v>
      </c>
      <c r="I20" s="12">
        <v>0</v>
      </c>
      <c r="J20" s="12">
        <v>45.5</v>
      </c>
      <c r="K20" s="6">
        <v>73.3</v>
      </c>
      <c r="L20" s="7">
        <f t="shared" si="2"/>
        <v>21.99</v>
      </c>
      <c r="M20" s="8">
        <f t="shared" si="3"/>
        <v>67.49</v>
      </c>
      <c r="N20" s="9">
        <v>2</v>
      </c>
    </row>
    <row r="21" spans="1:14" s="10" customFormat="1" ht="21.75" customHeight="1">
      <c r="A21" s="9">
        <v>15</v>
      </c>
      <c r="B21" s="12" t="s">
        <v>404</v>
      </c>
      <c r="C21" s="12" t="s">
        <v>397</v>
      </c>
      <c r="D21" s="12" t="s">
        <v>405</v>
      </c>
      <c r="E21" s="17" t="s">
        <v>399</v>
      </c>
      <c r="F21" s="13" t="s">
        <v>21</v>
      </c>
      <c r="G21" s="12">
        <v>67</v>
      </c>
      <c r="H21" s="12">
        <v>57</v>
      </c>
      <c r="I21" s="12">
        <v>0</v>
      </c>
      <c r="J21" s="12">
        <v>43.4</v>
      </c>
      <c r="K21" s="6">
        <v>78.5</v>
      </c>
      <c r="L21" s="7">
        <f t="shared" si="2"/>
        <v>23.55</v>
      </c>
      <c r="M21" s="8">
        <f t="shared" si="3"/>
        <v>66.95</v>
      </c>
      <c r="N21" s="9">
        <v>3</v>
      </c>
    </row>
    <row r="22" spans="1:14" s="10" customFormat="1" ht="21.75" customHeight="1">
      <c r="A22" s="9">
        <v>1</v>
      </c>
      <c r="B22" s="12" t="s">
        <v>410</v>
      </c>
      <c r="C22" s="12" t="s">
        <v>397</v>
      </c>
      <c r="D22" s="12" t="s">
        <v>411</v>
      </c>
      <c r="E22" s="17" t="s">
        <v>399</v>
      </c>
      <c r="F22" s="13" t="s">
        <v>21</v>
      </c>
      <c r="G22" s="12">
        <v>60</v>
      </c>
      <c r="H22" s="12">
        <v>60.5</v>
      </c>
      <c r="I22" s="12">
        <v>0</v>
      </c>
      <c r="J22" s="12">
        <v>42.175</v>
      </c>
      <c r="K22" s="6">
        <v>81</v>
      </c>
      <c r="L22" s="7">
        <f t="shared" si="2"/>
        <v>24.3</v>
      </c>
      <c r="M22" s="8">
        <f t="shared" si="3"/>
        <v>66.475</v>
      </c>
      <c r="N22" s="9">
        <v>4</v>
      </c>
    </row>
    <row r="23" spans="1:14" s="10" customFormat="1" ht="21.75" customHeight="1">
      <c r="A23" s="9">
        <v>22</v>
      </c>
      <c r="B23" s="12" t="s">
        <v>408</v>
      </c>
      <c r="C23" s="12" t="s">
        <v>397</v>
      </c>
      <c r="D23" s="12" t="s">
        <v>409</v>
      </c>
      <c r="E23" s="17" t="s">
        <v>399</v>
      </c>
      <c r="F23" s="13" t="s">
        <v>21</v>
      </c>
      <c r="G23" s="12">
        <v>59</v>
      </c>
      <c r="H23" s="12">
        <v>62.5</v>
      </c>
      <c r="I23" s="12">
        <v>0</v>
      </c>
      <c r="J23" s="12">
        <v>42.525</v>
      </c>
      <c r="K23" s="6">
        <v>76.6</v>
      </c>
      <c r="L23" s="7">
        <f t="shared" si="2"/>
        <v>22.979999999999997</v>
      </c>
      <c r="M23" s="8">
        <f t="shared" si="3"/>
        <v>65.505</v>
      </c>
      <c r="N23" s="9">
        <v>5</v>
      </c>
    </row>
    <row r="24" spans="1:14" s="10" customFormat="1" ht="21.75" customHeight="1">
      <c r="A24" s="9">
        <v>26</v>
      </c>
      <c r="B24" s="12" t="s">
        <v>416</v>
      </c>
      <c r="C24" s="12" t="s">
        <v>397</v>
      </c>
      <c r="D24" s="12" t="s">
        <v>417</v>
      </c>
      <c r="E24" s="17" t="s">
        <v>399</v>
      </c>
      <c r="F24" s="13" t="s">
        <v>21</v>
      </c>
      <c r="G24" s="12">
        <v>55</v>
      </c>
      <c r="H24" s="12">
        <v>63.5</v>
      </c>
      <c r="I24" s="12">
        <v>0</v>
      </c>
      <c r="J24" s="12">
        <v>41.475</v>
      </c>
      <c r="K24" s="6">
        <v>80</v>
      </c>
      <c r="L24" s="7">
        <f t="shared" si="2"/>
        <v>24</v>
      </c>
      <c r="M24" s="8">
        <f t="shared" si="3"/>
        <v>65.475</v>
      </c>
      <c r="N24" s="9">
        <v>6</v>
      </c>
    </row>
    <row r="25" spans="1:14" s="10" customFormat="1" ht="21.75" customHeight="1">
      <c r="A25" s="9">
        <v>2</v>
      </c>
      <c r="B25" s="12" t="s">
        <v>406</v>
      </c>
      <c r="C25" s="12" t="s">
        <v>397</v>
      </c>
      <c r="D25" s="12" t="s">
        <v>407</v>
      </c>
      <c r="E25" s="17" t="s">
        <v>399</v>
      </c>
      <c r="F25" s="13" t="s">
        <v>21</v>
      </c>
      <c r="G25" s="12">
        <v>60</v>
      </c>
      <c r="H25" s="12">
        <v>61.5</v>
      </c>
      <c r="I25" s="12">
        <v>0</v>
      </c>
      <c r="J25" s="12">
        <v>42.525</v>
      </c>
      <c r="K25" s="6">
        <v>75.8</v>
      </c>
      <c r="L25" s="7">
        <f t="shared" si="2"/>
        <v>22.74</v>
      </c>
      <c r="M25" s="8">
        <f t="shared" si="3"/>
        <v>65.265</v>
      </c>
      <c r="N25" s="9">
        <v>7</v>
      </c>
    </row>
    <row r="26" spans="1:14" s="10" customFormat="1" ht="21.75" customHeight="1">
      <c r="A26" s="9">
        <v>27</v>
      </c>
      <c r="B26" s="12" t="s">
        <v>412</v>
      </c>
      <c r="C26" s="12" t="s">
        <v>397</v>
      </c>
      <c r="D26" s="12" t="s">
        <v>413</v>
      </c>
      <c r="E26" s="17" t="s">
        <v>399</v>
      </c>
      <c r="F26" s="13" t="s">
        <v>21</v>
      </c>
      <c r="G26" s="12">
        <v>54</v>
      </c>
      <c r="H26" s="12">
        <v>65</v>
      </c>
      <c r="I26" s="12">
        <v>0</v>
      </c>
      <c r="J26" s="12">
        <v>41.65</v>
      </c>
      <c r="K26" s="6">
        <v>78.3</v>
      </c>
      <c r="L26" s="7">
        <f t="shared" si="2"/>
        <v>23.49</v>
      </c>
      <c r="M26" s="8">
        <f t="shared" si="3"/>
        <v>65.14</v>
      </c>
      <c r="N26" s="9">
        <v>8</v>
      </c>
    </row>
    <row r="27" spans="1:14" s="10" customFormat="1" ht="21.75" customHeight="1">
      <c r="A27" s="9">
        <v>12</v>
      </c>
      <c r="B27" s="12" t="s">
        <v>414</v>
      </c>
      <c r="C27" s="12" t="s">
        <v>397</v>
      </c>
      <c r="D27" s="12" t="s">
        <v>415</v>
      </c>
      <c r="E27" s="17" t="s">
        <v>399</v>
      </c>
      <c r="F27" s="13" t="s">
        <v>21</v>
      </c>
      <c r="G27" s="12">
        <v>51</v>
      </c>
      <c r="H27" s="12">
        <v>68</v>
      </c>
      <c r="I27" s="12">
        <v>0</v>
      </c>
      <c r="J27" s="12">
        <v>41.65</v>
      </c>
      <c r="K27" s="6">
        <v>76.3</v>
      </c>
      <c r="L27" s="7">
        <f t="shared" si="2"/>
        <v>22.889999999999997</v>
      </c>
      <c r="M27" s="8">
        <f t="shared" si="3"/>
        <v>64.53999999999999</v>
      </c>
      <c r="N27" s="9">
        <v>9</v>
      </c>
    </row>
    <row r="28" spans="1:14" s="10" customFormat="1" ht="21.75" customHeight="1">
      <c r="A28" s="9">
        <v>23</v>
      </c>
      <c r="B28" s="12" t="s">
        <v>418</v>
      </c>
      <c r="C28" s="12" t="s">
        <v>397</v>
      </c>
      <c r="D28" s="12" t="s">
        <v>419</v>
      </c>
      <c r="E28" s="17" t="s">
        <v>399</v>
      </c>
      <c r="F28" s="13" t="s">
        <v>21</v>
      </c>
      <c r="G28" s="12">
        <v>63</v>
      </c>
      <c r="H28" s="12">
        <v>54.5</v>
      </c>
      <c r="I28" s="12">
        <v>0</v>
      </c>
      <c r="J28" s="12">
        <v>41.125</v>
      </c>
      <c r="K28" s="6">
        <v>77.6</v>
      </c>
      <c r="L28" s="7">
        <f t="shared" si="2"/>
        <v>23.279999999999998</v>
      </c>
      <c r="M28" s="8">
        <f t="shared" si="3"/>
        <v>64.405</v>
      </c>
      <c r="N28" s="9">
        <v>10</v>
      </c>
    </row>
    <row r="29" spans="1:14" s="10" customFormat="1" ht="21.75" customHeight="1">
      <c r="A29" s="9">
        <v>10</v>
      </c>
      <c r="B29" s="12" t="s">
        <v>518</v>
      </c>
      <c r="C29" s="12" t="s">
        <v>397</v>
      </c>
      <c r="D29" s="12" t="s">
        <v>519</v>
      </c>
      <c r="E29" s="17" t="s">
        <v>399</v>
      </c>
      <c r="F29" s="13" t="s">
        <v>21</v>
      </c>
      <c r="G29" s="12">
        <v>53</v>
      </c>
      <c r="H29" s="12">
        <v>63.5</v>
      </c>
      <c r="I29" s="12">
        <v>0</v>
      </c>
      <c r="J29" s="12">
        <v>40.775</v>
      </c>
      <c r="K29" s="6">
        <v>77</v>
      </c>
      <c r="L29" s="7">
        <f t="shared" si="2"/>
        <v>23.099999999999998</v>
      </c>
      <c r="M29" s="8">
        <f t="shared" si="3"/>
        <v>63.875</v>
      </c>
      <c r="N29" s="9">
        <v>11</v>
      </c>
    </row>
    <row r="30" spans="1:14" s="10" customFormat="1" ht="21.75" customHeight="1">
      <c r="A30" s="9">
        <v>25</v>
      </c>
      <c r="B30" s="12" t="s">
        <v>422</v>
      </c>
      <c r="C30" s="12" t="s">
        <v>397</v>
      </c>
      <c r="D30" s="12" t="s">
        <v>423</v>
      </c>
      <c r="E30" s="17" t="s">
        <v>399</v>
      </c>
      <c r="F30" s="13" t="s">
        <v>21</v>
      </c>
      <c r="G30" s="12">
        <v>54</v>
      </c>
      <c r="H30" s="12">
        <v>63</v>
      </c>
      <c r="I30" s="12">
        <v>0</v>
      </c>
      <c r="J30" s="12">
        <v>40.95</v>
      </c>
      <c r="K30" s="6">
        <v>73.9</v>
      </c>
      <c r="L30" s="7">
        <f t="shared" si="2"/>
        <v>22.17</v>
      </c>
      <c r="M30" s="8">
        <f t="shared" si="3"/>
        <v>63.120000000000005</v>
      </c>
      <c r="N30" s="9">
        <v>12</v>
      </c>
    </row>
    <row r="31" spans="1:14" s="10" customFormat="1" ht="21.75" customHeight="1">
      <c r="A31" s="9"/>
      <c r="B31" s="12" t="s">
        <v>402</v>
      </c>
      <c r="C31" s="12" t="s">
        <v>397</v>
      </c>
      <c r="D31" s="12" t="s">
        <v>403</v>
      </c>
      <c r="E31" s="17" t="s">
        <v>399</v>
      </c>
      <c r="F31" s="13" t="s">
        <v>21</v>
      </c>
      <c r="G31" s="12">
        <v>66</v>
      </c>
      <c r="H31" s="12">
        <v>59.5</v>
      </c>
      <c r="I31" s="12">
        <v>0</v>
      </c>
      <c r="J31" s="12">
        <v>43.925</v>
      </c>
      <c r="K31" s="18" t="s">
        <v>521</v>
      </c>
      <c r="L31" s="7"/>
      <c r="M31" s="8"/>
      <c r="N31" s="9"/>
    </row>
    <row r="32" spans="1:14" s="10" customFormat="1" ht="21.75" customHeight="1">
      <c r="A32" s="9"/>
      <c r="B32" s="12" t="s">
        <v>420</v>
      </c>
      <c r="C32" s="12" t="s">
        <v>397</v>
      </c>
      <c r="D32" s="12" t="s">
        <v>421</v>
      </c>
      <c r="E32" s="17" t="s">
        <v>399</v>
      </c>
      <c r="F32" s="13" t="s">
        <v>21</v>
      </c>
      <c r="G32" s="12">
        <v>59</v>
      </c>
      <c r="H32" s="12">
        <v>58</v>
      </c>
      <c r="I32" s="12">
        <v>0</v>
      </c>
      <c r="J32" s="12">
        <v>40.95</v>
      </c>
      <c r="K32" s="18" t="s">
        <v>520</v>
      </c>
      <c r="L32" s="7"/>
      <c r="M32" s="8"/>
      <c r="N32" s="9"/>
    </row>
  </sheetData>
  <mergeCells count="2">
    <mergeCell ref="A1:N1"/>
    <mergeCell ref="A18:N18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P14" sqref="P14"/>
    </sheetView>
  </sheetViews>
  <sheetFormatPr defaultColWidth="9.00390625" defaultRowHeight="14.25"/>
  <cols>
    <col min="1" max="1" width="3.625" style="16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6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1" customWidth="1"/>
    <col min="14" max="14" width="3.625" style="1" customWidth="1"/>
    <col min="15" max="16384" width="9.00390625" style="1" customWidth="1"/>
  </cols>
  <sheetData>
    <row r="1" spans="1:14" ht="30" customHeight="1">
      <c r="A1" s="22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48.75" customHeight="1">
      <c r="A2" s="15" t="s">
        <v>480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479</v>
      </c>
      <c r="G2" s="2" t="s">
        <v>4</v>
      </c>
      <c r="H2" s="2" t="s">
        <v>5</v>
      </c>
      <c r="I2" s="2" t="s">
        <v>11</v>
      </c>
      <c r="J2" s="2" t="s">
        <v>6</v>
      </c>
      <c r="K2" s="2" t="s">
        <v>7</v>
      </c>
      <c r="L2" s="2" t="s">
        <v>8</v>
      </c>
      <c r="M2" s="3" t="s">
        <v>9</v>
      </c>
      <c r="N2" s="2" t="s">
        <v>10</v>
      </c>
    </row>
    <row r="3" spans="1:14" s="10" customFormat="1" ht="21.75" customHeight="1">
      <c r="A3" s="9">
        <v>3</v>
      </c>
      <c r="B3" s="12" t="s">
        <v>439</v>
      </c>
      <c r="C3" s="12" t="s">
        <v>425</v>
      </c>
      <c r="D3" s="12" t="s">
        <v>440</v>
      </c>
      <c r="E3" s="14" t="s">
        <v>427</v>
      </c>
      <c r="F3" s="13" t="s">
        <v>21</v>
      </c>
      <c r="G3" s="12">
        <v>68</v>
      </c>
      <c r="H3" s="12">
        <v>59</v>
      </c>
      <c r="I3" s="12">
        <v>0</v>
      </c>
      <c r="J3" s="12">
        <v>44.45</v>
      </c>
      <c r="K3" s="6">
        <v>84.9</v>
      </c>
      <c r="L3" s="7">
        <f aca="true" t="shared" si="0" ref="L3:L26">K3*0.3</f>
        <v>25.470000000000002</v>
      </c>
      <c r="M3" s="8">
        <f aca="true" t="shared" si="1" ref="M3:M26">J3+L3</f>
        <v>69.92</v>
      </c>
      <c r="N3" s="9">
        <v>1</v>
      </c>
    </row>
    <row r="4" spans="1:14" s="10" customFormat="1" ht="21.75" customHeight="1">
      <c r="A4" s="9">
        <v>4</v>
      </c>
      <c r="B4" s="12" t="s">
        <v>432</v>
      </c>
      <c r="C4" s="12" t="s">
        <v>425</v>
      </c>
      <c r="D4" s="12" t="s">
        <v>433</v>
      </c>
      <c r="E4" s="14" t="s">
        <v>427</v>
      </c>
      <c r="F4" s="13" t="s">
        <v>21</v>
      </c>
      <c r="G4" s="12">
        <v>61</v>
      </c>
      <c r="H4" s="12">
        <v>68</v>
      </c>
      <c r="I4" s="12">
        <v>0</v>
      </c>
      <c r="J4" s="12">
        <v>45.15</v>
      </c>
      <c r="K4" s="6">
        <v>82.2</v>
      </c>
      <c r="L4" s="7">
        <f t="shared" si="0"/>
        <v>24.66</v>
      </c>
      <c r="M4" s="8">
        <f t="shared" si="1"/>
        <v>69.81</v>
      </c>
      <c r="N4" s="9">
        <v>2</v>
      </c>
    </row>
    <row r="5" spans="1:14" s="10" customFormat="1" ht="21.75" customHeight="1">
      <c r="A5" s="9">
        <v>5</v>
      </c>
      <c r="B5" s="12" t="s">
        <v>436</v>
      </c>
      <c r="C5" s="12" t="s">
        <v>425</v>
      </c>
      <c r="D5" s="12" t="s">
        <v>437</v>
      </c>
      <c r="E5" s="14" t="s">
        <v>427</v>
      </c>
      <c r="F5" s="13" t="s">
        <v>21</v>
      </c>
      <c r="G5" s="12">
        <v>61</v>
      </c>
      <c r="H5" s="12">
        <v>67</v>
      </c>
      <c r="I5" s="12">
        <v>0</v>
      </c>
      <c r="J5" s="12">
        <v>44.8</v>
      </c>
      <c r="K5" s="6">
        <v>81.4</v>
      </c>
      <c r="L5" s="7">
        <f t="shared" si="0"/>
        <v>24.42</v>
      </c>
      <c r="M5" s="8">
        <f t="shared" si="1"/>
        <v>69.22</v>
      </c>
      <c r="N5" s="9">
        <v>3</v>
      </c>
    </row>
    <row r="6" spans="1:14" s="10" customFormat="1" ht="21.75" customHeight="1">
      <c r="A6" s="9">
        <v>10</v>
      </c>
      <c r="B6" s="12" t="s">
        <v>455</v>
      </c>
      <c r="C6" s="12" t="s">
        <v>425</v>
      </c>
      <c r="D6" s="12" t="s">
        <v>456</v>
      </c>
      <c r="E6" s="14" t="s">
        <v>427</v>
      </c>
      <c r="F6" s="13" t="s">
        <v>21</v>
      </c>
      <c r="G6" s="12">
        <v>57</v>
      </c>
      <c r="H6" s="12">
        <v>64.5</v>
      </c>
      <c r="I6" s="12">
        <v>0</v>
      </c>
      <c r="J6" s="12">
        <v>42.525</v>
      </c>
      <c r="K6" s="6">
        <v>83.2</v>
      </c>
      <c r="L6" s="7">
        <f t="shared" si="0"/>
        <v>24.96</v>
      </c>
      <c r="M6" s="8">
        <f t="shared" si="1"/>
        <v>67.485</v>
      </c>
      <c r="N6" s="9">
        <v>4</v>
      </c>
    </row>
    <row r="7" spans="1:14" s="10" customFormat="1" ht="21.75" customHeight="1">
      <c r="A7" s="9">
        <v>13</v>
      </c>
      <c r="B7" s="12" t="s">
        <v>463</v>
      </c>
      <c r="C7" s="12" t="s">
        <v>425</v>
      </c>
      <c r="D7" s="12" t="s">
        <v>464</v>
      </c>
      <c r="E7" s="14" t="s">
        <v>427</v>
      </c>
      <c r="F7" s="13" t="s">
        <v>21</v>
      </c>
      <c r="G7" s="12">
        <v>56</v>
      </c>
      <c r="H7" s="12">
        <v>64</v>
      </c>
      <c r="I7" s="12">
        <v>0</v>
      </c>
      <c r="J7" s="12">
        <v>42</v>
      </c>
      <c r="K7" s="6">
        <v>84.6</v>
      </c>
      <c r="L7" s="7">
        <f t="shared" si="0"/>
        <v>25.38</v>
      </c>
      <c r="M7" s="8">
        <f t="shared" si="1"/>
        <v>67.38</v>
      </c>
      <c r="N7" s="9">
        <v>5</v>
      </c>
    </row>
    <row r="8" spans="1:14" s="10" customFormat="1" ht="21.75" customHeight="1">
      <c r="A8" s="9">
        <v>22</v>
      </c>
      <c r="B8" s="12" t="s">
        <v>453</v>
      </c>
      <c r="C8" s="12" t="s">
        <v>425</v>
      </c>
      <c r="D8" s="12" t="s">
        <v>454</v>
      </c>
      <c r="E8" s="14" t="s">
        <v>427</v>
      </c>
      <c r="F8" s="13" t="s">
        <v>21</v>
      </c>
      <c r="G8" s="12">
        <v>63</v>
      </c>
      <c r="H8" s="12">
        <v>58.5</v>
      </c>
      <c r="I8" s="12">
        <v>0</v>
      </c>
      <c r="J8" s="12">
        <v>42.525</v>
      </c>
      <c r="K8" s="6">
        <v>82.3</v>
      </c>
      <c r="L8" s="7">
        <f t="shared" si="0"/>
        <v>24.689999999999998</v>
      </c>
      <c r="M8" s="8">
        <f t="shared" si="1"/>
        <v>67.215</v>
      </c>
      <c r="N8" s="9">
        <v>6</v>
      </c>
    </row>
    <row r="9" spans="1:14" s="10" customFormat="1" ht="21.75" customHeight="1">
      <c r="A9" s="9">
        <v>21</v>
      </c>
      <c r="B9" s="12" t="s">
        <v>459</v>
      </c>
      <c r="C9" s="12" t="s">
        <v>425</v>
      </c>
      <c r="D9" s="12" t="s">
        <v>460</v>
      </c>
      <c r="E9" s="14" t="s">
        <v>427</v>
      </c>
      <c r="F9" s="13" t="s">
        <v>21</v>
      </c>
      <c r="G9" s="12">
        <v>58</v>
      </c>
      <c r="H9" s="12">
        <v>63</v>
      </c>
      <c r="I9" s="12">
        <v>0</v>
      </c>
      <c r="J9" s="12">
        <v>42.35</v>
      </c>
      <c r="K9" s="6">
        <v>82.5</v>
      </c>
      <c r="L9" s="7">
        <f t="shared" si="0"/>
        <v>24.75</v>
      </c>
      <c r="M9" s="8">
        <f t="shared" si="1"/>
        <v>67.1</v>
      </c>
      <c r="N9" s="9">
        <v>7</v>
      </c>
    </row>
    <row r="10" spans="1:14" s="10" customFormat="1" ht="21.75" customHeight="1">
      <c r="A10" s="9">
        <v>20</v>
      </c>
      <c r="B10" s="12" t="s">
        <v>428</v>
      </c>
      <c r="C10" s="12" t="s">
        <v>425</v>
      </c>
      <c r="D10" s="12" t="s">
        <v>429</v>
      </c>
      <c r="E10" s="14" t="s">
        <v>427</v>
      </c>
      <c r="F10" s="13" t="s">
        <v>21</v>
      </c>
      <c r="G10" s="12">
        <v>67</v>
      </c>
      <c r="H10" s="12">
        <v>63</v>
      </c>
      <c r="I10" s="12">
        <v>0</v>
      </c>
      <c r="J10" s="12">
        <v>45.5</v>
      </c>
      <c r="K10" s="6">
        <v>71.9</v>
      </c>
      <c r="L10" s="7">
        <f t="shared" si="0"/>
        <v>21.57</v>
      </c>
      <c r="M10" s="8">
        <f t="shared" si="1"/>
        <v>67.07</v>
      </c>
      <c r="N10" s="9">
        <v>8</v>
      </c>
    </row>
    <row r="11" spans="1:14" s="10" customFormat="1" ht="21.75" customHeight="1">
      <c r="A11" s="9">
        <v>19</v>
      </c>
      <c r="B11" s="12" t="s">
        <v>16</v>
      </c>
      <c r="C11" s="12" t="s">
        <v>425</v>
      </c>
      <c r="D11" s="12" t="s">
        <v>438</v>
      </c>
      <c r="E11" s="14" t="s">
        <v>427</v>
      </c>
      <c r="F11" s="13" t="s">
        <v>21</v>
      </c>
      <c r="G11" s="12">
        <v>58</v>
      </c>
      <c r="H11" s="12">
        <v>69.5</v>
      </c>
      <c r="I11" s="12">
        <v>0</v>
      </c>
      <c r="J11" s="12">
        <v>44.625</v>
      </c>
      <c r="K11" s="6">
        <v>73.4</v>
      </c>
      <c r="L11" s="7">
        <f t="shared" si="0"/>
        <v>22.02</v>
      </c>
      <c r="M11" s="8">
        <f t="shared" si="1"/>
        <v>66.645</v>
      </c>
      <c r="N11" s="9">
        <v>9</v>
      </c>
    </row>
    <row r="12" spans="1:14" s="10" customFormat="1" ht="21.75" customHeight="1">
      <c r="A12" s="9">
        <v>9</v>
      </c>
      <c r="B12" s="12" t="s">
        <v>424</v>
      </c>
      <c r="C12" s="12" t="s">
        <v>425</v>
      </c>
      <c r="D12" s="12" t="s">
        <v>426</v>
      </c>
      <c r="E12" s="14" t="s">
        <v>427</v>
      </c>
      <c r="F12" s="13" t="s">
        <v>21</v>
      </c>
      <c r="G12" s="12">
        <v>67</v>
      </c>
      <c r="H12" s="12">
        <v>63</v>
      </c>
      <c r="I12" s="12">
        <v>0</v>
      </c>
      <c r="J12" s="12">
        <v>45.5</v>
      </c>
      <c r="K12" s="6">
        <v>70.2</v>
      </c>
      <c r="L12" s="7">
        <f t="shared" si="0"/>
        <v>21.06</v>
      </c>
      <c r="M12" s="8">
        <f t="shared" si="1"/>
        <v>66.56</v>
      </c>
      <c r="N12" s="9">
        <v>10</v>
      </c>
    </row>
    <row r="13" spans="1:14" s="10" customFormat="1" ht="21.75" customHeight="1">
      <c r="A13" s="9">
        <v>27</v>
      </c>
      <c r="B13" s="12" t="s">
        <v>445</v>
      </c>
      <c r="C13" s="12" t="s">
        <v>425</v>
      </c>
      <c r="D13" s="12" t="s">
        <v>446</v>
      </c>
      <c r="E13" s="14" t="s">
        <v>427</v>
      </c>
      <c r="F13" s="13" t="s">
        <v>21</v>
      </c>
      <c r="G13" s="12">
        <v>63</v>
      </c>
      <c r="H13" s="12">
        <v>60.5</v>
      </c>
      <c r="I13" s="12">
        <v>0</v>
      </c>
      <c r="J13" s="12">
        <v>43.225</v>
      </c>
      <c r="K13" s="6">
        <v>76.6</v>
      </c>
      <c r="L13" s="7">
        <f t="shared" si="0"/>
        <v>22.979999999999997</v>
      </c>
      <c r="M13" s="8">
        <f t="shared" si="1"/>
        <v>66.205</v>
      </c>
      <c r="N13" s="9">
        <v>11</v>
      </c>
    </row>
    <row r="14" spans="1:14" s="10" customFormat="1" ht="21.75" customHeight="1">
      <c r="A14" s="9">
        <v>15</v>
      </c>
      <c r="B14" s="12" t="s">
        <v>451</v>
      </c>
      <c r="C14" s="12" t="s">
        <v>425</v>
      </c>
      <c r="D14" s="12" t="s">
        <v>452</v>
      </c>
      <c r="E14" s="14" t="s">
        <v>427</v>
      </c>
      <c r="F14" s="13" t="s">
        <v>21</v>
      </c>
      <c r="G14" s="12">
        <v>60</v>
      </c>
      <c r="H14" s="12">
        <v>63</v>
      </c>
      <c r="I14" s="12">
        <v>0</v>
      </c>
      <c r="J14" s="12">
        <v>43.05</v>
      </c>
      <c r="K14" s="6">
        <v>77</v>
      </c>
      <c r="L14" s="7">
        <f t="shared" si="0"/>
        <v>23.099999999999998</v>
      </c>
      <c r="M14" s="8">
        <f t="shared" si="1"/>
        <v>66.14999999999999</v>
      </c>
      <c r="N14" s="9">
        <v>12</v>
      </c>
    </row>
    <row r="15" spans="1:14" s="10" customFormat="1" ht="21.75" customHeight="1">
      <c r="A15" s="9">
        <v>1</v>
      </c>
      <c r="B15" s="12" t="s">
        <v>430</v>
      </c>
      <c r="C15" s="12" t="s">
        <v>425</v>
      </c>
      <c r="D15" s="12" t="s">
        <v>431</v>
      </c>
      <c r="E15" s="14" t="s">
        <v>427</v>
      </c>
      <c r="F15" s="13" t="s">
        <v>21</v>
      </c>
      <c r="G15" s="12">
        <v>62</v>
      </c>
      <c r="H15" s="12">
        <v>68</v>
      </c>
      <c r="I15" s="12">
        <v>0</v>
      </c>
      <c r="J15" s="12">
        <v>45.5</v>
      </c>
      <c r="K15" s="6">
        <v>68.8</v>
      </c>
      <c r="L15" s="7">
        <f t="shared" si="0"/>
        <v>20.639999999999997</v>
      </c>
      <c r="M15" s="8">
        <f t="shared" si="1"/>
        <v>66.14</v>
      </c>
      <c r="N15" s="9">
        <v>13</v>
      </c>
    </row>
    <row r="16" spans="1:14" s="10" customFormat="1" ht="21.75" customHeight="1">
      <c r="A16" s="9">
        <v>14</v>
      </c>
      <c r="B16" s="12" t="s">
        <v>449</v>
      </c>
      <c r="C16" s="12" t="s">
        <v>425</v>
      </c>
      <c r="D16" s="12" t="s">
        <v>450</v>
      </c>
      <c r="E16" s="14" t="s">
        <v>427</v>
      </c>
      <c r="F16" s="13" t="s">
        <v>21</v>
      </c>
      <c r="G16" s="12">
        <v>60</v>
      </c>
      <c r="H16" s="12">
        <v>63</v>
      </c>
      <c r="I16" s="12">
        <v>0</v>
      </c>
      <c r="J16" s="12">
        <v>43.05</v>
      </c>
      <c r="K16" s="6">
        <v>74.8</v>
      </c>
      <c r="L16" s="7">
        <f t="shared" si="0"/>
        <v>22.439999999999998</v>
      </c>
      <c r="M16" s="8">
        <f t="shared" si="1"/>
        <v>65.49</v>
      </c>
      <c r="N16" s="9">
        <v>14</v>
      </c>
    </row>
    <row r="17" spans="1:14" s="10" customFormat="1" ht="21.75" customHeight="1">
      <c r="A17" s="9">
        <v>17</v>
      </c>
      <c r="B17" s="12" t="s">
        <v>447</v>
      </c>
      <c r="C17" s="12" t="s">
        <v>425</v>
      </c>
      <c r="D17" s="12" t="s">
        <v>448</v>
      </c>
      <c r="E17" s="14" t="s">
        <v>427</v>
      </c>
      <c r="F17" s="13" t="s">
        <v>21</v>
      </c>
      <c r="G17" s="12">
        <v>60</v>
      </c>
      <c r="H17" s="12">
        <v>63.5</v>
      </c>
      <c r="I17" s="12">
        <v>0</v>
      </c>
      <c r="J17" s="12">
        <v>43.225</v>
      </c>
      <c r="K17" s="6">
        <v>73</v>
      </c>
      <c r="L17" s="7">
        <f t="shared" si="0"/>
        <v>21.9</v>
      </c>
      <c r="M17" s="8">
        <f t="shared" si="1"/>
        <v>65.125</v>
      </c>
      <c r="N17" s="9">
        <v>15</v>
      </c>
    </row>
    <row r="18" spans="1:14" s="10" customFormat="1" ht="21.75" customHeight="1">
      <c r="A18" s="9">
        <v>24</v>
      </c>
      <c r="B18" s="12" t="s">
        <v>457</v>
      </c>
      <c r="C18" s="12" t="s">
        <v>425</v>
      </c>
      <c r="D18" s="12" t="s">
        <v>458</v>
      </c>
      <c r="E18" s="14" t="s">
        <v>427</v>
      </c>
      <c r="F18" s="13" t="s">
        <v>21</v>
      </c>
      <c r="G18" s="12">
        <v>62</v>
      </c>
      <c r="H18" s="12">
        <v>59</v>
      </c>
      <c r="I18" s="12">
        <v>0</v>
      </c>
      <c r="J18" s="12">
        <v>42.35</v>
      </c>
      <c r="K18" s="6">
        <v>74.1</v>
      </c>
      <c r="L18" s="7">
        <f t="shared" si="0"/>
        <v>22.229999999999997</v>
      </c>
      <c r="M18" s="8">
        <f t="shared" si="1"/>
        <v>64.58</v>
      </c>
      <c r="N18" s="9">
        <v>16</v>
      </c>
    </row>
    <row r="19" spans="1:14" s="10" customFormat="1" ht="21.75" customHeight="1">
      <c r="A19" s="9">
        <v>16</v>
      </c>
      <c r="B19" s="12" t="s">
        <v>443</v>
      </c>
      <c r="C19" s="12" t="s">
        <v>425</v>
      </c>
      <c r="D19" s="12" t="s">
        <v>444</v>
      </c>
      <c r="E19" s="14" t="s">
        <v>427</v>
      </c>
      <c r="F19" s="13" t="s">
        <v>21</v>
      </c>
      <c r="G19" s="12">
        <v>55</v>
      </c>
      <c r="H19" s="12">
        <v>69</v>
      </c>
      <c r="I19" s="12">
        <v>0</v>
      </c>
      <c r="J19" s="12">
        <v>43.4</v>
      </c>
      <c r="K19" s="6">
        <v>69</v>
      </c>
      <c r="L19" s="7">
        <f t="shared" si="0"/>
        <v>20.7</v>
      </c>
      <c r="M19" s="8">
        <f t="shared" si="1"/>
        <v>64.1</v>
      </c>
      <c r="N19" s="9">
        <v>17</v>
      </c>
    </row>
    <row r="20" spans="1:14" s="10" customFormat="1" ht="21.75" customHeight="1">
      <c r="A20" s="9">
        <v>26</v>
      </c>
      <c r="B20" s="12" t="s">
        <v>441</v>
      </c>
      <c r="C20" s="12" t="s">
        <v>425</v>
      </c>
      <c r="D20" s="12" t="s">
        <v>442</v>
      </c>
      <c r="E20" s="14" t="s">
        <v>427</v>
      </c>
      <c r="F20" s="13" t="s">
        <v>21</v>
      </c>
      <c r="G20" s="12">
        <v>56</v>
      </c>
      <c r="H20" s="12">
        <v>68.5</v>
      </c>
      <c r="I20" s="12">
        <v>0</v>
      </c>
      <c r="J20" s="12">
        <v>43.575</v>
      </c>
      <c r="K20" s="6">
        <v>68.2</v>
      </c>
      <c r="L20" s="7">
        <f t="shared" si="0"/>
        <v>20.46</v>
      </c>
      <c r="M20" s="8">
        <f t="shared" si="1"/>
        <v>64.035</v>
      </c>
      <c r="N20" s="9">
        <v>18</v>
      </c>
    </row>
    <row r="21" spans="1:14" s="10" customFormat="1" ht="21.75" customHeight="1">
      <c r="A21" s="9">
        <v>8</v>
      </c>
      <c r="B21" s="12" t="s">
        <v>469</v>
      </c>
      <c r="C21" s="12" t="s">
        <v>425</v>
      </c>
      <c r="D21" s="12" t="s">
        <v>470</v>
      </c>
      <c r="E21" s="14" t="s">
        <v>427</v>
      </c>
      <c r="F21" s="13" t="s">
        <v>21</v>
      </c>
      <c r="G21" s="12">
        <v>64</v>
      </c>
      <c r="H21" s="12">
        <v>53</v>
      </c>
      <c r="I21" s="12">
        <v>0</v>
      </c>
      <c r="J21" s="12">
        <v>40.95</v>
      </c>
      <c r="K21" s="6">
        <v>76.4</v>
      </c>
      <c r="L21" s="7">
        <f t="shared" si="0"/>
        <v>22.92</v>
      </c>
      <c r="M21" s="8">
        <f t="shared" si="1"/>
        <v>63.870000000000005</v>
      </c>
      <c r="N21" s="9">
        <v>19</v>
      </c>
    </row>
    <row r="22" spans="1:14" s="10" customFormat="1" ht="21.75" customHeight="1">
      <c r="A22" s="9">
        <v>2</v>
      </c>
      <c r="B22" s="12" t="s">
        <v>471</v>
      </c>
      <c r="C22" s="12" t="s">
        <v>425</v>
      </c>
      <c r="D22" s="12" t="s">
        <v>472</v>
      </c>
      <c r="E22" s="14" t="s">
        <v>427</v>
      </c>
      <c r="F22" s="13" t="s">
        <v>21</v>
      </c>
      <c r="G22" s="12">
        <v>61</v>
      </c>
      <c r="H22" s="12">
        <v>56</v>
      </c>
      <c r="I22" s="12">
        <v>0</v>
      </c>
      <c r="J22" s="12">
        <v>40.95</v>
      </c>
      <c r="K22" s="6">
        <v>73</v>
      </c>
      <c r="L22" s="7">
        <f t="shared" si="0"/>
        <v>21.9</v>
      </c>
      <c r="M22" s="8">
        <f t="shared" si="1"/>
        <v>62.85</v>
      </c>
      <c r="N22" s="9">
        <v>20</v>
      </c>
    </row>
    <row r="23" spans="1:14" s="10" customFormat="1" ht="21.75" customHeight="1">
      <c r="A23" s="9">
        <v>12</v>
      </c>
      <c r="B23" s="12" t="s">
        <v>461</v>
      </c>
      <c r="C23" s="12" t="s">
        <v>425</v>
      </c>
      <c r="D23" s="12" t="s">
        <v>462</v>
      </c>
      <c r="E23" s="14" t="s">
        <v>427</v>
      </c>
      <c r="F23" s="13" t="s">
        <v>21</v>
      </c>
      <c r="G23" s="12">
        <v>61</v>
      </c>
      <c r="H23" s="12">
        <v>59</v>
      </c>
      <c r="I23" s="12">
        <v>0</v>
      </c>
      <c r="J23" s="12">
        <v>42</v>
      </c>
      <c r="K23" s="6">
        <v>68.1</v>
      </c>
      <c r="L23" s="7">
        <f t="shared" si="0"/>
        <v>20.429999999999996</v>
      </c>
      <c r="M23" s="8">
        <f t="shared" si="1"/>
        <v>62.42999999999999</v>
      </c>
      <c r="N23" s="9">
        <v>21</v>
      </c>
    </row>
    <row r="24" spans="1:14" s="10" customFormat="1" ht="21.75" customHeight="1">
      <c r="A24" s="9">
        <v>11</v>
      </c>
      <c r="B24" s="12" t="s">
        <v>467</v>
      </c>
      <c r="C24" s="12" t="s">
        <v>425</v>
      </c>
      <c r="D24" s="12" t="s">
        <v>468</v>
      </c>
      <c r="E24" s="14" t="s">
        <v>427</v>
      </c>
      <c r="F24" s="13" t="s">
        <v>21</v>
      </c>
      <c r="G24" s="12">
        <v>58</v>
      </c>
      <c r="H24" s="12">
        <v>59.5</v>
      </c>
      <c r="I24" s="12">
        <v>0</v>
      </c>
      <c r="J24" s="12">
        <v>41.125</v>
      </c>
      <c r="K24" s="6">
        <v>70.8</v>
      </c>
      <c r="L24" s="7">
        <f t="shared" si="0"/>
        <v>21.24</v>
      </c>
      <c r="M24" s="8">
        <f t="shared" si="1"/>
        <v>62.364999999999995</v>
      </c>
      <c r="N24" s="9">
        <v>22</v>
      </c>
    </row>
    <row r="25" spans="1:14" s="10" customFormat="1" ht="21.75" customHeight="1">
      <c r="A25" s="9">
        <v>25</v>
      </c>
      <c r="B25" s="12" t="s">
        <v>477</v>
      </c>
      <c r="C25" s="12" t="s">
        <v>425</v>
      </c>
      <c r="D25" s="12" t="s">
        <v>478</v>
      </c>
      <c r="E25" s="14" t="s">
        <v>427</v>
      </c>
      <c r="F25" s="13" t="s">
        <v>21</v>
      </c>
      <c r="G25" s="12">
        <v>59</v>
      </c>
      <c r="H25" s="12">
        <v>56.5</v>
      </c>
      <c r="I25" s="12">
        <v>0</v>
      </c>
      <c r="J25" s="12">
        <v>40.425</v>
      </c>
      <c r="K25" s="6">
        <v>72.6</v>
      </c>
      <c r="L25" s="7">
        <f t="shared" si="0"/>
        <v>21.779999999999998</v>
      </c>
      <c r="M25" s="8">
        <f t="shared" si="1"/>
        <v>62.205</v>
      </c>
      <c r="N25" s="9">
        <v>23</v>
      </c>
    </row>
    <row r="26" spans="1:14" s="10" customFormat="1" ht="21.75" customHeight="1">
      <c r="A26" s="9">
        <v>6</v>
      </c>
      <c r="B26" s="12" t="s">
        <v>465</v>
      </c>
      <c r="C26" s="12" t="s">
        <v>425</v>
      </c>
      <c r="D26" s="12" t="s">
        <v>466</v>
      </c>
      <c r="E26" s="14" t="s">
        <v>427</v>
      </c>
      <c r="F26" s="13" t="s">
        <v>21</v>
      </c>
      <c r="G26" s="12">
        <v>54</v>
      </c>
      <c r="H26" s="12">
        <v>65.5</v>
      </c>
      <c r="I26" s="12">
        <v>0</v>
      </c>
      <c r="J26" s="12">
        <v>41.825</v>
      </c>
      <c r="K26" s="6">
        <v>37.4</v>
      </c>
      <c r="L26" s="7">
        <f t="shared" si="0"/>
        <v>11.219999999999999</v>
      </c>
      <c r="M26" s="8">
        <f t="shared" si="1"/>
        <v>53.045</v>
      </c>
      <c r="N26" s="9">
        <v>24</v>
      </c>
    </row>
    <row r="27" spans="1:14" s="10" customFormat="1" ht="21.75" customHeight="1">
      <c r="A27" s="9"/>
      <c r="B27" s="12" t="s">
        <v>434</v>
      </c>
      <c r="C27" s="12" t="s">
        <v>425</v>
      </c>
      <c r="D27" s="12" t="s">
        <v>435</v>
      </c>
      <c r="E27" s="14" t="s">
        <v>427</v>
      </c>
      <c r="F27" s="13" t="s">
        <v>21</v>
      </c>
      <c r="G27" s="12">
        <v>63</v>
      </c>
      <c r="H27" s="12">
        <v>65</v>
      </c>
      <c r="I27" s="12">
        <v>0</v>
      </c>
      <c r="J27" s="12">
        <v>44.8</v>
      </c>
      <c r="K27" s="18" t="s">
        <v>521</v>
      </c>
      <c r="L27" s="7"/>
      <c r="M27" s="8"/>
      <c r="N27" s="9"/>
    </row>
    <row r="28" spans="1:14" s="10" customFormat="1" ht="21.75" customHeight="1">
      <c r="A28" s="9"/>
      <c r="B28" s="12" t="s">
        <v>473</v>
      </c>
      <c r="C28" s="12" t="s">
        <v>425</v>
      </c>
      <c r="D28" s="12" t="s">
        <v>474</v>
      </c>
      <c r="E28" s="14" t="s">
        <v>427</v>
      </c>
      <c r="F28" s="13" t="s">
        <v>21</v>
      </c>
      <c r="G28" s="12">
        <v>58</v>
      </c>
      <c r="H28" s="12">
        <v>59</v>
      </c>
      <c r="I28" s="12">
        <v>0</v>
      </c>
      <c r="J28" s="12">
        <v>40.95</v>
      </c>
      <c r="K28" s="18" t="s">
        <v>521</v>
      </c>
      <c r="L28" s="7"/>
      <c r="M28" s="8"/>
      <c r="N28" s="9"/>
    </row>
    <row r="29" spans="1:14" s="10" customFormat="1" ht="21.75" customHeight="1">
      <c r="A29" s="9"/>
      <c r="B29" s="12" t="s">
        <v>475</v>
      </c>
      <c r="C29" s="12" t="s">
        <v>425</v>
      </c>
      <c r="D29" s="12" t="s">
        <v>476</v>
      </c>
      <c r="E29" s="14" t="s">
        <v>427</v>
      </c>
      <c r="F29" s="13" t="s">
        <v>21</v>
      </c>
      <c r="G29" s="12">
        <v>67</v>
      </c>
      <c r="H29" s="12">
        <v>48.5</v>
      </c>
      <c r="I29" s="12">
        <v>0</v>
      </c>
      <c r="J29" s="12">
        <v>40.425</v>
      </c>
      <c r="K29" s="18" t="s">
        <v>521</v>
      </c>
      <c r="L29" s="7"/>
      <c r="M29" s="8"/>
      <c r="N29" s="9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2014-12-13T08:44:36Z</cp:lastPrinted>
  <dcterms:created xsi:type="dcterms:W3CDTF">1996-12-17T01:32:42Z</dcterms:created>
  <dcterms:modified xsi:type="dcterms:W3CDTF">2014-12-13T08:53:17Z</dcterms:modified>
  <cp:category/>
  <cp:version/>
  <cp:contentType/>
  <cp:contentStatus/>
</cp:coreProperties>
</file>