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4" activeTab="0"/>
  </bookViews>
  <sheets>
    <sheet name="A10组(第十五考室)" sheetId="1" r:id="rId1"/>
    <sheet name="A11组（第三十二考室）" sheetId="2" r:id="rId2"/>
    <sheet name="A12组（第二十二考室）" sheetId="3" r:id="rId3"/>
    <sheet name="A13组（第四考室）" sheetId="4" r:id="rId4"/>
    <sheet name="A14组（第十一考室）" sheetId="5" r:id="rId5"/>
    <sheet name="A15组（第二十四考室）" sheetId="6" r:id="rId6"/>
    <sheet name="A16组（第二考室）" sheetId="7" r:id="rId7"/>
    <sheet name="A17组（第六考室）" sheetId="8" r:id="rId8"/>
  </sheets>
  <definedNames/>
  <calcPr fullCalcOnLoad="1"/>
</workbook>
</file>

<file path=xl/sharedStrings.xml><?xml version="1.0" encoding="utf-8"?>
<sst xmlns="http://schemas.openxmlformats.org/spreadsheetml/2006/main" count="1256" uniqueCount="552">
  <si>
    <t>姓名</t>
  </si>
  <si>
    <t>职位编码</t>
  </si>
  <si>
    <t>准考证号</t>
  </si>
  <si>
    <t>报考单位</t>
  </si>
  <si>
    <t>行测</t>
  </si>
  <si>
    <t>申论</t>
  </si>
  <si>
    <t>笔试折合成绩</t>
  </si>
  <si>
    <t>面试 成绩</t>
  </si>
  <si>
    <t>面试折合成绩</t>
  </si>
  <si>
    <t>总成绩</t>
  </si>
  <si>
    <t>职位排名</t>
  </si>
  <si>
    <t>杨祎</t>
  </si>
  <si>
    <t>加分分数</t>
  </si>
  <si>
    <t>办公室</t>
  </si>
  <si>
    <t>工作人员</t>
  </si>
  <si>
    <t>劳动保障监察员</t>
  </si>
  <si>
    <t>余菲</t>
  </si>
  <si>
    <t>执法人员</t>
  </si>
  <si>
    <t>乐山市2014年下半年公招面试及总成绩（A10组）</t>
  </si>
  <si>
    <t>乐山市2014年下半年公招面试及总成绩（A11组）</t>
  </si>
  <si>
    <t>乐山市2014年下半年公招面试及总成绩（A12组）</t>
  </si>
  <si>
    <t>乐山市2014年下半年公招面试及总成绩（A13组）</t>
  </si>
  <si>
    <t>乐山市2014年下半年公招面试及总成绩（A14组）</t>
  </si>
  <si>
    <t>乐山市2014年下半年公招面试及总成绩（A15组）</t>
  </si>
  <si>
    <t>乐山市2014年下半年公招面试及总成绩（A16组）</t>
  </si>
  <si>
    <t>乐山市2014年下半年公招面试及总成绩（A17组）</t>
  </si>
  <si>
    <t>张璐</t>
  </si>
  <si>
    <t>熊彪</t>
  </si>
  <si>
    <t>26100118</t>
  </si>
  <si>
    <t>4892710041221</t>
  </si>
  <si>
    <t>夹江县劳动保障监察大队</t>
  </si>
  <si>
    <t>张海</t>
  </si>
  <si>
    <t>4892710041230</t>
  </si>
  <si>
    <t>王晓婷</t>
  </si>
  <si>
    <t>4892710041203</t>
  </si>
  <si>
    <t>汪书兰</t>
  </si>
  <si>
    <t>4892710041222</t>
  </si>
  <si>
    <t>胡坚</t>
  </si>
  <si>
    <t>26100119</t>
  </si>
  <si>
    <t>4892710041328</t>
  </si>
  <si>
    <t>夹江县公路路政管理大队</t>
  </si>
  <si>
    <t>路政巡查工作人员</t>
  </si>
  <si>
    <t>胡宁</t>
  </si>
  <si>
    <t>4892710041323</t>
  </si>
  <si>
    <t>杨洋</t>
  </si>
  <si>
    <t>4892710041325</t>
  </si>
  <si>
    <t>邓帅</t>
  </si>
  <si>
    <t>4892710041322</t>
  </si>
  <si>
    <t>江如芸</t>
  </si>
  <si>
    <t>26100120</t>
  </si>
  <si>
    <t>4892710041605</t>
  </si>
  <si>
    <t>夹江县社会保险事业管理局</t>
  </si>
  <si>
    <t>严语晗</t>
  </si>
  <si>
    <t>4892710041807</t>
  </si>
  <si>
    <t>彭皓晶</t>
  </si>
  <si>
    <t>4892710041501</t>
  </si>
  <si>
    <t>许奥</t>
  </si>
  <si>
    <t>4892710041706</t>
  </si>
  <si>
    <t>吴雨婷</t>
  </si>
  <si>
    <t>4892710041513</t>
  </si>
  <si>
    <t>冯晓玲</t>
  </si>
  <si>
    <t>4892710041516</t>
  </si>
  <si>
    <t>干霞</t>
  </si>
  <si>
    <t>4892710041623</t>
  </si>
  <si>
    <t>杨雪梅</t>
  </si>
  <si>
    <t>4892710041826</t>
  </si>
  <si>
    <t>程思琴</t>
  </si>
  <si>
    <t>26100121</t>
  </si>
  <si>
    <t>4892710042110</t>
  </si>
  <si>
    <t>夹江县医疗保险基金管理中心</t>
  </si>
  <si>
    <t>杨伊</t>
  </si>
  <si>
    <t>4892710041827</t>
  </si>
  <si>
    <t>陈浩然</t>
  </si>
  <si>
    <t>4892710042118</t>
  </si>
  <si>
    <t>江月秋</t>
  </si>
  <si>
    <t>4892710042006</t>
  </si>
  <si>
    <t>肖雨婷</t>
  </si>
  <si>
    <t>4892710041921</t>
  </si>
  <si>
    <t>胡炀</t>
  </si>
  <si>
    <t>4892710041928</t>
  </si>
  <si>
    <t>徐媚</t>
  </si>
  <si>
    <t>26100122</t>
  </si>
  <si>
    <t>4892710042309</t>
  </si>
  <si>
    <t>夹江县统计普查中心</t>
  </si>
  <si>
    <t>统计普查员</t>
  </si>
  <si>
    <t>潘莉</t>
  </si>
  <si>
    <t>4892710042406</t>
  </si>
  <si>
    <t>袁卓雅</t>
  </si>
  <si>
    <t>4892710042220</t>
  </si>
  <si>
    <t>刘莲</t>
  </si>
  <si>
    <t>4892710042319</t>
  </si>
  <si>
    <t>麦富强</t>
  </si>
  <si>
    <t>4892710042223</t>
  </si>
  <si>
    <t>李茂乔</t>
  </si>
  <si>
    <t>4892710042411</t>
  </si>
  <si>
    <t>李小庆</t>
  </si>
  <si>
    <t>4892710042403</t>
  </si>
  <si>
    <t>滕馥任</t>
  </si>
  <si>
    <t>26100124</t>
  </si>
  <si>
    <t>4892710042516</t>
  </si>
  <si>
    <t>沐川县国土资源执法监察大队1</t>
  </si>
  <si>
    <t>陈钰翔</t>
  </si>
  <si>
    <t>4892710042601</t>
  </si>
  <si>
    <t>晁艺文</t>
  </si>
  <si>
    <t>4892710042520</t>
  </si>
  <si>
    <t>刘彦杰</t>
  </si>
  <si>
    <t>4892710042705</t>
  </si>
  <si>
    <t>章丽</t>
  </si>
  <si>
    <t>4892710042521</t>
  </si>
  <si>
    <t>王逍遥</t>
  </si>
  <si>
    <t>4892710042528</t>
  </si>
  <si>
    <t>黄敏</t>
  </si>
  <si>
    <t>4892710042607</t>
  </si>
  <si>
    <t>申开延</t>
  </si>
  <si>
    <t>4892710042620</t>
  </si>
  <si>
    <t>朱莉</t>
  </si>
  <si>
    <t>4892710042427</t>
  </si>
  <si>
    <t>张黎</t>
  </si>
  <si>
    <t>4892710042608</t>
  </si>
  <si>
    <t>郭超</t>
  </si>
  <si>
    <t>4892710042515</t>
  </si>
  <si>
    <t>李辛鑫</t>
  </si>
  <si>
    <t>4892710042624</t>
  </si>
  <si>
    <t>邱晓娟</t>
  </si>
  <si>
    <t>4892710042512</t>
  </si>
  <si>
    <t>林刚</t>
  </si>
  <si>
    <t>4892710042619</t>
  </si>
  <si>
    <t>王宇翔</t>
  </si>
  <si>
    <t>4892710042702</t>
  </si>
  <si>
    <t>周小妹</t>
  </si>
  <si>
    <t>26100125</t>
  </si>
  <si>
    <t>4892710043005</t>
  </si>
  <si>
    <t>沐川县国土资源执法监察大队2</t>
  </si>
  <si>
    <t>吕汶鲜</t>
  </si>
  <si>
    <t>4892710042711</t>
  </si>
  <si>
    <t>万茂林</t>
  </si>
  <si>
    <t>4892710042718</t>
  </si>
  <si>
    <t>王梦秋</t>
  </si>
  <si>
    <t>4892710043004</t>
  </si>
  <si>
    <t>胡耀</t>
  </si>
  <si>
    <t>4892710042906</t>
  </si>
  <si>
    <t>薛芳</t>
  </si>
  <si>
    <t>4892710042817</t>
  </si>
  <si>
    <t>刘冬梅</t>
  </si>
  <si>
    <t>4892710042720</t>
  </si>
  <si>
    <t>廖鑫</t>
  </si>
  <si>
    <t>4892710042719</t>
  </si>
  <si>
    <t>张扬</t>
  </si>
  <si>
    <t>4892710042928</t>
  </si>
  <si>
    <t>罗佳</t>
  </si>
  <si>
    <t>26100123</t>
  </si>
  <si>
    <t>4892710042425</t>
  </si>
  <si>
    <t>沐川县水务综合监察执法大队</t>
  </si>
  <si>
    <t>陈豪</t>
  </si>
  <si>
    <t>4892710042415</t>
  </si>
  <si>
    <t>汪成林</t>
  </si>
  <si>
    <t>4892710042421</t>
  </si>
  <si>
    <t>吕航</t>
  </si>
  <si>
    <t>4892710042420</t>
  </si>
  <si>
    <t>刘波</t>
  </si>
  <si>
    <t>4892710042418</t>
  </si>
  <si>
    <t>吴曦</t>
  </si>
  <si>
    <t>26100126</t>
  </si>
  <si>
    <t>4892710043023</t>
  </si>
  <si>
    <t>沐川县城乡综合管理执法大队</t>
  </si>
  <si>
    <t>胡若飞</t>
  </si>
  <si>
    <t>4892710043223</t>
  </si>
  <si>
    <t>李兵</t>
  </si>
  <si>
    <t>4892710043020</t>
  </si>
  <si>
    <t>刘静</t>
  </si>
  <si>
    <t>4892710043308</t>
  </si>
  <si>
    <t>祝泽</t>
  </si>
  <si>
    <t>4892710043220</t>
  </si>
  <si>
    <t>王超</t>
  </si>
  <si>
    <t>4892710043229</t>
  </si>
  <si>
    <t>邓昌雄</t>
  </si>
  <si>
    <t>4892710043108</t>
  </si>
  <si>
    <t>郑磊</t>
  </si>
  <si>
    <t>4892710043107</t>
  </si>
  <si>
    <t>曹阳</t>
  </si>
  <si>
    <t>4892710043017</t>
  </si>
  <si>
    <t>廖亚航</t>
  </si>
  <si>
    <t>26100128</t>
  </si>
  <si>
    <t>4892710043406</t>
  </si>
  <si>
    <t>沐川县食品药品稽查大队2</t>
  </si>
  <si>
    <t>王鹏飞</t>
  </si>
  <si>
    <t>4892710043415</t>
  </si>
  <si>
    <t>何枫艺</t>
  </si>
  <si>
    <t>4892710043403</t>
  </si>
  <si>
    <t>罗静</t>
  </si>
  <si>
    <t>4892710043602</t>
  </si>
  <si>
    <t>张飏</t>
  </si>
  <si>
    <t>4892710043628</t>
  </si>
  <si>
    <t>赵鲁霞</t>
  </si>
  <si>
    <t>4892710043604</t>
  </si>
  <si>
    <t>叶砂</t>
  </si>
  <si>
    <t>4892710043619</t>
  </si>
  <si>
    <t>王远凤</t>
  </si>
  <si>
    <t>4892710043412</t>
  </si>
  <si>
    <t>杨睿涵</t>
  </si>
  <si>
    <t>4892710043601</t>
  </si>
  <si>
    <t>尹鑫</t>
  </si>
  <si>
    <t>4892710043428</t>
  </si>
  <si>
    <t>蒲留洋</t>
  </si>
  <si>
    <t>4892710043427</t>
  </si>
  <si>
    <t>王怡然</t>
  </si>
  <si>
    <t>4892710043517</t>
  </si>
  <si>
    <t>宗德举</t>
  </si>
  <si>
    <t>4892710043407</t>
  </si>
  <si>
    <t>刘乙佳</t>
  </si>
  <si>
    <t>4892710043512</t>
  </si>
  <si>
    <t>易征征</t>
  </si>
  <si>
    <t>4892710043616</t>
  </si>
  <si>
    <t>杨麒麟</t>
  </si>
  <si>
    <t>26100127</t>
  </si>
  <si>
    <t>4892710043322</t>
  </si>
  <si>
    <t>沐川县食品药品稽查大队1</t>
  </si>
  <si>
    <t>黄诗宇</t>
  </si>
  <si>
    <t>4892710043315</t>
  </si>
  <si>
    <t>宗波</t>
  </si>
  <si>
    <t>4892710043323</t>
  </si>
  <si>
    <t>焦万芳</t>
  </si>
  <si>
    <t>4892710043311</t>
  </si>
  <si>
    <t>宋柯延</t>
  </si>
  <si>
    <t>4892710043329</t>
  </si>
  <si>
    <t>武玉涵</t>
  </si>
  <si>
    <t>4892710043328</t>
  </si>
  <si>
    <t>邓雪峰</t>
  </si>
  <si>
    <t>4892710043320</t>
  </si>
  <si>
    <t>刘莉莉</t>
  </si>
  <si>
    <t>4892710043324</t>
  </si>
  <si>
    <t>吉石彝布</t>
  </si>
  <si>
    <t>4892710043318</t>
  </si>
  <si>
    <t>罗渝鹏</t>
  </si>
  <si>
    <t>4892710043319</t>
  </si>
  <si>
    <t>杨宇</t>
  </si>
  <si>
    <t>4892710043317</t>
  </si>
  <si>
    <t>谢成明</t>
  </si>
  <si>
    <t>4892710043326</t>
  </si>
  <si>
    <t>何彝斌</t>
  </si>
  <si>
    <t>26100129</t>
  </si>
  <si>
    <t>4892710043721</t>
  </si>
  <si>
    <t>中共沐川县委党员干部现代远程教育办公室</t>
  </si>
  <si>
    <t>牟越</t>
  </si>
  <si>
    <t>4892710043725</t>
  </si>
  <si>
    <t>谢叶</t>
  </si>
  <si>
    <t>4892710043718</t>
  </si>
  <si>
    <t>卢俊衡</t>
  </si>
  <si>
    <t>4892710043719</t>
  </si>
  <si>
    <t>牟利梅</t>
  </si>
  <si>
    <t>4892710043723</t>
  </si>
  <si>
    <t>陈虹江</t>
  </si>
  <si>
    <t>26100130</t>
  </si>
  <si>
    <t>4892710043818</t>
  </si>
  <si>
    <t>沐川县粮食局</t>
  </si>
  <si>
    <t>陈文龙</t>
  </si>
  <si>
    <t>26100131</t>
  </si>
  <si>
    <t>4892710043915</t>
  </si>
  <si>
    <t>沐川县统计普查中心</t>
  </si>
  <si>
    <t>曾勃嘉</t>
  </si>
  <si>
    <t>4892710043918</t>
  </si>
  <si>
    <t>徐斌</t>
  </si>
  <si>
    <t>4892710043914</t>
  </si>
  <si>
    <t>余海峰</t>
  </si>
  <si>
    <t>4892710043907</t>
  </si>
  <si>
    <t>曾俊</t>
  </si>
  <si>
    <t>4892710043912</t>
  </si>
  <si>
    <t>杨勇</t>
  </si>
  <si>
    <t>4892710043905</t>
  </si>
  <si>
    <t>余海辉</t>
  </si>
  <si>
    <t>26100132</t>
  </si>
  <si>
    <t>4892710044005</t>
  </si>
  <si>
    <t>沐川县法律援助中心</t>
  </si>
  <si>
    <t>钟伟</t>
  </si>
  <si>
    <t>4892710044004</t>
  </si>
  <si>
    <t>韩进</t>
  </si>
  <si>
    <t>4892710044002</t>
  </si>
  <si>
    <t>彭永腾</t>
  </si>
  <si>
    <t>26100133</t>
  </si>
  <si>
    <t>4892710044016</t>
  </si>
  <si>
    <t>沐川县就业服务管理局</t>
  </si>
  <si>
    <t>失业保障股</t>
  </si>
  <si>
    <t>孟力</t>
  </si>
  <si>
    <t>4892710044017</t>
  </si>
  <si>
    <t>李真华</t>
  </si>
  <si>
    <t>4892710044028</t>
  </si>
  <si>
    <t>危玲</t>
  </si>
  <si>
    <t>4892710044021</t>
  </si>
  <si>
    <t>夏青</t>
  </si>
  <si>
    <t>4892710044015</t>
  </si>
  <si>
    <t>何佳霖</t>
  </si>
  <si>
    <t>4892710044020</t>
  </si>
  <si>
    <t>卢文彬</t>
  </si>
  <si>
    <t>4892710044116</t>
  </si>
  <si>
    <t>彭浮刚</t>
  </si>
  <si>
    <t>4892710044101</t>
  </si>
  <si>
    <t>龙俊旭</t>
  </si>
  <si>
    <t>4892710044023</t>
  </si>
  <si>
    <t>徐明慧</t>
  </si>
  <si>
    <t>26100134</t>
  </si>
  <si>
    <t>4892710044122</t>
  </si>
  <si>
    <t>沐川县国库支付管理中心</t>
  </si>
  <si>
    <t>会计支付</t>
  </si>
  <si>
    <t>陈思宇</t>
  </si>
  <si>
    <t>4892710044125</t>
  </si>
  <si>
    <t>田乙然</t>
  </si>
  <si>
    <t>4892710044201</t>
  </si>
  <si>
    <t>26100135</t>
  </si>
  <si>
    <t>4892710044217</t>
  </si>
  <si>
    <t>峨边彝族自治县环境监察执法大队</t>
  </si>
  <si>
    <t>陈迎梅</t>
  </si>
  <si>
    <t>4892710044209</t>
  </si>
  <si>
    <t>雷展</t>
  </si>
  <si>
    <t>4892710044212</t>
  </si>
  <si>
    <t>彭华</t>
  </si>
  <si>
    <t>26100136</t>
  </si>
  <si>
    <t>4892710044321</t>
  </si>
  <si>
    <t>峨边彝族自治县国土资源局国土监察执法大队</t>
  </si>
  <si>
    <t>杨溦</t>
  </si>
  <si>
    <t>4892710044315</t>
  </si>
  <si>
    <t>廖洋</t>
  </si>
  <si>
    <t>26100138</t>
  </si>
  <si>
    <t>4892710050311</t>
  </si>
  <si>
    <t>峨边彝族自治县食品药品监督管理局稽查大队2</t>
  </si>
  <si>
    <t>芳方</t>
  </si>
  <si>
    <t>4892710050302</t>
  </si>
  <si>
    <t>胡丽丽</t>
  </si>
  <si>
    <t>4892710050225</t>
  </si>
  <si>
    <t>刘毅</t>
  </si>
  <si>
    <t>4892710050310</t>
  </si>
  <si>
    <t>水洛阿良</t>
  </si>
  <si>
    <t>4892710050219</t>
  </si>
  <si>
    <t>邱玉晶</t>
  </si>
  <si>
    <t>4892710050230</t>
  </si>
  <si>
    <t>葛妤萱</t>
  </si>
  <si>
    <t>4892710050314</t>
  </si>
  <si>
    <t>黄娟</t>
  </si>
  <si>
    <t>4892710050315</t>
  </si>
  <si>
    <t>周勇</t>
  </si>
  <si>
    <t>26100137</t>
  </si>
  <si>
    <t>4892710044817</t>
  </si>
  <si>
    <t>峨边彝族自治县食品药品监督管理局稽查大队1</t>
  </si>
  <si>
    <t>李敏</t>
  </si>
  <si>
    <t>4892710050116</t>
  </si>
  <si>
    <t>帅欣志</t>
  </si>
  <si>
    <t>4892710044601</t>
  </si>
  <si>
    <t>陈丽吉</t>
  </si>
  <si>
    <t>4892710044712</t>
  </si>
  <si>
    <t>廖佳</t>
  </si>
  <si>
    <t>4892710044408</t>
  </si>
  <si>
    <t>树甘毛建英</t>
  </si>
  <si>
    <t>4892710044722</t>
  </si>
  <si>
    <t>罗剑</t>
  </si>
  <si>
    <t>4892710044812</t>
  </si>
  <si>
    <t>徐云霞</t>
  </si>
  <si>
    <t>4892710044818</t>
  </si>
  <si>
    <t>庾娟</t>
  </si>
  <si>
    <t>4892710044605</t>
  </si>
  <si>
    <t>李怡洁</t>
  </si>
  <si>
    <t>4892710044821</t>
  </si>
  <si>
    <t>谢冬</t>
  </si>
  <si>
    <t>4892710044426</t>
  </si>
  <si>
    <t>罗菲</t>
  </si>
  <si>
    <t>4892710044406</t>
  </si>
  <si>
    <t>易欣</t>
  </si>
  <si>
    <t>4892710050119</t>
  </si>
  <si>
    <t>喻超</t>
  </si>
  <si>
    <t>4892710044414</t>
  </si>
  <si>
    <t>曹开蕙</t>
  </si>
  <si>
    <t>4892710044620</t>
  </si>
  <si>
    <t>舒丹</t>
  </si>
  <si>
    <t>4892710044521</t>
  </si>
  <si>
    <t>4892710044413</t>
  </si>
  <si>
    <t>宋欣芸</t>
  </si>
  <si>
    <t>4892710044830</t>
  </si>
  <si>
    <t>阿洛阿木</t>
  </si>
  <si>
    <t>26100139</t>
  </si>
  <si>
    <t>4892710050324</t>
  </si>
  <si>
    <t>峨边彝族自治县食品药品监督管理局稽查大队3</t>
  </si>
  <si>
    <t>沙玛毛秀英</t>
  </si>
  <si>
    <t>4892710050329</t>
  </si>
  <si>
    <t>阿鲁达力</t>
  </si>
  <si>
    <t>4892710050610</t>
  </si>
  <si>
    <t>李博</t>
  </si>
  <si>
    <t>4892710050508</t>
  </si>
  <si>
    <t>阿舍小龙</t>
  </si>
  <si>
    <t>4892710050330</t>
  </si>
  <si>
    <t>沙库罗布</t>
  </si>
  <si>
    <t>4892710050519</t>
  </si>
  <si>
    <t>潘丽珍</t>
  </si>
  <si>
    <t>4892710050514</t>
  </si>
  <si>
    <t>雷艳玲</t>
  </si>
  <si>
    <t>4892710050510</t>
  </si>
  <si>
    <t>佘鲁阿里</t>
  </si>
  <si>
    <t>4892710050430</t>
  </si>
  <si>
    <t>邛莫达尔</t>
  </si>
  <si>
    <t>4892710050502</t>
  </si>
  <si>
    <t>张玉</t>
  </si>
  <si>
    <t>26100140</t>
  </si>
  <si>
    <t>4892710050725</t>
  </si>
  <si>
    <t>峨边彝族自治县食品药品监督管理局稽查大队4</t>
  </si>
  <si>
    <t>邓友军</t>
  </si>
  <si>
    <t>4892710050722</t>
  </si>
  <si>
    <t>肖燕</t>
  </si>
  <si>
    <t>4892710050902</t>
  </si>
  <si>
    <t>庞慧</t>
  </si>
  <si>
    <t>4892710050906</t>
  </si>
  <si>
    <t>杨霞</t>
  </si>
  <si>
    <t>4892710050905</t>
  </si>
  <si>
    <t>常晓宁</t>
  </si>
  <si>
    <t>26100141</t>
  </si>
  <si>
    <t>4892710051010</t>
  </si>
  <si>
    <t>峨边彝族自治县委党校</t>
  </si>
  <si>
    <t>李俊</t>
  </si>
  <si>
    <t>4892710051012</t>
  </si>
  <si>
    <t>胡雯</t>
  </si>
  <si>
    <t>4892710051023</t>
  </si>
  <si>
    <t>葛岭岭</t>
  </si>
  <si>
    <t>26100142</t>
  </si>
  <si>
    <t>4892710051108</t>
  </si>
  <si>
    <t>峨边彝族自治县档案局</t>
  </si>
  <si>
    <t>档案管理员</t>
  </si>
  <si>
    <t>刘福群</t>
  </si>
  <si>
    <t>4892710051113</t>
  </si>
  <si>
    <t>鲁惹曲长</t>
  </si>
  <si>
    <t>4892710051123</t>
  </si>
  <si>
    <t>26100143</t>
  </si>
  <si>
    <t>4892710051302</t>
  </si>
  <si>
    <t>峨边彝族自治县统计局普查中心</t>
  </si>
  <si>
    <t>高敏</t>
  </si>
  <si>
    <t>4892710051215</t>
  </si>
  <si>
    <t>张科伟</t>
  </si>
  <si>
    <t>4892710051222</t>
  </si>
  <si>
    <t>沙库金艳</t>
  </si>
  <si>
    <t>26100144</t>
  </si>
  <si>
    <t>4892710051315</t>
  </si>
  <si>
    <t>峨边彝族自治县机关事业社会保险处</t>
  </si>
  <si>
    <t>征缴人员</t>
  </si>
  <si>
    <t>杨慧</t>
  </si>
  <si>
    <t>4892710051330</t>
  </si>
  <si>
    <t>林子涵</t>
  </si>
  <si>
    <t>4892710051402</t>
  </si>
  <si>
    <t>张琪</t>
  </si>
  <si>
    <t>26100145</t>
  </si>
  <si>
    <t>4892710051411</t>
  </si>
  <si>
    <t>峨边彝族自治县财政局国库集中支付中心</t>
  </si>
  <si>
    <t>刘露曦</t>
  </si>
  <si>
    <t>4892710051418</t>
  </si>
  <si>
    <t>宋文吉</t>
  </si>
  <si>
    <t>26100148</t>
  </si>
  <si>
    <t>4892710051612</t>
  </si>
  <si>
    <t>马边彝族自治县劳动监察执法大队</t>
  </si>
  <si>
    <t>4892710051601</t>
  </si>
  <si>
    <t>方志杰</t>
  </si>
  <si>
    <t>4892710051611</t>
  </si>
  <si>
    <t>王锐</t>
  </si>
  <si>
    <t>4892710051602</t>
  </si>
  <si>
    <t>吉除居林</t>
  </si>
  <si>
    <t>4892710051610</t>
  </si>
  <si>
    <t>程巧凤</t>
  </si>
  <si>
    <t>26100146</t>
  </si>
  <si>
    <t>4892710051516</t>
  </si>
  <si>
    <t>马边彝族自治县城管执法监察大队</t>
  </si>
  <si>
    <t>前进依付</t>
  </si>
  <si>
    <t>4892710051501</t>
  </si>
  <si>
    <t>刘建波</t>
  </si>
  <si>
    <t>4892710051507</t>
  </si>
  <si>
    <t>喻敏</t>
  </si>
  <si>
    <t>4892710051502</t>
  </si>
  <si>
    <t>张应欢</t>
  </si>
  <si>
    <t>4892710051508</t>
  </si>
  <si>
    <t>阿支布日</t>
  </si>
  <si>
    <t>4892710051427</t>
  </si>
  <si>
    <t>刘晓英</t>
  </si>
  <si>
    <t>4892710051509</t>
  </si>
  <si>
    <t>刘强</t>
  </si>
  <si>
    <t>4892710051510</t>
  </si>
  <si>
    <t>杨欢欢</t>
  </si>
  <si>
    <t>26100149</t>
  </si>
  <si>
    <t>4892710051922</t>
  </si>
  <si>
    <t>马边彝族自治县食品药品监督稽查大队1</t>
  </si>
  <si>
    <t>吉言叶子</t>
  </si>
  <si>
    <t>4892710051819</t>
  </si>
  <si>
    <t>李吉</t>
  </si>
  <si>
    <t>4892710051928</t>
  </si>
  <si>
    <t>胡丽</t>
  </si>
  <si>
    <t>4892710051626</t>
  </si>
  <si>
    <t>谢科</t>
  </si>
  <si>
    <t>4892710051817</t>
  </si>
  <si>
    <t>木从阿沙</t>
  </si>
  <si>
    <t>4892710052006</t>
  </si>
  <si>
    <t>王开学</t>
  </si>
  <si>
    <t>4892710051618</t>
  </si>
  <si>
    <t>范祖杰</t>
  </si>
  <si>
    <t>4892710051825</t>
  </si>
  <si>
    <t>岳梦男</t>
  </si>
  <si>
    <t>4892710051915</t>
  </si>
  <si>
    <t>刘超</t>
  </si>
  <si>
    <t>4892710052019</t>
  </si>
  <si>
    <t>滕瑞熙</t>
  </si>
  <si>
    <t>4892710052015</t>
  </si>
  <si>
    <t>彭露</t>
  </si>
  <si>
    <t>26100150</t>
  </si>
  <si>
    <t>4892710052116</t>
  </si>
  <si>
    <t>马边彝族自治县食品药品监督稽查大队2</t>
  </si>
  <si>
    <t>胡征</t>
  </si>
  <si>
    <t>4892710052104</t>
  </si>
  <si>
    <t>刘娟</t>
  </si>
  <si>
    <t>4892710052117</t>
  </si>
  <si>
    <t>孙思维</t>
  </si>
  <si>
    <t>4892710052122</t>
  </si>
  <si>
    <t>贺礼翔</t>
  </si>
  <si>
    <t>4892710052206</t>
  </si>
  <si>
    <t>杨科</t>
  </si>
  <si>
    <t>4892710052113</t>
  </si>
  <si>
    <t>报考     职位</t>
  </si>
  <si>
    <t>面试序号</t>
  </si>
  <si>
    <t>报考    职位</t>
  </si>
  <si>
    <t>报考       职位</t>
  </si>
  <si>
    <t>宾宇</t>
  </si>
  <si>
    <t>4892710041326</t>
  </si>
  <si>
    <t>周小又</t>
  </si>
  <si>
    <t>4892710041416</t>
  </si>
  <si>
    <t>李丽媛</t>
  </si>
  <si>
    <t>4892710041504</t>
  </si>
  <si>
    <t>李艳萍</t>
  </si>
  <si>
    <t>4892710042506</t>
  </si>
  <si>
    <t>郭洋锣</t>
  </si>
  <si>
    <t>4892710042626</t>
  </si>
  <si>
    <t>黄光飞</t>
  </si>
  <si>
    <t>4892710042701</t>
  </si>
  <si>
    <t>潘阳</t>
  </si>
  <si>
    <t>4892710043711</t>
  </si>
  <si>
    <t>张婷</t>
  </si>
  <si>
    <t>4892710043814</t>
  </si>
  <si>
    <t>杨静</t>
  </si>
  <si>
    <t>4892710044313</t>
  </si>
  <si>
    <t>乔吉英勇</t>
  </si>
  <si>
    <t>4892710050308</t>
  </si>
  <si>
    <t>陈文凯</t>
  </si>
  <si>
    <t>4892710050313</t>
  </si>
  <si>
    <t>唐婷婷</t>
  </si>
  <si>
    <t>4892710050305</t>
  </si>
  <si>
    <t>朱丽</t>
  </si>
  <si>
    <t>4892710050922</t>
  </si>
  <si>
    <t>俄别克古</t>
  </si>
  <si>
    <t>4892710051807</t>
  </si>
  <si>
    <t>雷雷智喜</t>
  </si>
  <si>
    <t>4892710051701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</si>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</sst>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20"/>
      <name val="黑体"/>
      <family val="0"/>
    </font>
    <font>
      <b/>
      <sz val="10"/>
      <name val="黑体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77" fontId="9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N39" sqref="N39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1.375" style="1" customWidth="1"/>
    <col min="6" max="6" width="7.125" style="1" customWidth="1"/>
    <col min="7" max="8" width="4.125" style="1" customWidth="1"/>
    <col min="9" max="9" width="4.50390625" style="1" customWidth="1"/>
    <col min="10" max="10" width="6.125" style="1" customWidth="1"/>
    <col min="11" max="11" width="6.25390625" style="19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6.25" customHeight="1">
      <c r="A1" s="20" t="s">
        <v>18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515</v>
      </c>
      <c r="G2" s="2" t="s">
        <v>4</v>
      </c>
      <c r="H2" s="2" t="s">
        <v>5</v>
      </c>
      <c r="I2" s="2" t="s">
        <v>12</v>
      </c>
      <c r="J2" s="2" t="s">
        <v>6</v>
      </c>
      <c r="K2" s="18" t="s">
        <v>7</v>
      </c>
      <c r="L2" s="3" t="s">
        <v>8</v>
      </c>
      <c r="M2" s="3" t="s">
        <v>9</v>
      </c>
      <c r="N2" s="2" t="s">
        <v>10</v>
      </c>
    </row>
    <row r="3" spans="1:14" s="8" customFormat="1" ht="19.5" customHeight="1">
      <c r="A3" s="7">
        <v>23</v>
      </c>
      <c r="B3" s="10" t="s">
        <v>31</v>
      </c>
      <c r="C3" s="10" t="s">
        <v>28</v>
      </c>
      <c r="D3" s="10" t="s">
        <v>32</v>
      </c>
      <c r="E3" s="12" t="s">
        <v>30</v>
      </c>
      <c r="F3" s="11" t="s">
        <v>15</v>
      </c>
      <c r="G3" s="10">
        <v>71</v>
      </c>
      <c r="H3" s="10">
        <v>55</v>
      </c>
      <c r="I3" s="10">
        <v>0</v>
      </c>
      <c r="J3" s="10">
        <v>44.1</v>
      </c>
      <c r="K3" s="5">
        <v>78.4</v>
      </c>
      <c r="L3" s="6">
        <f>K3*0.3</f>
        <v>23.52</v>
      </c>
      <c r="M3" s="6">
        <f>J3+L3</f>
        <v>67.62</v>
      </c>
      <c r="N3" s="7">
        <v>1</v>
      </c>
    </row>
    <row r="4" spans="1:14" s="8" customFormat="1" ht="19.5" customHeight="1">
      <c r="A4" s="7">
        <v>12</v>
      </c>
      <c r="B4" s="10" t="s">
        <v>27</v>
      </c>
      <c r="C4" s="10" t="s">
        <v>28</v>
      </c>
      <c r="D4" s="10" t="s">
        <v>29</v>
      </c>
      <c r="E4" s="12" t="s">
        <v>30</v>
      </c>
      <c r="F4" s="11" t="s">
        <v>15</v>
      </c>
      <c r="G4" s="10">
        <v>64</v>
      </c>
      <c r="H4" s="10">
        <v>64.5</v>
      </c>
      <c r="I4" s="10">
        <v>0</v>
      </c>
      <c r="J4" s="10">
        <v>44.975</v>
      </c>
      <c r="K4" s="5">
        <v>75</v>
      </c>
      <c r="L4" s="6">
        <f>K4*0.3</f>
        <v>22.5</v>
      </c>
      <c r="M4" s="6">
        <f>J4+L4</f>
        <v>67.475</v>
      </c>
      <c r="N4" s="7">
        <v>2</v>
      </c>
    </row>
    <row r="5" spans="1:14" s="8" customFormat="1" ht="19.5" customHeight="1">
      <c r="A5" s="7">
        <v>13</v>
      </c>
      <c r="B5" s="10" t="s">
        <v>35</v>
      </c>
      <c r="C5" s="10" t="s">
        <v>28</v>
      </c>
      <c r="D5" s="10" t="s">
        <v>36</v>
      </c>
      <c r="E5" s="12" t="s">
        <v>30</v>
      </c>
      <c r="F5" s="11" t="s">
        <v>15</v>
      </c>
      <c r="G5" s="10">
        <v>60</v>
      </c>
      <c r="H5" s="10">
        <v>61</v>
      </c>
      <c r="I5" s="10">
        <v>0</v>
      </c>
      <c r="J5" s="10">
        <v>42.35</v>
      </c>
      <c r="K5" s="5">
        <v>76.6</v>
      </c>
      <c r="L5" s="6">
        <f>K5*0.3</f>
        <v>22.979999999999997</v>
      </c>
      <c r="M5" s="6">
        <f>J5+L5</f>
        <v>65.33</v>
      </c>
      <c r="N5" s="7">
        <v>3</v>
      </c>
    </row>
    <row r="6" spans="1:14" s="8" customFormat="1" ht="19.5" customHeight="1">
      <c r="A6" s="7">
        <v>8</v>
      </c>
      <c r="B6" s="10" t="s">
        <v>33</v>
      </c>
      <c r="C6" s="10" t="s">
        <v>28</v>
      </c>
      <c r="D6" s="10" t="s">
        <v>34</v>
      </c>
      <c r="E6" s="12" t="s">
        <v>30</v>
      </c>
      <c r="F6" s="11" t="s">
        <v>15</v>
      </c>
      <c r="G6" s="10">
        <v>66</v>
      </c>
      <c r="H6" s="10">
        <v>55</v>
      </c>
      <c r="I6" s="10">
        <v>0</v>
      </c>
      <c r="J6" s="10">
        <v>42.35</v>
      </c>
      <c r="K6" s="5">
        <v>75.8</v>
      </c>
      <c r="L6" s="6">
        <f>K6*0.3</f>
        <v>22.74</v>
      </c>
      <c r="M6" s="6">
        <f>J6+L6</f>
        <v>65.09</v>
      </c>
      <c r="N6" s="7">
        <v>4</v>
      </c>
    </row>
    <row r="7" spans="1:14" s="8" customFormat="1" ht="9.75" customHeight="1">
      <c r="A7" s="7"/>
      <c r="B7" s="10"/>
      <c r="C7" s="10"/>
      <c r="D7" s="10"/>
      <c r="E7" s="12"/>
      <c r="F7" s="11"/>
      <c r="G7" s="10"/>
      <c r="H7" s="10"/>
      <c r="I7" s="10"/>
      <c r="J7" s="10"/>
      <c r="K7" s="5"/>
      <c r="L7" s="6"/>
      <c r="M7" s="6"/>
      <c r="N7" s="7"/>
    </row>
    <row r="8" spans="1:14" s="8" customFormat="1" ht="19.5" customHeight="1">
      <c r="A8" s="7">
        <v>27</v>
      </c>
      <c r="B8" s="10" t="s">
        <v>37</v>
      </c>
      <c r="C8" s="10" t="s">
        <v>38</v>
      </c>
      <c r="D8" s="10" t="s">
        <v>39</v>
      </c>
      <c r="E8" s="12" t="s">
        <v>40</v>
      </c>
      <c r="F8" s="11" t="s">
        <v>41</v>
      </c>
      <c r="G8" s="10">
        <v>66</v>
      </c>
      <c r="H8" s="10">
        <v>63</v>
      </c>
      <c r="I8" s="10">
        <v>0</v>
      </c>
      <c r="J8" s="10">
        <v>45.15</v>
      </c>
      <c r="K8" s="5">
        <v>76.2</v>
      </c>
      <c r="L8" s="6">
        <f>K8*0.3</f>
        <v>22.86</v>
      </c>
      <c r="M8" s="6">
        <f>J8+L8</f>
        <v>68.00999999999999</v>
      </c>
      <c r="N8" s="7">
        <v>1</v>
      </c>
    </row>
    <row r="9" spans="1:14" s="8" customFormat="1" ht="19.5" customHeight="1">
      <c r="A9" s="7">
        <v>9</v>
      </c>
      <c r="B9" s="10" t="s">
        <v>44</v>
      </c>
      <c r="C9" s="10" t="s">
        <v>38</v>
      </c>
      <c r="D9" s="10" t="s">
        <v>45</v>
      </c>
      <c r="E9" s="12" t="s">
        <v>40</v>
      </c>
      <c r="F9" s="11" t="s">
        <v>41</v>
      </c>
      <c r="G9" s="10">
        <v>57</v>
      </c>
      <c r="H9" s="10">
        <v>59.5</v>
      </c>
      <c r="I9" s="10">
        <v>0</v>
      </c>
      <c r="J9" s="10">
        <v>40.775</v>
      </c>
      <c r="K9" s="5">
        <v>84.4</v>
      </c>
      <c r="L9" s="6">
        <f>K9*0.3</f>
        <v>25.32</v>
      </c>
      <c r="M9" s="6">
        <f>J9+L9</f>
        <v>66.095</v>
      </c>
      <c r="N9" s="7">
        <v>2</v>
      </c>
    </row>
    <row r="10" spans="1:14" s="8" customFormat="1" ht="19.5" customHeight="1">
      <c r="A10" s="7">
        <v>24</v>
      </c>
      <c r="B10" s="10" t="s">
        <v>42</v>
      </c>
      <c r="C10" s="10" t="s">
        <v>38</v>
      </c>
      <c r="D10" s="10" t="s">
        <v>43</v>
      </c>
      <c r="E10" s="12" t="s">
        <v>40</v>
      </c>
      <c r="F10" s="11" t="s">
        <v>41</v>
      </c>
      <c r="G10" s="10">
        <v>54</v>
      </c>
      <c r="H10" s="10">
        <v>64</v>
      </c>
      <c r="I10" s="10">
        <v>0</v>
      </c>
      <c r="J10" s="10">
        <v>41.3</v>
      </c>
      <c r="K10" s="5">
        <v>71.8</v>
      </c>
      <c r="L10" s="6">
        <f>K10*0.3</f>
        <v>21.54</v>
      </c>
      <c r="M10" s="6">
        <f>J10+L10</f>
        <v>62.839999999999996</v>
      </c>
      <c r="N10" s="7">
        <v>3</v>
      </c>
    </row>
    <row r="11" spans="1:14" s="8" customFormat="1" ht="19.5" customHeight="1">
      <c r="A11" s="7">
        <v>22</v>
      </c>
      <c r="B11" s="10" t="s">
        <v>46</v>
      </c>
      <c r="C11" s="10" t="s">
        <v>38</v>
      </c>
      <c r="D11" s="10" t="s">
        <v>47</v>
      </c>
      <c r="E11" s="12" t="s">
        <v>40</v>
      </c>
      <c r="F11" s="11" t="s">
        <v>41</v>
      </c>
      <c r="G11" s="10">
        <v>56</v>
      </c>
      <c r="H11" s="10">
        <v>56.5</v>
      </c>
      <c r="I11" s="10">
        <v>0</v>
      </c>
      <c r="J11" s="10">
        <v>39.375</v>
      </c>
      <c r="K11" s="5">
        <v>77.6</v>
      </c>
      <c r="L11" s="6">
        <f>K11*0.3</f>
        <v>23.279999999999998</v>
      </c>
      <c r="M11" s="6">
        <f>J11+L11</f>
        <v>62.655</v>
      </c>
      <c r="N11" s="7">
        <v>4</v>
      </c>
    </row>
    <row r="12" spans="1:14" s="8" customFormat="1" ht="19.5" customHeight="1">
      <c r="A12" s="7">
        <v>14</v>
      </c>
      <c r="B12" s="10" t="s">
        <v>519</v>
      </c>
      <c r="C12" s="10" t="s">
        <v>38</v>
      </c>
      <c r="D12" s="10" t="s">
        <v>520</v>
      </c>
      <c r="E12" s="12" t="s">
        <v>40</v>
      </c>
      <c r="F12" s="11" t="s">
        <v>41</v>
      </c>
      <c r="G12" s="10">
        <v>48</v>
      </c>
      <c r="H12" s="10">
        <v>59</v>
      </c>
      <c r="I12" s="10">
        <v>0</v>
      </c>
      <c r="J12" s="10">
        <v>37.45</v>
      </c>
      <c r="K12" s="5">
        <v>76.6</v>
      </c>
      <c r="L12" s="6">
        <f>K12*0.3</f>
        <v>22.979999999999997</v>
      </c>
      <c r="M12" s="6">
        <f>J12+L12</f>
        <v>60.43</v>
      </c>
      <c r="N12" s="7">
        <v>5</v>
      </c>
    </row>
    <row r="13" spans="1:14" s="8" customFormat="1" ht="9.75" customHeight="1">
      <c r="A13" s="7"/>
      <c r="B13" s="10"/>
      <c r="C13" s="10"/>
      <c r="D13" s="10"/>
      <c r="E13" s="12"/>
      <c r="F13" s="11"/>
      <c r="G13" s="10"/>
      <c r="H13" s="10"/>
      <c r="I13" s="10"/>
      <c r="J13" s="10"/>
      <c r="K13" s="5"/>
      <c r="L13" s="6"/>
      <c r="M13" s="6"/>
      <c r="N13" s="7"/>
    </row>
    <row r="14" spans="1:14" s="8" customFormat="1" ht="19.5" customHeight="1">
      <c r="A14" s="7">
        <v>10</v>
      </c>
      <c r="B14" s="10" t="s">
        <v>48</v>
      </c>
      <c r="C14" s="10" t="s">
        <v>49</v>
      </c>
      <c r="D14" s="10" t="s">
        <v>50</v>
      </c>
      <c r="E14" s="12" t="s">
        <v>51</v>
      </c>
      <c r="F14" s="11" t="s">
        <v>14</v>
      </c>
      <c r="G14" s="10">
        <v>72</v>
      </c>
      <c r="H14" s="10">
        <v>66.5</v>
      </c>
      <c r="I14" s="10">
        <v>0</v>
      </c>
      <c r="J14" s="10">
        <v>48.475</v>
      </c>
      <c r="K14" s="5">
        <v>77.8</v>
      </c>
      <c r="L14" s="6">
        <f aca="true" t="shared" si="0" ref="L14:L23">K14*0.3</f>
        <v>23.34</v>
      </c>
      <c r="M14" s="6">
        <f aca="true" t="shared" si="1" ref="M14:M23">J14+L14</f>
        <v>71.815</v>
      </c>
      <c r="N14" s="7">
        <v>1</v>
      </c>
    </row>
    <row r="15" spans="1:14" s="8" customFormat="1" ht="19.5" customHeight="1">
      <c r="A15" s="7">
        <v>3</v>
      </c>
      <c r="B15" s="10" t="s">
        <v>52</v>
      </c>
      <c r="C15" s="10" t="s">
        <v>49</v>
      </c>
      <c r="D15" s="10" t="s">
        <v>53</v>
      </c>
      <c r="E15" s="12" t="s">
        <v>51</v>
      </c>
      <c r="F15" s="11" t="s">
        <v>14</v>
      </c>
      <c r="G15" s="10">
        <v>70</v>
      </c>
      <c r="H15" s="10">
        <v>65.5</v>
      </c>
      <c r="I15" s="10">
        <v>0</v>
      </c>
      <c r="J15" s="10">
        <v>47.425</v>
      </c>
      <c r="K15" s="5">
        <v>78.8</v>
      </c>
      <c r="L15" s="6">
        <f t="shared" si="0"/>
        <v>23.639999999999997</v>
      </c>
      <c r="M15" s="6">
        <f t="shared" si="1"/>
        <v>71.065</v>
      </c>
      <c r="N15" s="7">
        <v>2</v>
      </c>
    </row>
    <row r="16" spans="1:14" s="8" customFormat="1" ht="19.5" customHeight="1">
      <c r="A16" s="7">
        <v>6</v>
      </c>
      <c r="B16" s="10" t="s">
        <v>54</v>
      </c>
      <c r="C16" s="10" t="s">
        <v>49</v>
      </c>
      <c r="D16" s="10" t="s">
        <v>55</v>
      </c>
      <c r="E16" s="12" t="s">
        <v>51</v>
      </c>
      <c r="F16" s="11" t="s">
        <v>14</v>
      </c>
      <c r="G16" s="10">
        <v>69</v>
      </c>
      <c r="H16" s="10">
        <v>66.5</v>
      </c>
      <c r="I16" s="10">
        <v>0</v>
      </c>
      <c r="J16" s="10">
        <v>47.425</v>
      </c>
      <c r="K16" s="5">
        <v>76.8</v>
      </c>
      <c r="L16" s="6">
        <f t="shared" si="0"/>
        <v>23.04</v>
      </c>
      <c r="M16" s="6">
        <f t="shared" si="1"/>
        <v>70.465</v>
      </c>
      <c r="N16" s="7">
        <v>3</v>
      </c>
    </row>
    <row r="17" spans="1:14" s="8" customFormat="1" ht="19.5" customHeight="1">
      <c r="A17" s="7">
        <v>32</v>
      </c>
      <c r="B17" s="10" t="s">
        <v>521</v>
      </c>
      <c r="C17" s="10" t="s">
        <v>49</v>
      </c>
      <c r="D17" s="10" t="s">
        <v>522</v>
      </c>
      <c r="E17" s="12" t="s">
        <v>51</v>
      </c>
      <c r="F17" s="11" t="s">
        <v>14</v>
      </c>
      <c r="G17" s="10">
        <v>59</v>
      </c>
      <c r="H17" s="10">
        <v>66</v>
      </c>
      <c r="I17" s="10">
        <v>0</v>
      </c>
      <c r="J17" s="10">
        <v>43.75</v>
      </c>
      <c r="K17" s="5">
        <v>80.8</v>
      </c>
      <c r="L17" s="6">
        <f t="shared" si="0"/>
        <v>24.24</v>
      </c>
      <c r="M17" s="6">
        <f t="shared" si="1"/>
        <v>67.99</v>
      </c>
      <c r="N17" s="7">
        <v>4</v>
      </c>
    </row>
    <row r="18" spans="1:14" s="8" customFormat="1" ht="19.5" customHeight="1">
      <c r="A18" s="7">
        <v>18</v>
      </c>
      <c r="B18" s="10" t="s">
        <v>56</v>
      </c>
      <c r="C18" s="10" t="s">
        <v>49</v>
      </c>
      <c r="D18" s="10" t="s">
        <v>57</v>
      </c>
      <c r="E18" s="12" t="s">
        <v>51</v>
      </c>
      <c r="F18" s="11" t="s">
        <v>14</v>
      </c>
      <c r="G18" s="10">
        <v>69</v>
      </c>
      <c r="H18" s="10">
        <v>59.5</v>
      </c>
      <c r="I18" s="10">
        <v>0</v>
      </c>
      <c r="J18" s="10">
        <v>44.975</v>
      </c>
      <c r="K18" s="5">
        <v>76.2</v>
      </c>
      <c r="L18" s="6">
        <f t="shared" si="0"/>
        <v>22.86</v>
      </c>
      <c r="M18" s="6">
        <f t="shared" si="1"/>
        <v>67.83500000000001</v>
      </c>
      <c r="N18" s="7">
        <v>5</v>
      </c>
    </row>
    <row r="19" spans="1:14" s="8" customFormat="1" ht="19.5" customHeight="1">
      <c r="A19" s="7">
        <v>15</v>
      </c>
      <c r="B19" s="10" t="s">
        <v>58</v>
      </c>
      <c r="C19" s="10" t="s">
        <v>49</v>
      </c>
      <c r="D19" s="10" t="s">
        <v>59</v>
      </c>
      <c r="E19" s="12" t="s">
        <v>51</v>
      </c>
      <c r="F19" s="11" t="s">
        <v>14</v>
      </c>
      <c r="G19" s="10">
        <v>59</v>
      </c>
      <c r="H19" s="10">
        <v>69</v>
      </c>
      <c r="I19" s="10">
        <v>0</v>
      </c>
      <c r="J19" s="10">
        <v>44.8</v>
      </c>
      <c r="K19" s="5">
        <v>76.2</v>
      </c>
      <c r="L19" s="6">
        <f t="shared" si="0"/>
        <v>22.86</v>
      </c>
      <c r="M19" s="6">
        <f t="shared" si="1"/>
        <v>67.66</v>
      </c>
      <c r="N19" s="7">
        <v>6</v>
      </c>
    </row>
    <row r="20" spans="1:14" s="8" customFormat="1" ht="19.5" customHeight="1">
      <c r="A20" s="7">
        <v>31</v>
      </c>
      <c r="B20" s="10" t="s">
        <v>60</v>
      </c>
      <c r="C20" s="10" t="s">
        <v>49</v>
      </c>
      <c r="D20" s="10" t="s">
        <v>61</v>
      </c>
      <c r="E20" s="12" t="s">
        <v>51</v>
      </c>
      <c r="F20" s="11" t="s">
        <v>14</v>
      </c>
      <c r="G20" s="10">
        <v>60</v>
      </c>
      <c r="H20" s="10">
        <v>67.5</v>
      </c>
      <c r="I20" s="10">
        <v>0</v>
      </c>
      <c r="J20" s="10">
        <v>44.625</v>
      </c>
      <c r="K20" s="5">
        <v>74.8</v>
      </c>
      <c r="L20" s="6">
        <f t="shared" si="0"/>
        <v>22.439999999999998</v>
      </c>
      <c r="M20" s="6">
        <f t="shared" si="1"/>
        <v>67.065</v>
      </c>
      <c r="N20" s="7">
        <v>7</v>
      </c>
    </row>
    <row r="21" spans="1:14" s="8" customFormat="1" ht="19.5" customHeight="1">
      <c r="A21" s="7">
        <v>17</v>
      </c>
      <c r="B21" s="10" t="s">
        <v>523</v>
      </c>
      <c r="C21" s="10" t="s">
        <v>49</v>
      </c>
      <c r="D21" s="10" t="s">
        <v>524</v>
      </c>
      <c r="E21" s="12" t="s">
        <v>51</v>
      </c>
      <c r="F21" s="11" t="s">
        <v>14</v>
      </c>
      <c r="G21" s="10">
        <v>57</v>
      </c>
      <c r="H21" s="10">
        <v>68</v>
      </c>
      <c r="I21" s="10">
        <v>0</v>
      </c>
      <c r="J21" s="10">
        <v>43.75</v>
      </c>
      <c r="K21" s="5">
        <v>75</v>
      </c>
      <c r="L21" s="6">
        <f t="shared" si="0"/>
        <v>22.5</v>
      </c>
      <c r="M21" s="6">
        <f t="shared" si="1"/>
        <v>66.25</v>
      </c>
      <c r="N21" s="7">
        <v>8</v>
      </c>
    </row>
    <row r="22" spans="1:14" s="8" customFormat="1" ht="19.5" customHeight="1">
      <c r="A22" s="7">
        <v>2</v>
      </c>
      <c r="B22" s="10" t="s">
        <v>64</v>
      </c>
      <c r="C22" s="10" t="s">
        <v>49</v>
      </c>
      <c r="D22" s="10" t="s">
        <v>65</v>
      </c>
      <c r="E22" s="12" t="s">
        <v>51</v>
      </c>
      <c r="F22" s="11" t="s">
        <v>14</v>
      </c>
      <c r="G22" s="10">
        <v>58</v>
      </c>
      <c r="H22" s="10">
        <v>68.5</v>
      </c>
      <c r="I22" s="10">
        <v>0</v>
      </c>
      <c r="J22" s="10">
        <v>44.275</v>
      </c>
      <c r="K22" s="5">
        <v>73</v>
      </c>
      <c r="L22" s="6">
        <f t="shared" si="0"/>
        <v>21.9</v>
      </c>
      <c r="M22" s="6">
        <f t="shared" si="1"/>
        <v>66.175</v>
      </c>
      <c r="N22" s="7">
        <v>9</v>
      </c>
    </row>
    <row r="23" spans="1:14" s="8" customFormat="1" ht="19.5" customHeight="1">
      <c r="A23" s="7">
        <v>30</v>
      </c>
      <c r="B23" s="10" t="s">
        <v>62</v>
      </c>
      <c r="C23" s="10" t="s">
        <v>49</v>
      </c>
      <c r="D23" s="10" t="s">
        <v>63</v>
      </c>
      <c r="E23" s="12" t="s">
        <v>51</v>
      </c>
      <c r="F23" s="11" t="s">
        <v>14</v>
      </c>
      <c r="G23" s="10">
        <v>63</v>
      </c>
      <c r="H23" s="10">
        <v>64</v>
      </c>
      <c r="I23" s="10">
        <v>0</v>
      </c>
      <c r="J23" s="10">
        <v>44.45</v>
      </c>
      <c r="K23" s="5">
        <v>71</v>
      </c>
      <c r="L23" s="6">
        <f t="shared" si="0"/>
        <v>21.3</v>
      </c>
      <c r="M23" s="6">
        <f t="shared" si="1"/>
        <v>65.75</v>
      </c>
      <c r="N23" s="7">
        <v>10</v>
      </c>
    </row>
    <row r="24" spans="1:14" s="8" customFormat="1" ht="9.75" customHeight="1">
      <c r="A24" s="7"/>
      <c r="B24" s="10"/>
      <c r="C24" s="10"/>
      <c r="D24" s="10"/>
      <c r="E24" s="12"/>
      <c r="F24" s="11"/>
      <c r="G24" s="10"/>
      <c r="H24" s="10"/>
      <c r="I24" s="10"/>
      <c r="J24" s="10"/>
      <c r="K24" s="5"/>
      <c r="L24" s="6"/>
      <c r="M24" s="6"/>
      <c r="N24" s="7"/>
    </row>
    <row r="25" spans="1:14" s="8" customFormat="1" ht="19.5" customHeight="1">
      <c r="A25" s="7">
        <v>25</v>
      </c>
      <c r="B25" s="10" t="s">
        <v>66</v>
      </c>
      <c r="C25" s="10" t="s">
        <v>67</v>
      </c>
      <c r="D25" s="10" t="s">
        <v>68</v>
      </c>
      <c r="E25" s="12" t="s">
        <v>69</v>
      </c>
      <c r="F25" s="11" t="s">
        <v>13</v>
      </c>
      <c r="G25" s="10">
        <v>70</v>
      </c>
      <c r="H25" s="10">
        <v>71.5</v>
      </c>
      <c r="I25" s="10">
        <v>0</v>
      </c>
      <c r="J25" s="10">
        <v>49.525</v>
      </c>
      <c r="K25" s="5">
        <v>77.8</v>
      </c>
      <c r="L25" s="6">
        <f aca="true" t="shared" si="2" ref="L25:L30">K25*0.3</f>
        <v>23.34</v>
      </c>
      <c r="M25" s="6">
        <f aca="true" t="shared" si="3" ref="M25:M30">J25+L25</f>
        <v>72.865</v>
      </c>
      <c r="N25" s="7">
        <v>1</v>
      </c>
    </row>
    <row r="26" spans="1:14" s="8" customFormat="1" ht="19.5" customHeight="1">
      <c r="A26" s="7">
        <v>19</v>
      </c>
      <c r="B26" s="10" t="s">
        <v>70</v>
      </c>
      <c r="C26" s="10" t="s">
        <v>67</v>
      </c>
      <c r="D26" s="10" t="s">
        <v>71</v>
      </c>
      <c r="E26" s="12" t="s">
        <v>69</v>
      </c>
      <c r="F26" s="11" t="s">
        <v>13</v>
      </c>
      <c r="G26" s="10">
        <v>72</v>
      </c>
      <c r="H26" s="10">
        <v>67</v>
      </c>
      <c r="I26" s="10">
        <v>0</v>
      </c>
      <c r="J26" s="10">
        <v>48.65</v>
      </c>
      <c r="K26" s="5">
        <v>77.6</v>
      </c>
      <c r="L26" s="6">
        <f t="shared" si="2"/>
        <v>23.279999999999998</v>
      </c>
      <c r="M26" s="6">
        <f t="shared" si="3"/>
        <v>71.92999999999999</v>
      </c>
      <c r="N26" s="7">
        <v>2</v>
      </c>
    </row>
    <row r="27" spans="1:14" s="8" customFormat="1" ht="19.5" customHeight="1">
      <c r="A27" s="7">
        <v>11</v>
      </c>
      <c r="B27" s="10" t="s">
        <v>78</v>
      </c>
      <c r="C27" s="10" t="s">
        <v>67</v>
      </c>
      <c r="D27" s="10" t="s">
        <v>79</v>
      </c>
      <c r="E27" s="12" t="s">
        <v>69</v>
      </c>
      <c r="F27" s="11" t="s">
        <v>13</v>
      </c>
      <c r="G27" s="10">
        <v>59</v>
      </c>
      <c r="H27" s="10">
        <v>66.5</v>
      </c>
      <c r="I27" s="10">
        <v>0</v>
      </c>
      <c r="J27" s="10">
        <v>43.925</v>
      </c>
      <c r="K27" s="5">
        <v>80.2</v>
      </c>
      <c r="L27" s="6">
        <f t="shared" si="2"/>
        <v>24.06</v>
      </c>
      <c r="M27" s="6">
        <f t="shared" si="3"/>
        <v>67.985</v>
      </c>
      <c r="N27" s="7">
        <v>3</v>
      </c>
    </row>
    <row r="28" spans="1:14" s="8" customFormat="1" ht="19.5" customHeight="1">
      <c r="A28" s="7">
        <v>21</v>
      </c>
      <c r="B28" s="10" t="s">
        <v>76</v>
      </c>
      <c r="C28" s="10" t="s">
        <v>67</v>
      </c>
      <c r="D28" s="10" t="s">
        <v>77</v>
      </c>
      <c r="E28" s="12" t="s">
        <v>69</v>
      </c>
      <c r="F28" s="11" t="s">
        <v>13</v>
      </c>
      <c r="G28" s="10">
        <v>70</v>
      </c>
      <c r="H28" s="10">
        <v>56.5</v>
      </c>
      <c r="I28" s="10">
        <v>0</v>
      </c>
      <c r="J28" s="10">
        <v>44.275</v>
      </c>
      <c r="K28" s="5">
        <v>75.8</v>
      </c>
      <c r="L28" s="6">
        <f t="shared" si="2"/>
        <v>22.74</v>
      </c>
      <c r="M28" s="6">
        <f t="shared" si="3"/>
        <v>67.015</v>
      </c>
      <c r="N28" s="7">
        <v>4</v>
      </c>
    </row>
    <row r="29" spans="1:14" s="8" customFormat="1" ht="19.5" customHeight="1">
      <c r="A29" s="7">
        <v>20</v>
      </c>
      <c r="B29" s="10" t="s">
        <v>72</v>
      </c>
      <c r="C29" s="10" t="s">
        <v>67</v>
      </c>
      <c r="D29" s="10" t="s">
        <v>73</v>
      </c>
      <c r="E29" s="12" t="s">
        <v>69</v>
      </c>
      <c r="F29" s="11" t="s">
        <v>13</v>
      </c>
      <c r="G29" s="10">
        <v>68</v>
      </c>
      <c r="H29" s="10">
        <v>64.5</v>
      </c>
      <c r="I29" s="10">
        <v>0</v>
      </c>
      <c r="J29" s="10">
        <v>46.375</v>
      </c>
      <c r="K29" s="5">
        <v>64.6</v>
      </c>
      <c r="L29" s="6">
        <f t="shared" si="2"/>
        <v>19.38</v>
      </c>
      <c r="M29" s="6">
        <f t="shared" si="3"/>
        <v>65.755</v>
      </c>
      <c r="N29" s="7">
        <v>5</v>
      </c>
    </row>
    <row r="30" spans="1:14" s="8" customFormat="1" ht="19.5" customHeight="1">
      <c r="A30" s="7">
        <v>16</v>
      </c>
      <c r="B30" s="10" t="s">
        <v>74</v>
      </c>
      <c r="C30" s="10" t="s">
        <v>67</v>
      </c>
      <c r="D30" s="10" t="s">
        <v>75</v>
      </c>
      <c r="E30" s="12" t="s">
        <v>69</v>
      </c>
      <c r="F30" s="11" t="s">
        <v>13</v>
      </c>
      <c r="G30" s="10">
        <v>65</v>
      </c>
      <c r="H30" s="10">
        <v>62.5</v>
      </c>
      <c r="I30" s="10">
        <v>0</v>
      </c>
      <c r="J30" s="10">
        <v>44.625</v>
      </c>
      <c r="K30" s="5">
        <v>66.2</v>
      </c>
      <c r="L30" s="6">
        <f t="shared" si="2"/>
        <v>19.86</v>
      </c>
      <c r="M30" s="6">
        <f t="shared" si="3"/>
        <v>64.485</v>
      </c>
      <c r="N30" s="7">
        <v>6</v>
      </c>
    </row>
    <row r="31" spans="1:14" s="8" customFormat="1" ht="9.75" customHeight="1">
      <c r="A31" s="7"/>
      <c r="B31" s="10"/>
      <c r="C31" s="10"/>
      <c r="D31" s="10"/>
      <c r="E31" s="12"/>
      <c r="F31" s="11"/>
      <c r="G31" s="10"/>
      <c r="H31" s="10"/>
      <c r="I31" s="10"/>
      <c r="J31" s="10"/>
      <c r="K31" s="5"/>
      <c r="L31" s="6"/>
      <c r="M31" s="6"/>
      <c r="N31" s="7"/>
    </row>
    <row r="32" spans="1:14" s="8" customFormat="1" ht="19.5" customHeight="1">
      <c r="A32" s="7">
        <v>4</v>
      </c>
      <c r="B32" s="10" t="s">
        <v>85</v>
      </c>
      <c r="C32" s="10" t="s">
        <v>81</v>
      </c>
      <c r="D32" s="10" t="s">
        <v>86</v>
      </c>
      <c r="E32" s="12" t="s">
        <v>83</v>
      </c>
      <c r="F32" s="11" t="s">
        <v>84</v>
      </c>
      <c r="G32" s="10">
        <v>67</v>
      </c>
      <c r="H32" s="10">
        <v>64</v>
      </c>
      <c r="I32" s="10">
        <v>0</v>
      </c>
      <c r="J32" s="10">
        <v>45.85</v>
      </c>
      <c r="K32" s="5">
        <v>80.8</v>
      </c>
      <c r="L32" s="6">
        <f aca="true" t="shared" si="4" ref="L32:L37">K32*0.3</f>
        <v>24.24</v>
      </c>
      <c r="M32" s="6">
        <f aca="true" t="shared" si="5" ref="M32:M37">J32+L32</f>
        <v>70.09</v>
      </c>
      <c r="N32" s="7">
        <v>1</v>
      </c>
    </row>
    <row r="33" spans="1:14" s="8" customFormat="1" ht="19.5" customHeight="1">
      <c r="A33" s="7">
        <v>1</v>
      </c>
      <c r="B33" s="10" t="s">
        <v>80</v>
      </c>
      <c r="C33" s="10" t="s">
        <v>81</v>
      </c>
      <c r="D33" s="10" t="s">
        <v>82</v>
      </c>
      <c r="E33" s="12" t="s">
        <v>83</v>
      </c>
      <c r="F33" s="11" t="s">
        <v>84</v>
      </c>
      <c r="G33" s="10">
        <v>67</v>
      </c>
      <c r="H33" s="10">
        <v>65</v>
      </c>
      <c r="I33" s="10">
        <v>0</v>
      </c>
      <c r="J33" s="10">
        <v>46.2</v>
      </c>
      <c r="K33" s="5">
        <v>77.8</v>
      </c>
      <c r="L33" s="6">
        <f t="shared" si="4"/>
        <v>23.34</v>
      </c>
      <c r="M33" s="6">
        <f t="shared" si="5"/>
        <v>69.54</v>
      </c>
      <c r="N33" s="7">
        <v>2</v>
      </c>
    </row>
    <row r="34" spans="1:14" s="8" customFormat="1" ht="19.5" customHeight="1">
      <c r="A34" s="7">
        <v>26</v>
      </c>
      <c r="B34" s="10" t="s">
        <v>87</v>
      </c>
      <c r="C34" s="10" t="s">
        <v>81</v>
      </c>
      <c r="D34" s="10" t="s">
        <v>88</v>
      </c>
      <c r="E34" s="12" t="s">
        <v>83</v>
      </c>
      <c r="F34" s="11" t="s">
        <v>84</v>
      </c>
      <c r="G34" s="10">
        <v>64</v>
      </c>
      <c r="H34" s="10">
        <v>66</v>
      </c>
      <c r="I34" s="10">
        <v>0</v>
      </c>
      <c r="J34" s="10">
        <v>45.5</v>
      </c>
      <c r="K34" s="5">
        <v>76</v>
      </c>
      <c r="L34" s="6">
        <f t="shared" si="4"/>
        <v>22.8</v>
      </c>
      <c r="M34" s="6">
        <f t="shared" si="5"/>
        <v>68.3</v>
      </c>
      <c r="N34" s="7">
        <v>3</v>
      </c>
    </row>
    <row r="35" spans="1:14" s="8" customFormat="1" ht="19.5" customHeight="1">
      <c r="A35" s="7">
        <v>28</v>
      </c>
      <c r="B35" s="10" t="s">
        <v>89</v>
      </c>
      <c r="C35" s="10" t="s">
        <v>81</v>
      </c>
      <c r="D35" s="10" t="s">
        <v>90</v>
      </c>
      <c r="E35" s="12" t="s">
        <v>83</v>
      </c>
      <c r="F35" s="11" t="s">
        <v>84</v>
      </c>
      <c r="G35" s="10">
        <v>66</v>
      </c>
      <c r="H35" s="10">
        <v>63.5</v>
      </c>
      <c r="I35" s="10">
        <v>0</v>
      </c>
      <c r="J35" s="10">
        <v>45.325</v>
      </c>
      <c r="K35" s="5">
        <v>76.2</v>
      </c>
      <c r="L35" s="6">
        <f t="shared" si="4"/>
        <v>22.86</v>
      </c>
      <c r="M35" s="6">
        <f t="shared" si="5"/>
        <v>68.185</v>
      </c>
      <c r="N35" s="7">
        <v>4</v>
      </c>
    </row>
    <row r="36" spans="1:14" s="8" customFormat="1" ht="19.5" customHeight="1">
      <c r="A36" s="7">
        <v>29</v>
      </c>
      <c r="B36" s="10" t="s">
        <v>93</v>
      </c>
      <c r="C36" s="10" t="s">
        <v>81</v>
      </c>
      <c r="D36" s="10" t="s">
        <v>94</v>
      </c>
      <c r="E36" s="12" t="s">
        <v>83</v>
      </c>
      <c r="F36" s="11" t="s">
        <v>84</v>
      </c>
      <c r="G36" s="10">
        <v>67</v>
      </c>
      <c r="H36" s="10">
        <v>56.5</v>
      </c>
      <c r="I36" s="10">
        <v>0</v>
      </c>
      <c r="J36" s="10">
        <v>43.225</v>
      </c>
      <c r="K36" s="5">
        <v>72.6</v>
      </c>
      <c r="L36" s="6">
        <f t="shared" si="4"/>
        <v>21.779999999999998</v>
      </c>
      <c r="M36" s="6">
        <f t="shared" si="5"/>
        <v>65.005</v>
      </c>
      <c r="N36" s="7">
        <v>5</v>
      </c>
    </row>
    <row r="37" spans="1:14" s="8" customFormat="1" ht="19.5" customHeight="1">
      <c r="A37" s="7">
        <v>5</v>
      </c>
      <c r="B37" s="10" t="s">
        <v>95</v>
      </c>
      <c r="C37" s="10" t="s">
        <v>81</v>
      </c>
      <c r="D37" s="10" t="s">
        <v>96</v>
      </c>
      <c r="E37" s="12" t="s">
        <v>83</v>
      </c>
      <c r="F37" s="11" t="s">
        <v>84</v>
      </c>
      <c r="G37" s="10">
        <v>59</v>
      </c>
      <c r="H37" s="10">
        <v>64.5</v>
      </c>
      <c r="I37" s="10">
        <v>0</v>
      </c>
      <c r="J37" s="10">
        <v>43.225</v>
      </c>
      <c r="K37" s="5">
        <v>71.2</v>
      </c>
      <c r="L37" s="6">
        <f t="shared" si="4"/>
        <v>21.36</v>
      </c>
      <c r="M37" s="6">
        <f t="shared" si="5"/>
        <v>64.58500000000001</v>
      </c>
      <c r="N37" s="7">
        <v>6</v>
      </c>
    </row>
    <row r="38" spans="1:14" s="8" customFormat="1" ht="19.5" customHeight="1">
      <c r="A38" s="7"/>
      <c r="B38" s="10" t="s">
        <v>91</v>
      </c>
      <c r="C38" s="10" t="s">
        <v>81</v>
      </c>
      <c r="D38" s="10" t="s">
        <v>92</v>
      </c>
      <c r="E38" s="12" t="s">
        <v>83</v>
      </c>
      <c r="F38" s="11" t="s">
        <v>84</v>
      </c>
      <c r="G38" s="10">
        <v>64</v>
      </c>
      <c r="H38" s="10">
        <v>62</v>
      </c>
      <c r="I38" s="10">
        <v>0</v>
      </c>
      <c r="J38" s="10">
        <v>44.1</v>
      </c>
      <c r="K38" s="17" t="s">
        <v>549</v>
      </c>
      <c r="L38" s="6"/>
      <c r="M38" s="6"/>
      <c r="N38" s="7"/>
    </row>
  </sheetData>
  <mergeCells count="1">
    <mergeCell ref="A1:N1"/>
  </mergeCells>
  <printOptions horizontalCentered="1"/>
  <pageMargins left="0.15748031496062992" right="0.15748031496062992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O2" sqref="O2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1.50390625" style="1" customWidth="1"/>
    <col min="6" max="6" width="6.8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5.5" customHeight="1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518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19</v>
      </c>
      <c r="B3" s="10" t="s">
        <v>97</v>
      </c>
      <c r="C3" s="10" t="s">
        <v>98</v>
      </c>
      <c r="D3" s="10" t="s">
        <v>99</v>
      </c>
      <c r="E3" s="15" t="s">
        <v>100</v>
      </c>
      <c r="F3" s="11" t="s">
        <v>17</v>
      </c>
      <c r="G3" s="10">
        <v>73</v>
      </c>
      <c r="H3" s="10">
        <v>65</v>
      </c>
      <c r="I3" s="10">
        <v>0</v>
      </c>
      <c r="J3" s="10">
        <v>48.3</v>
      </c>
      <c r="K3" s="5">
        <v>78.4</v>
      </c>
      <c r="L3" s="6">
        <f aca="true" t="shared" si="0" ref="L3:L18">K3*0.3</f>
        <v>23.52</v>
      </c>
      <c r="M3" s="6">
        <f aca="true" t="shared" si="1" ref="M3:M18">J3+L3</f>
        <v>71.82</v>
      </c>
      <c r="N3" s="7">
        <v>1</v>
      </c>
    </row>
    <row r="4" spans="1:14" s="8" customFormat="1" ht="21.75" customHeight="1">
      <c r="A4" s="7">
        <v>21</v>
      </c>
      <c r="B4" s="10" t="s">
        <v>101</v>
      </c>
      <c r="C4" s="10" t="s">
        <v>98</v>
      </c>
      <c r="D4" s="10" t="s">
        <v>102</v>
      </c>
      <c r="E4" s="15" t="s">
        <v>100</v>
      </c>
      <c r="F4" s="11" t="s">
        <v>17</v>
      </c>
      <c r="G4" s="10">
        <v>67</v>
      </c>
      <c r="H4" s="10">
        <v>63</v>
      </c>
      <c r="I4" s="10">
        <v>0</v>
      </c>
      <c r="J4" s="10">
        <v>45.5</v>
      </c>
      <c r="K4" s="5">
        <v>85.7</v>
      </c>
      <c r="L4" s="6">
        <f t="shared" si="0"/>
        <v>25.71</v>
      </c>
      <c r="M4" s="6">
        <f t="shared" si="1"/>
        <v>71.21000000000001</v>
      </c>
      <c r="N4" s="7">
        <v>2</v>
      </c>
    </row>
    <row r="5" spans="1:14" s="8" customFormat="1" ht="21.75" customHeight="1">
      <c r="A5" s="7">
        <v>27</v>
      </c>
      <c r="B5" s="10" t="s">
        <v>103</v>
      </c>
      <c r="C5" s="10" t="s">
        <v>98</v>
      </c>
      <c r="D5" s="10" t="s">
        <v>104</v>
      </c>
      <c r="E5" s="15" t="s">
        <v>100</v>
      </c>
      <c r="F5" s="11" t="s">
        <v>17</v>
      </c>
      <c r="G5" s="10">
        <v>63</v>
      </c>
      <c r="H5" s="10">
        <v>65</v>
      </c>
      <c r="I5" s="10">
        <v>0</v>
      </c>
      <c r="J5" s="10">
        <v>44.8</v>
      </c>
      <c r="K5" s="5">
        <v>81.1</v>
      </c>
      <c r="L5" s="6">
        <f t="shared" si="0"/>
        <v>24.33</v>
      </c>
      <c r="M5" s="6">
        <f t="shared" si="1"/>
        <v>69.13</v>
      </c>
      <c r="N5" s="7">
        <v>3</v>
      </c>
    </row>
    <row r="6" spans="1:14" s="8" customFormat="1" ht="21.75" customHeight="1">
      <c r="A6" s="7">
        <v>22</v>
      </c>
      <c r="B6" s="10" t="s">
        <v>113</v>
      </c>
      <c r="C6" s="10" t="s">
        <v>98</v>
      </c>
      <c r="D6" s="10" t="s">
        <v>114</v>
      </c>
      <c r="E6" s="15" t="s">
        <v>100</v>
      </c>
      <c r="F6" s="11" t="s">
        <v>17</v>
      </c>
      <c r="G6" s="10">
        <v>63</v>
      </c>
      <c r="H6" s="10">
        <v>58.5</v>
      </c>
      <c r="I6" s="10">
        <v>0</v>
      </c>
      <c r="J6" s="10">
        <v>42.525</v>
      </c>
      <c r="K6" s="5">
        <v>83.3</v>
      </c>
      <c r="L6" s="6">
        <f t="shared" si="0"/>
        <v>24.99</v>
      </c>
      <c r="M6" s="6">
        <f t="shared" si="1"/>
        <v>67.515</v>
      </c>
      <c r="N6" s="7">
        <v>4</v>
      </c>
    </row>
    <row r="7" spans="1:14" s="8" customFormat="1" ht="21.75" customHeight="1">
      <c r="A7" s="7">
        <v>23</v>
      </c>
      <c r="B7" s="10" t="s">
        <v>109</v>
      </c>
      <c r="C7" s="10" t="s">
        <v>98</v>
      </c>
      <c r="D7" s="10" t="s">
        <v>110</v>
      </c>
      <c r="E7" s="15" t="s">
        <v>100</v>
      </c>
      <c r="F7" s="11" t="s">
        <v>17</v>
      </c>
      <c r="G7" s="10">
        <v>60</v>
      </c>
      <c r="H7" s="10">
        <v>63</v>
      </c>
      <c r="I7" s="10">
        <v>0</v>
      </c>
      <c r="J7" s="10">
        <v>43.05</v>
      </c>
      <c r="K7" s="5">
        <v>81.4</v>
      </c>
      <c r="L7" s="6">
        <f t="shared" si="0"/>
        <v>24.42</v>
      </c>
      <c r="M7" s="6">
        <f t="shared" si="1"/>
        <v>67.47</v>
      </c>
      <c r="N7" s="7">
        <v>5</v>
      </c>
    </row>
    <row r="8" spans="1:14" s="8" customFormat="1" ht="21.75" customHeight="1">
      <c r="A8" s="7">
        <v>24</v>
      </c>
      <c r="B8" s="10" t="s">
        <v>115</v>
      </c>
      <c r="C8" s="10" t="s">
        <v>98</v>
      </c>
      <c r="D8" s="10" t="s">
        <v>116</v>
      </c>
      <c r="E8" s="15" t="s">
        <v>100</v>
      </c>
      <c r="F8" s="11" t="s">
        <v>17</v>
      </c>
      <c r="G8" s="10">
        <v>62</v>
      </c>
      <c r="H8" s="10">
        <v>59.5</v>
      </c>
      <c r="I8" s="10">
        <v>0</v>
      </c>
      <c r="J8" s="10">
        <v>42.525</v>
      </c>
      <c r="K8" s="5">
        <v>83</v>
      </c>
      <c r="L8" s="6">
        <f t="shared" si="0"/>
        <v>24.9</v>
      </c>
      <c r="M8" s="6">
        <f t="shared" si="1"/>
        <v>67.425</v>
      </c>
      <c r="N8" s="7">
        <v>6</v>
      </c>
    </row>
    <row r="9" spans="1:14" s="8" customFormat="1" ht="21.75" customHeight="1">
      <c r="A9" s="7">
        <v>1</v>
      </c>
      <c r="B9" s="10" t="s">
        <v>105</v>
      </c>
      <c r="C9" s="10" t="s">
        <v>98</v>
      </c>
      <c r="D9" s="10" t="s">
        <v>106</v>
      </c>
      <c r="E9" s="15" t="s">
        <v>100</v>
      </c>
      <c r="F9" s="11" t="s">
        <v>17</v>
      </c>
      <c r="G9" s="10">
        <v>62</v>
      </c>
      <c r="H9" s="10">
        <v>64</v>
      </c>
      <c r="I9" s="10">
        <v>0</v>
      </c>
      <c r="J9" s="10">
        <v>44.1</v>
      </c>
      <c r="K9" s="5">
        <v>77.7</v>
      </c>
      <c r="L9" s="6">
        <f t="shared" si="0"/>
        <v>23.31</v>
      </c>
      <c r="M9" s="6">
        <f t="shared" si="1"/>
        <v>67.41</v>
      </c>
      <c r="N9" s="7">
        <v>7</v>
      </c>
    </row>
    <row r="10" spans="1:14" s="8" customFormat="1" ht="21.75" customHeight="1">
      <c r="A10" s="7">
        <v>2</v>
      </c>
      <c r="B10" s="10" t="s">
        <v>119</v>
      </c>
      <c r="C10" s="10" t="s">
        <v>98</v>
      </c>
      <c r="D10" s="10" t="s">
        <v>120</v>
      </c>
      <c r="E10" s="15" t="s">
        <v>100</v>
      </c>
      <c r="F10" s="11" t="s">
        <v>17</v>
      </c>
      <c r="G10" s="10">
        <v>58</v>
      </c>
      <c r="H10" s="10">
        <v>62.5</v>
      </c>
      <c r="I10" s="10">
        <v>0</v>
      </c>
      <c r="J10" s="10">
        <v>42.175</v>
      </c>
      <c r="K10" s="5">
        <v>84.1</v>
      </c>
      <c r="L10" s="6">
        <f t="shared" si="0"/>
        <v>25.229999999999997</v>
      </c>
      <c r="M10" s="6">
        <f t="shared" si="1"/>
        <v>67.405</v>
      </c>
      <c r="N10" s="7">
        <v>8</v>
      </c>
    </row>
    <row r="11" spans="1:14" s="8" customFormat="1" ht="21.75" customHeight="1">
      <c r="A11" s="7">
        <v>7</v>
      </c>
      <c r="B11" s="10" t="s">
        <v>121</v>
      </c>
      <c r="C11" s="10" t="s">
        <v>98</v>
      </c>
      <c r="D11" s="10" t="s">
        <v>122</v>
      </c>
      <c r="E11" s="15" t="s">
        <v>100</v>
      </c>
      <c r="F11" s="11" t="s">
        <v>17</v>
      </c>
      <c r="G11" s="10">
        <v>65</v>
      </c>
      <c r="H11" s="10">
        <v>54</v>
      </c>
      <c r="I11" s="10">
        <v>0</v>
      </c>
      <c r="J11" s="10">
        <v>41.65</v>
      </c>
      <c r="K11" s="5">
        <v>83.4</v>
      </c>
      <c r="L11" s="6">
        <f t="shared" si="0"/>
        <v>25.02</v>
      </c>
      <c r="M11" s="6">
        <f t="shared" si="1"/>
        <v>66.67</v>
      </c>
      <c r="N11" s="7">
        <v>9</v>
      </c>
    </row>
    <row r="12" spans="1:14" s="8" customFormat="1" ht="21.75" customHeight="1">
      <c r="A12" s="7">
        <v>4</v>
      </c>
      <c r="B12" s="10" t="s">
        <v>111</v>
      </c>
      <c r="C12" s="10" t="s">
        <v>98</v>
      </c>
      <c r="D12" s="10" t="s">
        <v>112</v>
      </c>
      <c r="E12" s="15" t="s">
        <v>100</v>
      </c>
      <c r="F12" s="11" t="s">
        <v>17</v>
      </c>
      <c r="G12" s="10">
        <v>64</v>
      </c>
      <c r="H12" s="10">
        <v>57.5</v>
      </c>
      <c r="I12" s="10">
        <v>0</v>
      </c>
      <c r="J12" s="10">
        <v>42.525</v>
      </c>
      <c r="K12" s="5">
        <v>78.8</v>
      </c>
      <c r="L12" s="6">
        <f t="shared" si="0"/>
        <v>23.639999999999997</v>
      </c>
      <c r="M12" s="6">
        <f t="shared" si="1"/>
        <v>66.16499999999999</v>
      </c>
      <c r="N12" s="7">
        <v>10</v>
      </c>
    </row>
    <row r="13" spans="1:14" s="8" customFormat="1" ht="21.75" customHeight="1">
      <c r="A13" s="7">
        <v>17</v>
      </c>
      <c r="B13" s="10" t="s">
        <v>123</v>
      </c>
      <c r="C13" s="10" t="s">
        <v>98</v>
      </c>
      <c r="D13" s="10" t="s">
        <v>124</v>
      </c>
      <c r="E13" s="15" t="s">
        <v>100</v>
      </c>
      <c r="F13" s="11" t="s">
        <v>17</v>
      </c>
      <c r="G13" s="10">
        <v>54</v>
      </c>
      <c r="H13" s="10">
        <v>62.5</v>
      </c>
      <c r="I13" s="10">
        <v>0</v>
      </c>
      <c r="J13" s="10">
        <v>40.775</v>
      </c>
      <c r="K13" s="5">
        <v>83.5</v>
      </c>
      <c r="L13" s="6">
        <f t="shared" si="0"/>
        <v>25.05</v>
      </c>
      <c r="M13" s="6">
        <f t="shared" si="1"/>
        <v>65.825</v>
      </c>
      <c r="N13" s="7">
        <v>11</v>
      </c>
    </row>
    <row r="14" spans="1:14" s="8" customFormat="1" ht="21.75" customHeight="1">
      <c r="A14" s="7">
        <v>16</v>
      </c>
      <c r="B14" s="10" t="s">
        <v>107</v>
      </c>
      <c r="C14" s="10" t="s">
        <v>98</v>
      </c>
      <c r="D14" s="10" t="s">
        <v>108</v>
      </c>
      <c r="E14" s="15" t="s">
        <v>100</v>
      </c>
      <c r="F14" s="11" t="s">
        <v>17</v>
      </c>
      <c r="G14" s="10">
        <v>56</v>
      </c>
      <c r="H14" s="10">
        <v>67.5</v>
      </c>
      <c r="I14" s="10">
        <v>0</v>
      </c>
      <c r="J14" s="10">
        <v>43.225</v>
      </c>
      <c r="K14" s="5">
        <v>74.9</v>
      </c>
      <c r="L14" s="6">
        <f t="shared" si="0"/>
        <v>22.470000000000002</v>
      </c>
      <c r="M14" s="6">
        <f t="shared" si="1"/>
        <v>65.69500000000001</v>
      </c>
      <c r="N14" s="7">
        <v>12</v>
      </c>
    </row>
    <row r="15" spans="1:14" s="8" customFormat="1" ht="21.75" customHeight="1">
      <c r="A15" s="7">
        <v>10</v>
      </c>
      <c r="B15" s="10" t="s">
        <v>525</v>
      </c>
      <c r="C15" s="10" t="s">
        <v>98</v>
      </c>
      <c r="D15" s="10" t="s">
        <v>526</v>
      </c>
      <c r="E15" s="15" t="s">
        <v>100</v>
      </c>
      <c r="F15" s="11" t="s">
        <v>17</v>
      </c>
      <c r="G15" s="10">
        <v>56</v>
      </c>
      <c r="H15" s="10">
        <v>58.5</v>
      </c>
      <c r="I15" s="10">
        <v>0</v>
      </c>
      <c r="J15" s="10">
        <v>40.075</v>
      </c>
      <c r="K15" s="5">
        <v>81.2</v>
      </c>
      <c r="L15" s="6">
        <f t="shared" si="0"/>
        <v>24.36</v>
      </c>
      <c r="M15" s="6">
        <f t="shared" si="1"/>
        <v>64.435</v>
      </c>
      <c r="N15" s="7">
        <v>13</v>
      </c>
    </row>
    <row r="16" spans="1:14" s="8" customFormat="1" ht="21.75" customHeight="1">
      <c r="A16" s="7">
        <v>8</v>
      </c>
      <c r="B16" s="10" t="s">
        <v>127</v>
      </c>
      <c r="C16" s="10" t="s">
        <v>98</v>
      </c>
      <c r="D16" s="10" t="s">
        <v>128</v>
      </c>
      <c r="E16" s="15" t="s">
        <v>100</v>
      </c>
      <c r="F16" s="11" t="s">
        <v>17</v>
      </c>
      <c r="G16" s="10">
        <v>53</v>
      </c>
      <c r="H16" s="10">
        <v>62</v>
      </c>
      <c r="I16" s="10">
        <v>0</v>
      </c>
      <c r="J16" s="10">
        <v>40.25</v>
      </c>
      <c r="K16" s="5">
        <v>79.2</v>
      </c>
      <c r="L16" s="6">
        <f t="shared" si="0"/>
        <v>23.76</v>
      </c>
      <c r="M16" s="6">
        <f t="shared" si="1"/>
        <v>64.01</v>
      </c>
      <c r="N16" s="7">
        <v>14</v>
      </c>
    </row>
    <row r="17" spans="1:14" s="8" customFormat="1" ht="21.75" customHeight="1">
      <c r="A17" s="7">
        <v>13</v>
      </c>
      <c r="B17" s="10" t="s">
        <v>125</v>
      </c>
      <c r="C17" s="10" t="s">
        <v>98</v>
      </c>
      <c r="D17" s="10" t="s">
        <v>126</v>
      </c>
      <c r="E17" s="15" t="s">
        <v>100</v>
      </c>
      <c r="F17" s="11" t="s">
        <v>17</v>
      </c>
      <c r="G17" s="10">
        <v>59</v>
      </c>
      <c r="H17" s="10">
        <v>56</v>
      </c>
      <c r="I17" s="10">
        <v>0</v>
      </c>
      <c r="J17" s="10">
        <v>40.25</v>
      </c>
      <c r="K17" s="5">
        <v>78.3</v>
      </c>
      <c r="L17" s="6">
        <f t="shared" si="0"/>
        <v>23.49</v>
      </c>
      <c r="M17" s="6">
        <f t="shared" si="1"/>
        <v>63.739999999999995</v>
      </c>
      <c r="N17" s="7">
        <v>15</v>
      </c>
    </row>
    <row r="18" spans="1:14" s="8" customFormat="1" ht="21.75" customHeight="1">
      <c r="A18" s="7">
        <v>6</v>
      </c>
      <c r="B18" s="10" t="s">
        <v>527</v>
      </c>
      <c r="C18" s="10" t="s">
        <v>98</v>
      </c>
      <c r="D18" s="10" t="s">
        <v>528</v>
      </c>
      <c r="E18" s="15" t="s">
        <v>100</v>
      </c>
      <c r="F18" s="11" t="s">
        <v>17</v>
      </c>
      <c r="G18" s="10">
        <v>58</v>
      </c>
      <c r="H18" s="10">
        <v>54.5</v>
      </c>
      <c r="I18" s="10">
        <v>0</v>
      </c>
      <c r="J18" s="10">
        <v>39.375</v>
      </c>
      <c r="K18" s="5">
        <v>54.9</v>
      </c>
      <c r="L18" s="6">
        <f t="shared" si="0"/>
        <v>16.47</v>
      </c>
      <c r="M18" s="6">
        <f t="shared" si="1"/>
        <v>55.845</v>
      </c>
      <c r="N18" s="7">
        <v>16</v>
      </c>
    </row>
    <row r="19" spans="1:14" s="8" customFormat="1" ht="21.75" customHeight="1">
      <c r="A19" s="7"/>
      <c r="B19" s="10" t="s">
        <v>117</v>
      </c>
      <c r="C19" s="10" t="s">
        <v>98</v>
      </c>
      <c r="D19" s="10" t="s">
        <v>118</v>
      </c>
      <c r="E19" s="15" t="s">
        <v>100</v>
      </c>
      <c r="F19" s="11" t="s">
        <v>17</v>
      </c>
      <c r="G19" s="10">
        <v>58</v>
      </c>
      <c r="H19" s="10">
        <v>63.5</v>
      </c>
      <c r="I19" s="10">
        <v>0</v>
      </c>
      <c r="J19" s="10">
        <v>42.525</v>
      </c>
      <c r="K19" s="17" t="s">
        <v>550</v>
      </c>
      <c r="L19" s="6"/>
      <c r="M19" s="6"/>
      <c r="N19" s="7"/>
    </row>
    <row r="20" spans="1:14" s="8" customFormat="1" ht="21.75" customHeight="1">
      <c r="A20" s="7"/>
      <c r="B20" s="10" t="s">
        <v>529</v>
      </c>
      <c r="C20" s="10" t="s">
        <v>98</v>
      </c>
      <c r="D20" s="10" t="s">
        <v>530</v>
      </c>
      <c r="E20" s="15" t="s">
        <v>100</v>
      </c>
      <c r="F20" s="11" t="s">
        <v>17</v>
      </c>
      <c r="G20" s="10">
        <v>58</v>
      </c>
      <c r="H20" s="10">
        <v>54</v>
      </c>
      <c r="I20" s="10">
        <v>0</v>
      </c>
      <c r="J20" s="10">
        <v>39.2</v>
      </c>
      <c r="K20" s="17" t="s">
        <v>550</v>
      </c>
      <c r="L20" s="6"/>
      <c r="M20" s="6"/>
      <c r="N20" s="7"/>
    </row>
    <row r="21" spans="1:14" s="8" customFormat="1" ht="21.75" customHeight="1">
      <c r="A21" s="7"/>
      <c r="B21" s="10"/>
      <c r="C21" s="10"/>
      <c r="D21" s="10"/>
      <c r="E21" s="15"/>
      <c r="F21" s="11"/>
      <c r="G21" s="10"/>
      <c r="H21" s="10"/>
      <c r="I21" s="10"/>
      <c r="J21" s="10"/>
      <c r="K21" s="17"/>
      <c r="L21" s="6"/>
      <c r="M21" s="6"/>
      <c r="N21" s="7"/>
    </row>
    <row r="22" spans="1:14" s="8" customFormat="1" ht="21.75" customHeight="1">
      <c r="A22" s="7">
        <v>15</v>
      </c>
      <c r="B22" s="10" t="s">
        <v>129</v>
      </c>
      <c r="C22" s="10" t="s">
        <v>130</v>
      </c>
      <c r="D22" s="10" t="s">
        <v>131</v>
      </c>
      <c r="E22" s="15" t="s">
        <v>132</v>
      </c>
      <c r="F22" s="11" t="s">
        <v>17</v>
      </c>
      <c r="G22" s="10">
        <v>66</v>
      </c>
      <c r="H22" s="10">
        <v>65.5</v>
      </c>
      <c r="I22" s="10">
        <v>0</v>
      </c>
      <c r="J22" s="10">
        <v>46.025</v>
      </c>
      <c r="K22" s="5">
        <v>81.9</v>
      </c>
      <c r="L22" s="6">
        <f aca="true" t="shared" si="2" ref="L22:L30">K22*0.3</f>
        <v>24.57</v>
      </c>
      <c r="M22" s="6">
        <f aca="true" t="shared" si="3" ref="M22:M30">J22+L22</f>
        <v>70.595</v>
      </c>
      <c r="N22" s="7">
        <v>1</v>
      </c>
    </row>
    <row r="23" spans="1:14" s="8" customFormat="1" ht="21.75" customHeight="1">
      <c r="A23" s="7">
        <v>11</v>
      </c>
      <c r="B23" s="10" t="s">
        <v>133</v>
      </c>
      <c r="C23" s="10" t="s">
        <v>130</v>
      </c>
      <c r="D23" s="10" t="s">
        <v>134</v>
      </c>
      <c r="E23" s="15" t="s">
        <v>132</v>
      </c>
      <c r="F23" s="11" t="s">
        <v>17</v>
      </c>
      <c r="G23" s="10">
        <v>69</v>
      </c>
      <c r="H23" s="10">
        <v>58.5</v>
      </c>
      <c r="I23" s="10">
        <v>0</v>
      </c>
      <c r="J23" s="10">
        <v>44.625</v>
      </c>
      <c r="K23" s="5">
        <v>82.3</v>
      </c>
      <c r="L23" s="6">
        <f t="shared" si="2"/>
        <v>24.689999999999998</v>
      </c>
      <c r="M23" s="6">
        <f t="shared" si="3"/>
        <v>69.315</v>
      </c>
      <c r="N23" s="7">
        <v>2</v>
      </c>
    </row>
    <row r="24" spans="1:14" s="8" customFormat="1" ht="21.75" customHeight="1">
      <c r="A24" s="7">
        <v>5</v>
      </c>
      <c r="B24" s="10" t="s">
        <v>143</v>
      </c>
      <c r="C24" s="10" t="s">
        <v>130</v>
      </c>
      <c r="D24" s="10" t="s">
        <v>144</v>
      </c>
      <c r="E24" s="15" t="s">
        <v>132</v>
      </c>
      <c r="F24" s="11" t="s">
        <v>17</v>
      </c>
      <c r="G24" s="10">
        <v>63</v>
      </c>
      <c r="H24" s="10">
        <v>56.5</v>
      </c>
      <c r="I24" s="10">
        <v>0</v>
      </c>
      <c r="J24" s="10">
        <v>41.825</v>
      </c>
      <c r="K24" s="5">
        <v>85.4</v>
      </c>
      <c r="L24" s="6">
        <f t="shared" si="2"/>
        <v>25.62</v>
      </c>
      <c r="M24" s="6">
        <f t="shared" si="3"/>
        <v>67.44500000000001</v>
      </c>
      <c r="N24" s="7">
        <v>3</v>
      </c>
    </row>
    <row r="25" spans="1:14" s="8" customFormat="1" ht="21.75" customHeight="1">
      <c r="A25" s="7">
        <v>14</v>
      </c>
      <c r="B25" s="10" t="s">
        <v>141</v>
      </c>
      <c r="C25" s="10" t="s">
        <v>130</v>
      </c>
      <c r="D25" s="10" t="s">
        <v>142</v>
      </c>
      <c r="E25" s="15" t="s">
        <v>132</v>
      </c>
      <c r="F25" s="11" t="s">
        <v>17</v>
      </c>
      <c r="G25" s="10">
        <v>60</v>
      </c>
      <c r="H25" s="10">
        <v>60</v>
      </c>
      <c r="I25" s="10">
        <v>0</v>
      </c>
      <c r="J25" s="10">
        <v>42</v>
      </c>
      <c r="K25" s="5">
        <v>83.8</v>
      </c>
      <c r="L25" s="6">
        <f t="shared" si="2"/>
        <v>25.139999999999997</v>
      </c>
      <c r="M25" s="6">
        <f t="shared" si="3"/>
        <v>67.14</v>
      </c>
      <c r="N25" s="7">
        <v>4</v>
      </c>
    </row>
    <row r="26" spans="1:14" s="8" customFormat="1" ht="21.75" customHeight="1">
      <c r="A26" s="7">
        <v>20</v>
      </c>
      <c r="B26" s="10" t="s">
        <v>137</v>
      </c>
      <c r="C26" s="10" t="s">
        <v>130</v>
      </c>
      <c r="D26" s="10" t="s">
        <v>138</v>
      </c>
      <c r="E26" s="15" t="s">
        <v>132</v>
      </c>
      <c r="F26" s="11" t="s">
        <v>17</v>
      </c>
      <c r="G26" s="10">
        <v>60</v>
      </c>
      <c r="H26" s="10">
        <v>61.5</v>
      </c>
      <c r="I26" s="10">
        <v>0</v>
      </c>
      <c r="J26" s="10">
        <v>42.525</v>
      </c>
      <c r="K26" s="5">
        <v>80.8</v>
      </c>
      <c r="L26" s="6">
        <f t="shared" si="2"/>
        <v>24.24</v>
      </c>
      <c r="M26" s="6">
        <f t="shared" si="3"/>
        <v>66.765</v>
      </c>
      <c r="N26" s="7">
        <v>5</v>
      </c>
    </row>
    <row r="27" spans="1:14" s="8" customFormat="1" ht="21.75" customHeight="1">
      <c r="A27" s="7">
        <v>12</v>
      </c>
      <c r="B27" s="10" t="s">
        <v>135</v>
      </c>
      <c r="C27" s="10" t="s">
        <v>130</v>
      </c>
      <c r="D27" s="10" t="s">
        <v>136</v>
      </c>
      <c r="E27" s="15" t="s">
        <v>132</v>
      </c>
      <c r="F27" s="11" t="s">
        <v>17</v>
      </c>
      <c r="G27" s="10">
        <v>57</v>
      </c>
      <c r="H27" s="10">
        <v>65</v>
      </c>
      <c r="I27" s="10">
        <v>0</v>
      </c>
      <c r="J27" s="10">
        <v>42.7</v>
      </c>
      <c r="K27" s="5">
        <v>79.4</v>
      </c>
      <c r="L27" s="6">
        <f t="shared" si="2"/>
        <v>23.82</v>
      </c>
      <c r="M27" s="6">
        <f t="shared" si="3"/>
        <v>66.52000000000001</v>
      </c>
      <c r="N27" s="7">
        <v>6</v>
      </c>
    </row>
    <row r="28" spans="1:14" s="8" customFormat="1" ht="21.75" customHeight="1">
      <c r="A28" s="7">
        <v>25</v>
      </c>
      <c r="B28" s="10" t="s">
        <v>139</v>
      </c>
      <c r="C28" s="10" t="s">
        <v>130</v>
      </c>
      <c r="D28" s="10" t="s">
        <v>140</v>
      </c>
      <c r="E28" s="15" t="s">
        <v>132</v>
      </c>
      <c r="F28" s="11" t="s">
        <v>17</v>
      </c>
      <c r="G28" s="10">
        <v>63</v>
      </c>
      <c r="H28" s="10">
        <v>57</v>
      </c>
      <c r="I28" s="10">
        <v>0</v>
      </c>
      <c r="J28" s="10">
        <v>42</v>
      </c>
      <c r="K28" s="5">
        <v>79.8</v>
      </c>
      <c r="L28" s="6">
        <f t="shared" si="2"/>
        <v>23.939999999999998</v>
      </c>
      <c r="M28" s="6">
        <f t="shared" si="3"/>
        <v>65.94</v>
      </c>
      <c r="N28" s="7">
        <v>7</v>
      </c>
    </row>
    <row r="29" spans="1:14" s="8" customFormat="1" ht="21.75" customHeight="1">
      <c r="A29" s="7">
        <v>9</v>
      </c>
      <c r="B29" s="10" t="s">
        <v>147</v>
      </c>
      <c r="C29" s="10" t="s">
        <v>130</v>
      </c>
      <c r="D29" s="10" t="s">
        <v>148</v>
      </c>
      <c r="E29" s="15" t="s">
        <v>132</v>
      </c>
      <c r="F29" s="11" t="s">
        <v>17</v>
      </c>
      <c r="G29" s="10">
        <v>54</v>
      </c>
      <c r="H29" s="10">
        <v>64.5</v>
      </c>
      <c r="I29" s="10">
        <v>0</v>
      </c>
      <c r="J29" s="10">
        <v>41.475</v>
      </c>
      <c r="K29" s="5">
        <v>79.4</v>
      </c>
      <c r="L29" s="6">
        <f t="shared" si="2"/>
        <v>23.82</v>
      </c>
      <c r="M29" s="6">
        <f t="shared" si="3"/>
        <v>65.295</v>
      </c>
      <c r="N29" s="7">
        <v>8</v>
      </c>
    </row>
    <row r="30" spans="1:14" s="8" customFormat="1" ht="21.75" customHeight="1">
      <c r="A30" s="7">
        <v>3</v>
      </c>
      <c r="B30" s="10" t="s">
        <v>145</v>
      </c>
      <c r="C30" s="10" t="s">
        <v>130</v>
      </c>
      <c r="D30" s="10" t="s">
        <v>146</v>
      </c>
      <c r="E30" s="15" t="s">
        <v>132</v>
      </c>
      <c r="F30" s="11" t="s">
        <v>17</v>
      </c>
      <c r="G30" s="10">
        <v>62</v>
      </c>
      <c r="H30" s="10">
        <v>56.5</v>
      </c>
      <c r="I30" s="10">
        <v>0</v>
      </c>
      <c r="J30" s="10">
        <v>41.475</v>
      </c>
      <c r="K30" s="5">
        <v>77.3</v>
      </c>
      <c r="L30" s="6">
        <f t="shared" si="2"/>
        <v>23.189999999999998</v>
      </c>
      <c r="M30" s="6">
        <f t="shared" si="3"/>
        <v>64.66499999999999</v>
      </c>
      <c r="N30" s="7">
        <v>9</v>
      </c>
    </row>
  </sheetData>
  <mergeCells count="1">
    <mergeCell ref="A1:N1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O3" sqref="O3"/>
    </sheetView>
  </sheetViews>
  <sheetFormatPr defaultColWidth="9.00390625" defaultRowHeight="14.25"/>
  <cols>
    <col min="1" max="1" width="3.625" style="14" customWidth="1"/>
    <col min="2" max="2" width="7.25390625" style="1" customWidth="1"/>
    <col min="3" max="3" width="9.25390625" style="1" customWidth="1"/>
    <col min="4" max="4" width="13.625" style="1" customWidth="1"/>
    <col min="5" max="5" width="11.75390625" style="1" customWidth="1"/>
    <col min="6" max="6" width="7.37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6.2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517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15</v>
      </c>
      <c r="B3" s="10" t="s">
        <v>149</v>
      </c>
      <c r="C3" s="10" t="s">
        <v>150</v>
      </c>
      <c r="D3" s="10" t="s">
        <v>151</v>
      </c>
      <c r="E3" s="12" t="s">
        <v>152</v>
      </c>
      <c r="F3" s="11" t="s">
        <v>17</v>
      </c>
      <c r="G3" s="10">
        <v>61</v>
      </c>
      <c r="H3" s="10">
        <v>61.5</v>
      </c>
      <c r="I3" s="10">
        <v>0</v>
      </c>
      <c r="J3" s="10">
        <v>42.875</v>
      </c>
      <c r="K3" s="5">
        <v>79.8</v>
      </c>
      <c r="L3" s="6">
        <f>K3*0.3</f>
        <v>23.939999999999998</v>
      </c>
      <c r="M3" s="6">
        <f>J3+L3</f>
        <v>66.815</v>
      </c>
      <c r="N3" s="7">
        <v>1</v>
      </c>
    </row>
    <row r="4" spans="1:14" s="8" customFormat="1" ht="21.75" customHeight="1">
      <c r="A4" s="7">
        <v>9</v>
      </c>
      <c r="B4" s="10" t="s">
        <v>153</v>
      </c>
      <c r="C4" s="10" t="s">
        <v>150</v>
      </c>
      <c r="D4" s="10" t="s">
        <v>154</v>
      </c>
      <c r="E4" s="12" t="s">
        <v>152</v>
      </c>
      <c r="F4" s="11" t="s">
        <v>17</v>
      </c>
      <c r="G4" s="10">
        <v>64</v>
      </c>
      <c r="H4" s="10">
        <v>56.5</v>
      </c>
      <c r="I4" s="10">
        <v>0</v>
      </c>
      <c r="J4" s="10">
        <v>42.175</v>
      </c>
      <c r="K4" s="5">
        <v>78.2</v>
      </c>
      <c r="L4" s="6">
        <f>K4*0.3</f>
        <v>23.46</v>
      </c>
      <c r="M4" s="6">
        <f>J4+L4</f>
        <v>65.63499999999999</v>
      </c>
      <c r="N4" s="7">
        <v>2</v>
      </c>
    </row>
    <row r="5" spans="1:14" s="8" customFormat="1" ht="21.75" customHeight="1">
      <c r="A5" s="7">
        <v>28</v>
      </c>
      <c r="B5" s="10" t="s">
        <v>155</v>
      </c>
      <c r="C5" s="10" t="s">
        <v>150</v>
      </c>
      <c r="D5" s="10" t="s">
        <v>156</v>
      </c>
      <c r="E5" s="12" t="s">
        <v>152</v>
      </c>
      <c r="F5" s="11" t="s">
        <v>17</v>
      </c>
      <c r="G5" s="10">
        <v>62</v>
      </c>
      <c r="H5" s="10">
        <v>55.5</v>
      </c>
      <c r="I5" s="10">
        <v>0</v>
      </c>
      <c r="J5" s="10">
        <v>41.125</v>
      </c>
      <c r="K5" s="5">
        <v>78</v>
      </c>
      <c r="L5" s="6">
        <f>K5*0.3</f>
        <v>23.4</v>
      </c>
      <c r="M5" s="6">
        <f>J5+L5</f>
        <v>64.525</v>
      </c>
      <c r="N5" s="7">
        <v>3</v>
      </c>
    </row>
    <row r="6" spans="1:14" s="8" customFormat="1" ht="21.75" customHeight="1">
      <c r="A6" s="7">
        <v>2</v>
      </c>
      <c r="B6" s="10" t="s">
        <v>157</v>
      </c>
      <c r="C6" s="10" t="s">
        <v>150</v>
      </c>
      <c r="D6" s="10" t="s">
        <v>158</v>
      </c>
      <c r="E6" s="12" t="s">
        <v>152</v>
      </c>
      <c r="F6" s="11" t="s">
        <v>17</v>
      </c>
      <c r="G6" s="10">
        <v>57</v>
      </c>
      <c r="H6" s="10">
        <v>57</v>
      </c>
      <c r="I6" s="10">
        <v>0</v>
      </c>
      <c r="J6" s="10">
        <v>39.9</v>
      </c>
      <c r="K6" s="5">
        <v>77</v>
      </c>
      <c r="L6" s="6">
        <f>K6*0.3</f>
        <v>23.099999999999998</v>
      </c>
      <c r="M6" s="6">
        <f>J6+L6</f>
        <v>63</v>
      </c>
      <c r="N6" s="7">
        <v>4</v>
      </c>
    </row>
    <row r="7" spans="1:14" s="8" customFormat="1" ht="21.75" customHeight="1">
      <c r="A7" s="7">
        <v>18</v>
      </c>
      <c r="B7" s="10" t="s">
        <v>159</v>
      </c>
      <c r="C7" s="10" t="s">
        <v>150</v>
      </c>
      <c r="D7" s="10" t="s">
        <v>160</v>
      </c>
      <c r="E7" s="12" t="s">
        <v>152</v>
      </c>
      <c r="F7" s="11" t="s">
        <v>17</v>
      </c>
      <c r="G7" s="10">
        <v>56</v>
      </c>
      <c r="H7" s="10">
        <v>55</v>
      </c>
      <c r="I7" s="10">
        <v>0</v>
      </c>
      <c r="J7" s="10">
        <v>38.85</v>
      </c>
      <c r="K7" s="5">
        <v>79</v>
      </c>
      <c r="L7" s="6">
        <f>K7*0.3</f>
        <v>23.7</v>
      </c>
      <c r="M7" s="6">
        <f>J7+L7</f>
        <v>62.55</v>
      </c>
      <c r="N7" s="7">
        <v>5</v>
      </c>
    </row>
    <row r="8" spans="1:14" s="8" customFormat="1" ht="9.75" customHeight="1">
      <c r="A8" s="7"/>
      <c r="B8" s="10"/>
      <c r="C8" s="10"/>
      <c r="D8" s="10"/>
      <c r="E8" s="12"/>
      <c r="F8" s="11"/>
      <c r="G8" s="10"/>
      <c r="H8" s="10"/>
      <c r="I8" s="10"/>
      <c r="J8" s="10"/>
      <c r="K8" s="5"/>
      <c r="L8" s="6"/>
      <c r="M8" s="6"/>
      <c r="N8" s="7"/>
    </row>
    <row r="9" spans="1:14" s="8" customFormat="1" ht="21.75" customHeight="1">
      <c r="A9" s="7">
        <v>24</v>
      </c>
      <c r="B9" s="10" t="s">
        <v>161</v>
      </c>
      <c r="C9" s="10" t="s">
        <v>162</v>
      </c>
      <c r="D9" s="10" t="s">
        <v>163</v>
      </c>
      <c r="E9" s="12" t="s">
        <v>164</v>
      </c>
      <c r="F9" s="11" t="s">
        <v>17</v>
      </c>
      <c r="G9" s="10">
        <v>66</v>
      </c>
      <c r="H9" s="10">
        <v>62</v>
      </c>
      <c r="I9" s="10">
        <v>0</v>
      </c>
      <c r="J9" s="10">
        <v>44.8</v>
      </c>
      <c r="K9" s="5">
        <v>79.2</v>
      </c>
      <c r="L9" s="6">
        <f aca="true" t="shared" si="0" ref="L9:L16">K9*0.3</f>
        <v>23.76</v>
      </c>
      <c r="M9" s="6">
        <f aca="true" t="shared" si="1" ref="M9:M16">J9+L9</f>
        <v>68.56</v>
      </c>
      <c r="N9" s="7">
        <v>1</v>
      </c>
    </row>
    <row r="10" spans="1:14" s="8" customFormat="1" ht="21.75" customHeight="1">
      <c r="A10" s="7">
        <v>29</v>
      </c>
      <c r="B10" s="10" t="s">
        <v>165</v>
      </c>
      <c r="C10" s="10" t="s">
        <v>162</v>
      </c>
      <c r="D10" s="10" t="s">
        <v>166</v>
      </c>
      <c r="E10" s="12" t="s">
        <v>164</v>
      </c>
      <c r="F10" s="11" t="s">
        <v>17</v>
      </c>
      <c r="G10" s="10">
        <v>57</v>
      </c>
      <c r="H10" s="10">
        <v>68</v>
      </c>
      <c r="I10" s="10">
        <v>0</v>
      </c>
      <c r="J10" s="10">
        <v>43.75</v>
      </c>
      <c r="K10" s="5">
        <v>77.4</v>
      </c>
      <c r="L10" s="6">
        <f t="shared" si="0"/>
        <v>23.220000000000002</v>
      </c>
      <c r="M10" s="6">
        <f t="shared" si="1"/>
        <v>66.97</v>
      </c>
      <c r="N10" s="7">
        <v>2</v>
      </c>
    </row>
    <row r="11" spans="1:14" s="8" customFormat="1" ht="21.75" customHeight="1">
      <c r="A11" s="7">
        <v>16</v>
      </c>
      <c r="B11" s="10" t="s">
        <v>175</v>
      </c>
      <c r="C11" s="10" t="s">
        <v>162</v>
      </c>
      <c r="D11" s="10" t="s">
        <v>176</v>
      </c>
      <c r="E11" s="12" t="s">
        <v>164</v>
      </c>
      <c r="F11" s="11" t="s">
        <v>17</v>
      </c>
      <c r="G11" s="10">
        <v>60</v>
      </c>
      <c r="H11" s="10">
        <v>56.5</v>
      </c>
      <c r="I11" s="10">
        <v>0</v>
      </c>
      <c r="J11" s="10">
        <v>40.775</v>
      </c>
      <c r="K11" s="5">
        <v>83.4</v>
      </c>
      <c r="L11" s="6">
        <f t="shared" si="0"/>
        <v>25.02</v>
      </c>
      <c r="M11" s="6">
        <f t="shared" si="1"/>
        <v>65.795</v>
      </c>
      <c r="N11" s="7">
        <v>3</v>
      </c>
    </row>
    <row r="12" spans="1:14" s="8" customFormat="1" ht="21.75" customHeight="1">
      <c r="A12" s="7">
        <v>19</v>
      </c>
      <c r="B12" s="10" t="s">
        <v>167</v>
      </c>
      <c r="C12" s="10" t="s">
        <v>162</v>
      </c>
      <c r="D12" s="10" t="s">
        <v>168</v>
      </c>
      <c r="E12" s="12" t="s">
        <v>164</v>
      </c>
      <c r="F12" s="11" t="s">
        <v>17</v>
      </c>
      <c r="G12" s="10">
        <v>59</v>
      </c>
      <c r="H12" s="10">
        <v>60.5</v>
      </c>
      <c r="I12" s="10">
        <v>0</v>
      </c>
      <c r="J12" s="10">
        <v>41.825</v>
      </c>
      <c r="K12" s="5">
        <v>79.6</v>
      </c>
      <c r="L12" s="6">
        <f t="shared" si="0"/>
        <v>23.88</v>
      </c>
      <c r="M12" s="6">
        <f t="shared" si="1"/>
        <v>65.705</v>
      </c>
      <c r="N12" s="7">
        <v>4</v>
      </c>
    </row>
    <row r="13" spans="1:14" s="8" customFormat="1" ht="21.75" customHeight="1">
      <c r="A13" s="7">
        <v>14</v>
      </c>
      <c r="B13" s="10" t="s">
        <v>169</v>
      </c>
      <c r="C13" s="10" t="s">
        <v>162</v>
      </c>
      <c r="D13" s="10" t="s">
        <v>170</v>
      </c>
      <c r="E13" s="12" t="s">
        <v>164</v>
      </c>
      <c r="F13" s="11" t="s">
        <v>17</v>
      </c>
      <c r="G13" s="10">
        <v>59</v>
      </c>
      <c r="H13" s="10">
        <v>59.5</v>
      </c>
      <c r="I13" s="10">
        <v>0</v>
      </c>
      <c r="J13" s="10">
        <v>41.475</v>
      </c>
      <c r="K13" s="5">
        <v>80.2</v>
      </c>
      <c r="L13" s="6">
        <f t="shared" si="0"/>
        <v>24.06</v>
      </c>
      <c r="M13" s="6">
        <f t="shared" si="1"/>
        <v>65.535</v>
      </c>
      <c r="N13" s="7">
        <v>5</v>
      </c>
    </row>
    <row r="14" spans="1:14" s="8" customFormat="1" ht="21.75" customHeight="1">
      <c r="A14" s="7">
        <v>8</v>
      </c>
      <c r="B14" s="10" t="s">
        <v>177</v>
      </c>
      <c r="C14" s="10" t="s">
        <v>162</v>
      </c>
      <c r="D14" s="10" t="s">
        <v>178</v>
      </c>
      <c r="E14" s="12" t="s">
        <v>164</v>
      </c>
      <c r="F14" s="11" t="s">
        <v>17</v>
      </c>
      <c r="G14" s="10">
        <v>56</v>
      </c>
      <c r="H14" s="10">
        <v>60.5</v>
      </c>
      <c r="I14" s="10">
        <v>0</v>
      </c>
      <c r="J14" s="10">
        <v>40.775</v>
      </c>
      <c r="K14" s="5">
        <v>81.8</v>
      </c>
      <c r="L14" s="6">
        <f t="shared" si="0"/>
        <v>24.54</v>
      </c>
      <c r="M14" s="6">
        <f t="shared" si="1"/>
        <v>65.315</v>
      </c>
      <c r="N14" s="7">
        <v>6</v>
      </c>
    </row>
    <row r="15" spans="1:14" s="8" customFormat="1" ht="21.75" customHeight="1">
      <c r="A15" s="7">
        <v>1</v>
      </c>
      <c r="B15" s="10" t="s">
        <v>171</v>
      </c>
      <c r="C15" s="10" t="s">
        <v>162</v>
      </c>
      <c r="D15" s="10" t="s">
        <v>172</v>
      </c>
      <c r="E15" s="12" t="s">
        <v>164</v>
      </c>
      <c r="F15" s="11" t="s">
        <v>17</v>
      </c>
      <c r="G15" s="10">
        <v>54</v>
      </c>
      <c r="H15" s="10">
        <v>64.5</v>
      </c>
      <c r="I15" s="10">
        <v>0</v>
      </c>
      <c r="J15" s="10">
        <v>41.475</v>
      </c>
      <c r="K15" s="5">
        <v>77</v>
      </c>
      <c r="L15" s="6">
        <f t="shared" si="0"/>
        <v>23.099999999999998</v>
      </c>
      <c r="M15" s="6">
        <f t="shared" si="1"/>
        <v>64.575</v>
      </c>
      <c r="N15" s="7">
        <v>7</v>
      </c>
    </row>
    <row r="16" spans="1:14" s="8" customFormat="1" ht="21.75" customHeight="1">
      <c r="A16" s="7">
        <v>26</v>
      </c>
      <c r="B16" s="10" t="s">
        <v>179</v>
      </c>
      <c r="C16" s="10" t="s">
        <v>162</v>
      </c>
      <c r="D16" s="10" t="s">
        <v>180</v>
      </c>
      <c r="E16" s="12" t="s">
        <v>164</v>
      </c>
      <c r="F16" s="11" t="s">
        <v>17</v>
      </c>
      <c r="G16" s="10">
        <v>51</v>
      </c>
      <c r="H16" s="10">
        <v>65.5</v>
      </c>
      <c r="I16" s="10">
        <v>0</v>
      </c>
      <c r="J16" s="10">
        <v>40.775</v>
      </c>
      <c r="K16" s="5">
        <v>75.4</v>
      </c>
      <c r="L16" s="6">
        <f t="shared" si="0"/>
        <v>22.62</v>
      </c>
      <c r="M16" s="6">
        <f t="shared" si="1"/>
        <v>63.394999999999996</v>
      </c>
      <c r="N16" s="7">
        <v>8</v>
      </c>
    </row>
    <row r="17" spans="1:14" s="8" customFormat="1" ht="21.75" customHeight="1">
      <c r="A17" s="7"/>
      <c r="B17" s="10" t="s">
        <v>173</v>
      </c>
      <c r="C17" s="10" t="s">
        <v>162</v>
      </c>
      <c r="D17" s="10" t="s">
        <v>174</v>
      </c>
      <c r="E17" s="12" t="s">
        <v>164</v>
      </c>
      <c r="F17" s="11" t="s">
        <v>17</v>
      </c>
      <c r="G17" s="10">
        <v>63</v>
      </c>
      <c r="H17" s="10">
        <v>53.5</v>
      </c>
      <c r="I17" s="10">
        <v>0</v>
      </c>
      <c r="J17" s="10">
        <v>40.775</v>
      </c>
      <c r="K17" s="17" t="s">
        <v>551</v>
      </c>
      <c r="L17" s="6"/>
      <c r="M17" s="6"/>
      <c r="N17" s="7"/>
    </row>
    <row r="18" spans="1:14" s="8" customFormat="1" ht="9.75" customHeight="1">
      <c r="A18" s="7"/>
      <c r="B18" s="10"/>
      <c r="C18" s="10"/>
      <c r="D18" s="10"/>
      <c r="E18" s="12"/>
      <c r="F18" s="11"/>
      <c r="G18" s="10"/>
      <c r="H18" s="10"/>
      <c r="I18" s="10"/>
      <c r="J18" s="10"/>
      <c r="K18" s="17"/>
      <c r="L18" s="6"/>
      <c r="M18" s="6"/>
      <c r="N18" s="7"/>
    </row>
    <row r="19" spans="1:14" s="8" customFormat="1" ht="21.75" customHeight="1">
      <c r="A19" s="7">
        <v>17</v>
      </c>
      <c r="B19" s="10" t="s">
        <v>189</v>
      </c>
      <c r="C19" s="10" t="s">
        <v>182</v>
      </c>
      <c r="D19" s="10" t="s">
        <v>190</v>
      </c>
      <c r="E19" s="12" t="s">
        <v>184</v>
      </c>
      <c r="F19" s="11" t="s">
        <v>17</v>
      </c>
      <c r="G19" s="10">
        <v>56</v>
      </c>
      <c r="H19" s="10">
        <v>70</v>
      </c>
      <c r="I19" s="10">
        <v>0</v>
      </c>
      <c r="J19" s="10">
        <v>44.1</v>
      </c>
      <c r="K19" s="5">
        <v>82.4</v>
      </c>
      <c r="L19" s="6">
        <f aca="true" t="shared" si="2" ref="L19:L33">K19*0.3</f>
        <v>24.720000000000002</v>
      </c>
      <c r="M19" s="6">
        <f aca="true" t="shared" si="3" ref="M19:M33">J19+L19</f>
        <v>68.82000000000001</v>
      </c>
      <c r="N19" s="7">
        <v>1</v>
      </c>
    </row>
    <row r="20" spans="1:14" s="8" customFormat="1" ht="21.75" customHeight="1">
      <c r="A20" s="7">
        <v>23</v>
      </c>
      <c r="B20" s="10" t="s">
        <v>181</v>
      </c>
      <c r="C20" s="10" t="s">
        <v>182</v>
      </c>
      <c r="D20" s="10" t="s">
        <v>183</v>
      </c>
      <c r="E20" s="12" t="s">
        <v>184</v>
      </c>
      <c r="F20" s="11" t="s">
        <v>17</v>
      </c>
      <c r="G20" s="10">
        <v>69</v>
      </c>
      <c r="H20" s="10">
        <v>59.5</v>
      </c>
      <c r="I20" s="10">
        <v>0</v>
      </c>
      <c r="J20" s="10">
        <v>44.975</v>
      </c>
      <c r="K20" s="5">
        <v>78.6</v>
      </c>
      <c r="L20" s="6">
        <f t="shared" si="2"/>
        <v>23.58</v>
      </c>
      <c r="M20" s="6">
        <f t="shared" si="3"/>
        <v>68.555</v>
      </c>
      <c r="N20" s="7">
        <v>2</v>
      </c>
    </row>
    <row r="21" spans="1:14" s="8" customFormat="1" ht="21.75" customHeight="1">
      <c r="A21" s="7">
        <v>10</v>
      </c>
      <c r="B21" s="10" t="s">
        <v>197</v>
      </c>
      <c r="C21" s="10" t="s">
        <v>182</v>
      </c>
      <c r="D21" s="10" t="s">
        <v>198</v>
      </c>
      <c r="E21" s="12" t="s">
        <v>184</v>
      </c>
      <c r="F21" s="11" t="s">
        <v>17</v>
      </c>
      <c r="G21" s="10">
        <v>64</v>
      </c>
      <c r="H21" s="10">
        <v>58.5</v>
      </c>
      <c r="I21" s="10">
        <v>0</v>
      </c>
      <c r="J21" s="10">
        <v>42.875</v>
      </c>
      <c r="K21" s="5">
        <v>84.2</v>
      </c>
      <c r="L21" s="6">
        <f t="shared" si="2"/>
        <v>25.26</v>
      </c>
      <c r="M21" s="6">
        <f t="shared" si="3"/>
        <v>68.135</v>
      </c>
      <c r="N21" s="7">
        <v>3</v>
      </c>
    </row>
    <row r="22" spans="1:14" s="8" customFormat="1" ht="21.75" customHeight="1">
      <c r="A22" s="7">
        <v>21</v>
      </c>
      <c r="B22" s="10" t="s">
        <v>195</v>
      </c>
      <c r="C22" s="10" t="s">
        <v>182</v>
      </c>
      <c r="D22" s="10" t="s">
        <v>196</v>
      </c>
      <c r="E22" s="12" t="s">
        <v>184</v>
      </c>
      <c r="F22" s="11" t="s">
        <v>17</v>
      </c>
      <c r="G22" s="10">
        <v>56</v>
      </c>
      <c r="H22" s="10">
        <v>68</v>
      </c>
      <c r="I22" s="10">
        <v>0</v>
      </c>
      <c r="J22" s="10">
        <v>43.4</v>
      </c>
      <c r="K22" s="5">
        <v>82.4</v>
      </c>
      <c r="L22" s="6">
        <f t="shared" si="2"/>
        <v>24.720000000000002</v>
      </c>
      <c r="M22" s="6">
        <f t="shared" si="3"/>
        <v>68.12</v>
      </c>
      <c r="N22" s="7">
        <v>4</v>
      </c>
    </row>
    <row r="23" spans="1:14" s="8" customFormat="1" ht="21.75" customHeight="1">
      <c r="A23" s="7">
        <v>3</v>
      </c>
      <c r="B23" s="10" t="s">
        <v>187</v>
      </c>
      <c r="C23" s="10" t="s">
        <v>182</v>
      </c>
      <c r="D23" s="10" t="s">
        <v>188</v>
      </c>
      <c r="E23" s="12" t="s">
        <v>184</v>
      </c>
      <c r="F23" s="11" t="s">
        <v>17</v>
      </c>
      <c r="G23" s="10">
        <v>70</v>
      </c>
      <c r="H23" s="10">
        <v>56</v>
      </c>
      <c r="I23" s="10">
        <v>0</v>
      </c>
      <c r="J23" s="10">
        <v>44.1</v>
      </c>
      <c r="K23" s="5">
        <v>79.8</v>
      </c>
      <c r="L23" s="6">
        <f t="shared" si="2"/>
        <v>23.939999999999998</v>
      </c>
      <c r="M23" s="6">
        <f t="shared" si="3"/>
        <v>68.03999999999999</v>
      </c>
      <c r="N23" s="7">
        <v>5</v>
      </c>
    </row>
    <row r="24" spans="1:14" s="8" customFormat="1" ht="21.75" customHeight="1">
      <c r="A24" s="7">
        <v>6</v>
      </c>
      <c r="B24" s="10" t="s">
        <v>193</v>
      </c>
      <c r="C24" s="10" t="s">
        <v>182</v>
      </c>
      <c r="D24" s="10" t="s">
        <v>194</v>
      </c>
      <c r="E24" s="12" t="s">
        <v>184</v>
      </c>
      <c r="F24" s="11" t="s">
        <v>17</v>
      </c>
      <c r="G24" s="10">
        <v>58</v>
      </c>
      <c r="H24" s="10">
        <v>66</v>
      </c>
      <c r="I24" s="10">
        <v>0</v>
      </c>
      <c r="J24" s="10">
        <v>43.4</v>
      </c>
      <c r="K24" s="5">
        <v>81.8</v>
      </c>
      <c r="L24" s="6">
        <f t="shared" si="2"/>
        <v>24.54</v>
      </c>
      <c r="M24" s="6">
        <f t="shared" si="3"/>
        <v>67.94</v>
      </c>
      <c r="N24" s="7">
        <v>6</v>
      </c>
    </row>
    <row r="25" spans="1:14" s="8" customFormat="1" ht="21.75" customHeight="1">
      <c r="A25" s="7">
        <v>20</v>
      </c>
      <c r="B25" s="10" t="s">
        <v>205</v>
      </c>
      <c r="C25" s="10" t="s">
        <v>182</v>
      </c>
      <c r="D25" s="10" t="s">
        <v>206</v>
      </c>
      <c r="E25" s="12" t="s">
        <v>184</v>
      </c>
      <c r="F25" s="11" t="s">
        <v>17</v>
      </c>
      <c r="G25" s="10">
        <v>58</v>
      </c>
      <c r="H25" s="10">
        <v>64</v>
      </c>
      <c r="I25" s="10">
        <v>0</v>
      </c>
      <c r="J25" s="10">
        <v>42.7</v>
      </c>
      <c r="K25" s="5">
        <v>81.8</v>
      </c>
      <c r="L25" s="6">
        <f t="shared" si="2"/>
        <v>24.54</v>
      </c>
      <c r="M25" s="6">
        <f t="shared" si="3"/>
        <v>67.24000000000001</v>
      </c>
      <c r="N25" s="7">
        <v>7</v>
      </c>
    </row>
    <row r="26" spans="1:14" s="8" customFormat="1" ht="21.75" customHeight="1">
      <c r="A26" s="7">
        <v>25</v>
      </c>
      <c r="B26" s="10" t="s">
        <v>203</v>
      </c>
      <c r="C26" s="10" t="s">
        <v>182</v>
      </c>
      <c r="D26" s="10" t="s">
        <v>204</v>
      </c>
      <c r="E26" s="12" t="s">
        <v>184</v>
      </c>
      <c r="F26" s="11" t="s">
        <v>17</v>
      </c>
      <c r="G26" s="10">
        <v>61</v>
      </c>
      <c r="H26" s="10">
        <v>61</v>
      </c>
      <c r="I26" s="10">
        <v>0</v>
      </c>
      <c r="J26" s="10">
        <v>42.7</v>
      </c>
      <c r="K26" s="5">
        <v>81.2</v>
      </c>
      <c r="L26" s="6">
        <f t="shared" si="2"/>
        <v>24.36</v>
      </c>
      <c r="M26" s="6">
        <f t="shared" si="3"/>
        <v>67.06</v>
      </c>
      <c r="N26" s="7">
        <v>8</v>
      </c>
    </row>
    <row r="27" spans="1:14" s="8" customFormat="1" ht="21.75" customHeight="1">
      <c r="A27" s="7">
        <v>12</v>
      </c>
      <c r="B27" s="10" t="s">
        <v>185</v>
      </c>
      <c r="C27" s="10" t="s">
        <v>182</v>
      </c>
      <c r="D27" s="10" t="s">
        <v>186</v>
      </c>
      <c r="E27" s="12" t="s">
        <v>184</v>
      </c>
      <c r="F27" s="11" t="s">
        <v>17</v>
      </c>
      <c r="G27" s="10">
        <v>75</v>
      </c>
      <c r="H27" s="10">
        <v>51.5</v>
      </c>
      <c r="I27" s="10">
        <v>0</v>
      </c>
      <c r="J27" s="10">
        <v>44.275</v>
      </c>
      <c r="K27" s="5">
        <v>75.6</v>
      </c>
      <c r="L27" s="6">
        <f t="shared" si="2"/>
        <v>22.679999999999996</v>
      </c>
      <c r="M27" s="6">
        <f t="shared" si="3"/>
        <v>66.955</v>
      </c>
      <c r="N27" s="7">
        <v>9</v>
      </c>
    </row>
    <row r="28" spans="1:14" s="8" customFormat="1" ht="21.75" customHeight="1">
      <c r="A28" s="7">
        <v>13</v>
      </c>
      <c r="B28" s="10" t="s">
        <v>209</v>
      </c>
      <c r="C28" s="10" t="s">
        <v>182</v>
      </c>
      <c r="D28" s="10" t="s">
        <v>210</v>
      </c>
      <c r="E28" s="12" t="s">
        <v>184</v>
      </c>
      <c r="F28" s="11" t="s">
        <v>17</v>
      </c>
      <c r="G28" s="10">
        <v>66</v>
      </c>
      <c r="H28" s="10">
        <v>54.5</v>
      </c>
      <c r="I28" s="10">
        <v>0</v>
      </c>
      <c r="J28" s="10">
        <v>42.175</v>
      </c>
      <c r="K28" s="5">
        <v>81.8</v>
      </c>
      <c r="L28" s="6">
        <f t="shared" si="2"/>
        <v>24.54</v>
      </c>
      <c r="M28" s="6">
        <f t="shared" si="3"/>
        <v>66.715</v>
      </c>
      <c r="N28" s="7">
        <v>10</v>
      </c>
    </row>
    <row r="29" spans="1:14" s="8" customFormat="1" ht="21.75" customHeight="1">
      <c r="A29" s="7">
        <v>5</v>
      </c>
      <c r="B29" s="10" t="s">
        <v>201</v>
      </c>
      <c r="C29" s="10" t="s">
        <v>182</v>
      </c>
      <c r="D29" s="10" t="s">
        <v>202</v>
      </c>
      <c r="E29" s="12" t="s">
        <v>184</v>
      </c>
      <c r="F29" s="11" t="s">
        <v>17</v>
      </c>
      <c r="G29" s="10">
        <v>65</v>
      </c>
      <c r="H29" s="10">
        <v>57</v>
      </c>
      <c r="I29" s="10">
        <v>0</v>
      </c>
      <c r="J29" s="10">
        <v>42.7</v>
      </c>
      <c r="K29" s="5">
        <v>79.4</v>
      </c>
      <c r="L29" s="6">
        <f t="shared" si="2"/>
        <v>23.82</v>
      </c>
      <c r="M29" s="6">
        <f t="shared" si="3"/>
        <v>66.52000000000001</v>
      </c>
      <c r="N29" s="7">
        <v>11</v>
      </c>
    </row>
    <row r="30" spans="1:14" s="8" customFormat="1" ht="21.75" customHeight="1">
      <c r="A30" s="7">
        <v>27</v>
      </c>
      <c r="B30" s="10" t="s">
        <v>199</v>
      </c>
      <c r="C30" s="10" t="s">
        <v>182</v>
      </c>
      <c r="D30" s="10" t="s">
        <v>200</v>
      </c>
      <c r="E30" s="12" t="s">
        <v>184</v>
      </c>
      <c r="F30" s="11" t="s">
        <v>17</v>
      </c>
      <c r="G30" s="10">
        <v>57</v>
      </c>
      <c r="H30" s="10">
        <v>65.5</v>
      </c>
      <c r="I30" s="10">
        <v>0</v>
      </c>
      <c r="J30" s="10">
        <v>42.875</v>
      </c>
      <c r="K30" s="5">
        <v>78.6</v>
      </c>
      <c r="L30" s="6">
        <f t="shared" si="2"/>
        <v>23.58</v>
      </c>
      <c r="M30" s="6">
        <f t="shared" si="3"/>
        <v>66.455</v>
      </c>
      <c r="N30" s="7">
        <v>12</v>
      </c>
    </row>
    <row r="31" spans="1:14" s="8" customFormat="1" ht="21.75" customHeight="1">
      <c r="A31" s="7">
        <v>4</v>
      </c>
      <c r="B31" s="10" t="s">
        <v>191</v>
      </c>
      <c r="C31" s="10" t="s">
        <v>182</v>
      </c>
      <c r="D31" s="10" t="s">
        <v>192</v>
      </c>
      <c r="E31" s="12" t="s">
        <v>184</v>
      </c>
      <c r="F31" s="11" t="s">
        <v>17</v>
      </c>
      <c r="G31" s="10">
        <v>64</v>
      </c>
      <c r="H31" s="10">
        <v>61</v>
      </c>
      <c r="I31" s="10">
        <v>0</v>
      </c>
      <c r="J31" s="10">
        <v>43.75</v>
      </c>
      <c r="K31" s="5">
        <v>74.8</v>
      </c>
      <c r="L31" s="6">
        <f t="shared" si="2"/>
        <v>22.439999999999998</v>
      </c>
      <c r="M31" s="6">
        <f t="shared" si="3"/>
        <v>66.19</v>
      </c>
      <c r="N31" s="7">
        <v>13</v>
      </c>
    </row>
    <row r="32" spans="1:14" s="8" customFormat="1" ht="21.75" customHeight="1">
      <c r="A32" s="7">
        <v>11</v>
      </c>
      <c r="B32" s="10" t="s">
        <v>207</v>
      </c>
      <c r="C32" s="10" t="s">
        <v>182</v>
      </c>
      <c r="D32" s="10" t="s">
        <v>208</v>
      </c>
      <c r="E32" s="12" t="s">
        <v>184</v>
      </c>
      <c r="F32" s="11" t="s">
        <v>17</v>
      </c>
      <c r="G32" s="10">
        <v>56</v>
      </c>
      <c r="H32" s="10">
        <v>65</v>
      </c>
      <c r="I32" s="10">
        <v>0</v>
      </c>
      <c r="J32" s="10">
        <v>42.35</v>
      </c>
      <c r="K32" s="5">
        <v>78.8</v>
      </c>
      <c r="L32" s="6">
        <f t="shared" si="2"/>
        <v>23.639999999999997</v>
      </c>
      <c r="M32" s="6">
        <f t="shared" si="3"/>
        <v>65.99</v>
      </c>
      <c r="N32" s="7">
        <v>14</v>
      </c>
    </row>
    <row r="33" spans="1:14" s="8" customFormat="1" ht="21.75" customHeight="1">
      <c r="A33" s="7">
        <v>22</v>
      </c>
      <c r="B33" s="10" t="s">
        <v>211</v>
      </c>
      <c r="C33" s="10" t="s">
        <v>182</v>
      </c>
      <c r="D33" s="10" t="s">
        <v>212</v>
      </c>
      <c r="E33" s="12" t="s">
        <v>184</v>
      </c>
      <c r="F33" s="11" t="s">
        <v>17</v>
      </c>
      <c r="G33" s="10">
        <v>56</v>
      </c>
      <c r="H33" s="10">
        <v>64.5</v>
      </c>
      <c r="I33" s="10">
        <v>0</v>
      </c>
      <c r="J33" s="10">
        <v>42.175</v>
      </c>
      <c r="K33" s="5">
        <v>78.4</v>
      </c>
      <c r="L33" s="6">
        <f t="shared" si="2"/>
        <v>23.52</v>
      </c>
      <c r="M33" s="6">
        <f t="shared" si="3"/>
        <v>65.695</v>
      </c>
      <c r="N33" s="7">
        <v>15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N36" sqref="N36"/>
    </sheetView>
  </sheetViews>
  <sheetFormatPr defaultColWidth="9.00390625" defaultRowHeight="14.25"/>
  <cols>
    <col min="1" max="1" width="3.125" style="14" customWidth="1"/>
    <col min="2" max="2" width="7.00390625" style="1" customWidth="1"/>
    <col min="3" max="3" width="8.00390625" style="1" customWidth="1"/>
    <col min="4" max="4" width="13.625" style="1" customWidth="1"/>
    <col min="5" max="5" width="15.625" style="1" customWidth="1"/>
    <col min="6" max="6" width="6.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625" style="1" customWidth="1"/>
    <col min="15" max="16384" width="9.00390625" style="1" customWidth="1"/>
  </cols>
  <sheetData>
    <row r="1" spans="1:14" ht="25.5" customHeight="1">
      <c r="A1" s="20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517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5</v>
      </c>
      <c r="B3" s="10" t="s">
        <v>213</v>
      </c>
      <c r="C3" s="10" t="s">
        <v>214</v>
      </c>
      <c r="D3" s="10" t="s">
        <v>215</v>
      </c>
      <c r="E3" s="12" t="s">
        <v>216</v>
      </c>
      <c r="F3" s="11" t="s">
        <v>17</v>
      </c>
      <c r="G3" s="10">
        <v>63</v>
      </c>
      <c r="H3" s="10">
        <v>57.5</v>
      </c>
      <c r="I3" s="10">
        <v>0</v>
      </c>
      <c r="J3" s="10">
        <v>42.175</v>
      </c>
      <c r="K3" s="5">
        <v>71.2</v>
      </c>
      <c r="L3" s="6">
        <f>K3*0.3</f>
        <v>21.36</v>
      </c>
      <c r="M3" s="6">
        <f>J3+L3</f>
        <v>63.535</v>
      </c>
      <c r="N3" s="7">
        <v>1</v>
      </c>
    </row>
    <row r="4" spans="1:14" s="8" customFormat="1" ht="21.75" customHeight="1">
      <c r="A4" s="7">
        <v>26</v>
      </c>
      <c r="B4" s="10" t="s">
        <v>221</v>
      </c>
      <c r="C4" s="10" t="s">
        <v>214</v>
      </c>
      <c r="D4" s="10" t="s">
        <v>222</v>
      </c>
      <c r="E4" s="12" t="s">
        <v>216</v>
      </c>
      <c r="F4" s="11" t="s">
        <v>17</v>
      </c>
      <c r="G4" s="10">
        <v>50</v>
      </c>
      <c r="H4" s="10">
        <v>64.5</v>
      </c>
      <c r="I4" s="10">
        <v>0</v>
      </c>
      <c r="J4" s="10">
        <v>40.075</v>
      </c>
      <c r="K4" s="5">
        <v>74.4</v>
      </c>
      <c r="L4" s="6">
        <f>K4*0.3</f>
        <v>22.32</v>
      </c>
      <c r="M4" s="6">
        <f>J4+L4</f>
        <v>62.395</v>
      </c>
      <c r="N4" s="7">
        <v>2</v>
      </c>
    </row>
    <row r="5" spans="1:14" s="8" customFormat="1" ht="21.75" customHeight="1">
      <c r="A5" s="7">
        <v>15</v>
      </c>
      <c r="B5" s="10" t="s">
        <v>219</v>
      </c>
      <c r="C5" s="10" t="s">
        <v>214</v>
      </c>
      <c r="D5" s="10" t="s">
        <v>220</v>
      </c>
      <c r="E5" s="12" t="s">
        <v>216</v>
      </c>
      <c r="F5" s="11" t="s">
        <v>17</v>
      </c>
      <c r="G5" s="10">
        <v>56</v>
      </c>
      <c r="H5" s="10">
        <v>59.5</v>
      </c>
      <c r="I5" s="10">
        <v>0</v>
      </c>
      <c r="J5" s="10">
        <v>40.425</v>
      </c>
      <c r="K5" s="5">
        <v>71.4</v>
      </c>
      <c r="L5" s="6">
        <f>K5*0.3</f>
        <v>21.42</v>
      </c>
      <c r="M5" s="6">
        <f>J5+L5</f>
        <v>61.845</v>
      </c>
      <c r="N5" s="7">
        <v>3</v>
      </c>
    </row>
    <row r="6" spans="1:14" s="8" customFormat="1" ht="21.75" customHeight="1">
      <c r="A6" s="7">
        <v>29</v>
      </c>
      <c r="B6" s="10" t="s">
        <v>223</v>
      </c>
      <c r="C6" s="10" t="s">
        <v>214</v>
      </c>
      <c r="D6" s="10" t="s">
        <v>224</v>
      </c>
      <c r="E6" s="12" t="s">
        <v>216</v>
      </c>
      <c r="F6" s="11" t="s">
        <v>17</v>
      </c>
      <c r="G6" s="10">
        <v>53</v>
      </c>
      <c r="H6" s="10">
        <v>59</v>
      </c>
      <c r="I6" s="10">
        <v>0</v>
      </c>
      <c r="J6" s="10">
        <v>39.2</v>
      </c>
      <c r="K6" s="5">
        <v>74.4</v>
      </c>
      <c r="L6" s="6">
        <f>K6*0.3</f>
        <v>22.32</v>
      </c>
      <c r="M6" s="6">
        <f>J6+L6</f>
        <v>61.52</v>
      </c>
      <c r="N6" s="7">
        <v>4</v>
      </c>
    </row>
    <row r="7" spans="1:14" s="8" customFormat="1" ht="21.75" customHeight="1">
      <c r="A7" s="7">
        <v>9</v>
      </c>
      <c r="B7" s="10" t="s">
        <v>227</v>
      </c>
      <c r="C7" s="10" t="s">
        <v>214</v>
      </c>
      <c r="D7" s="10" t="s">
        <v>228</v>
      </c>
      <c r="E7" s="12" t="s">
        <v>216</v>
      </c>
      <c r="F7" s="11" t="s">
        <v>17</v>
      </c>
      <c r="G7" s="10">
        <v>53</v>
      </c>
      <c r="H7" s="10">
        <v>56.5</v>
      </c>
      <c r="I7" s="10">
        <v>0</v>
      </c>
      <c r="J7" s="10">
        <v>38.325</v>
      </c>
      <c r="K7" s="5">
        <v>73.8</v>
      </c>
      <c r="L7" s="6">
        <f>K7*0.3</f>
        <v>22.139999999999997</v>
      </c>
      <c r="M7" s="6">
        <f>J7+L7</f>
        <v>60.465</v>
      </c>
      <c r="N7" s="7">
        <v>5</v>
      </c>
    </row>
    <row r="8" spans="1:14" s="8" customFormat="1" ht="21.75" customHeight="1">
      <c r="A8" s="7">
        <v>10</v>
      </c>
      <c r="B8" s="10" t="s">
        <v>225</v>
      </c>
      <c r="C8" s="10" t="s">
        <v>214</v>
      </c>
      <c r="D8" s="10" t="s">
        <v>226</v>
      </c>
      <c r="E8" s="12" t="s">
        <v>216</v>
      </c>
      <c r="F8" s="11" t="s">
        <v>17</v>
      </c>
      <c r="G8" s="10">
        <v>47</v>
      </c>
      <c r="H8" s="10">
        <v>63</v>
      </c>
      <c r="I8" s="10">
        <v>0</v>
      </c>
      <c r="J8" s="10">
        <v>38.5</v>
      </c>
      <c r="K8" s="5">
        <v>70.2</v>
      </c>
      <c r="L8" s="6">
        <f>K8*0.3</f>
        <v>21.06</v>
      </c>
      <c r="M8" s="6">
        <f>J8+L8</f>
        <v>59.56</v>
      </c>
      <c r="N8" s="7">
        <v>6</v>
      </c>
    </row>
    <row r="9" spans="1:14" s="8" customFormat="1" ht="21.75" customHeight="1">
      <c r="A9" s="7">
        <v>19</v>
      </c>
      <c r="B9" s="10" t="s">
        <v>229</v>
      </c>
      <c r="C9" s="10" t="s">
        <v>214</v>
      </c>
      <c r="D9" s="10" t="s">
        <v>230</v>
      </c>
      <c r="E9" s="12" t="s">
        <v>216</v>
      </c>
      <c r="F9" s="11" t="s">
        <v>17</v>
      </c>
      <c r="G9" s="10">
        <v>57</v>
      </c>
      <c r="H9" s="10">
        <v>52</v>
      </c>
      <c r="I9" s="10">
        <v>0</v>
      </c>
      <c r="J9" s="10">
        <v>38.15</v>
      </c>
      <c r="K9" s="5">
        <v>69.8</v>
      </c>
      <c r="L9" s="6">
        <f>K9*0.3</f>
        <v>20.939999999999998</v>
      </c>
      <c r="M9" s="6">
        <f>J9+L9</f>
        <v>59.089999999999996</v>
      </c>
      <c r="N9" s="7">
        <v>7</v>
      </c>
    </row>
    <row r="10" spans="1:14" s="8" customFormat="1" ht="21.75" customHeight="1">
      <c r="A10" s="7">
        <v>7</v>
      </c>
      <c r="B10" s="10" t="s">
        <v>231</v>
      </c>
      <c r="C10" s="10" t="s">
        <v>214</v>
      </c>
      <c r="D10" s="10" t="s">
        <v>232</v>
      </c>
      <c r="E10" s="12" t="s">
        <v>216</v>
      </c>
      <c r="F10" s="11" t="s">
        <v>17</v>
      </c>
      <c r="G10" s="10">
        <v>56</v>
      </c>
      <c r="H10" s="10">
        <v>53</v>
      </c>
      <c r="I10" s="10">
        <v>0</v>
      </c>
      <c r="J10" s="10">
        <v>38.15</v>
      </c>
      <c r="K10" s="5">
        <v>67.6</v>
      </c>
      <c r="L10" s="6">
        <f>K10*0.3</f>
        <v>20.279999999999998</v>
      </c>
      <c r="M10" s="6">
        <f>J10+L10</f>
        <v>58.42999999999999</v>
      </c>
      <c r="N10" s="7">
        <v>8</v>
      </c>
    </row>
    <row r="11" spans="1:14" s="8" customFormat="1" ht="21.75" customHeight="1">
      <c r="A11" s="7">
        <v>11</v>
      </c>
      <c r="B11" s="10" t="s">
        <v>217</v>
      </c>
      <c r="C11" s="10" t="s">
        <v>214</v>
      </c>
      <c r="D11" s="10" t="s">
        <v>218</v>
      </c>
      <c r="E11" s="12" t="s">
        <v>216</v>
      </c>
      <c r="F11" s="11" t="s">
        <v>17</v>
      </c>
      <c r="G11" s="10">
        <v>60</v>
      </c>
      <c r="H11" s="10">
        <v>55.5</v>
      </c>
      <c r="I11" s="10">
        <v>0</v>
      </c>
      <c r="J11" s="10">
        <v>40.425</v>
      </c>
      <c r="K11" s="5">
        <v>57.5</v>
      </c>
      <c r="L11" s="6">
        <f>K11*0.3</f>
        <v>17.25</v>
      </c>
      <c r="M11" s="6">
        <f>J11+L11</f>
        <v>57.675</v>
      </c>
      <c r="N11" s="7">
        <v>9</v>
      </c>
    </row>
    <row r="12" spans="1:14" s="8" customFormat="1" ht="21.75" customHeight="1">
      <c r="A12" s="7">
        <v>2</v>
      </c>
      <c r="B12" s="10" t="s">
        <v>235</v>
      </c>
      <c r="C12" s="10" t="s">
        <v>214</v>
      </c>
      <c r="D12" s="10" t="s">
        <v>236</v>
      </c>
      <c r="E12" s="12" t="s">
        <v>216</v>
      </c>
      <c r="F12" s="11" t="s">
        <v>17</v>
      </c>
      <c r="G12" s="10">
        <v>40</v>
      </c>
      <c r="H12" s="10">
        <v>62.5</v>
      </c>
      <c r="I12" s="10">
        <v>0</v>
      </c>
      <c r="J12" s="10">
        <v>35.875</v>
      </c>
      <c r="K12" s="5">
        <v>62.8</v>
      </c>
      <c r="L12" s="6">
        <f>K12*0.3</f>
        <v>18.84</v>
      </c>
      <c r="M12" s="6">
        <f>J12+L12</f>
        <v>54.715</v>
      </c>
      <c r="N12" s="7">
        <v>10</v>
      </c>
    </row>
    <row r="13" spans="1:14" s="8" customFormat="1" ht="21.75" customHeight="1">
      <c r="A13" s="7">
        <v>16</v>
      </c>
      <c r="B13" s="10" t="s">
        <v>237</v>
      </c>
      <c r="C13" s="10" t="s">
        <v>214</v>
      </c>
      <c r="D13" s="10" t="s">
        <v>238</v>
      </c>
      <c r="E13" s="12" t="s">
        <v>216</v>
      </c>
      <c r="F13" s="11" t="s">
        <v>17</v>
      </c>
      <c r="G13" s="10">
        <v>43</v>
      </c>
      <c r="H13" s="10">
        <v>48.5</v>
      </c>
      <c r="I13" s="10">
        <v>0</v>
      </c>
      <c r="J13" s="10">
        <v>32.025</v>
      </c>
      <c r="K13" s="5">
        <v>64.6</v>
      </c>
      <c r="L13" s="6">
        <f>K13*0.3</f>
        <v>19.38</v>
      </c>
      <c r="M13" s="6">
        <f>J13+L13</f>
        <v>51.405</v>
      </c>
      <c r="N13" s="7">
        <v>11</v>
      </c>
    </row>
    <row r="14" spans="1:14" s="8" customFormat="1" ht="21.75" customHeight="1">
      <c r="A14" s="7">
        <v>27</v>
      </c>
      <c r="B14" s="10" t="s">
        <v>233</v>
      </c>
      <c r="C14" s="10" t="s">
        <v>214</v>
      </c>
      <c r="D14" s="10" t="s">
        <v>234</v>
      </c>
      <c r="E14" s="12" t="s">
        <v>216</v>
      </c>
      <c r="F14" s="11" t="s">
        <v>17</v>
      </c>
      <c r="G14" s="10">
        <v>58</v>
      </c>
      <c r="H14" s="10">
        <v>45</v>
      </c>
      <c r="I14" s="10">
        <v>0</v>
      </c>
      <c r="J14" s="10">
        <v>36.05</v>
      </c>
      <c r="K14" s="5">
        <v>7.8</v>
      </c>
      <c r="L14" s="6">
        <f>K14*0.3</f>
        <v>2.34</v>
      </c>
      <c r="M14" s="6">
        <f>J14+L14</f>
        <v>38.39</v>
      </c>
      <c r="N14" s="7">
        <v>12</v>
      </c>
    </row>
    <row r="15" spans="1:14" s="8" customFormat="1" ht="6" customHeight="1">
      <c r="A15" s="7"/>
      <c r="B15" s="10"/>
      <c r="C15" s="10"/>
      <c r="D15" s="10"/>
      <c r="E15" s="12"/>
      <c r="F15" s="11"/>
      <c r="G15" s="10"/>
      <c r="H15" s="10"/>
      <c r="I15" s="10"/>
      <c r="J15" s="10"/>
      <c r="K15" s="5"/>
      <c r="L15" s="6"/>
      <c r="M15" s="6"/>
      <c r="N15" s="7"/>
    </row>
    <row r="16" spans="1:14" s="8" customFormat="1" ht="21.75" customHeight="1">
      <c r="A16" s="7">
        <v>1</v>
      </c>
      <c r="B16" s="10" t="s">
        <v>239</v>
      </c>
      <c r="C16" s="10" t="s">
        <v>240</v>
      </c>
      <c r="D16" s="10" t="s">
        <v>241</v>
      </c>
      <c r="E16" s="12" t="s">
        <v>242</v>
      </c>
      <c r="F16" s="11" t="s">
        <v>13</v>
      </c>
      <c r="G16" s="10">
        <v>60</v>
      </c>
      <c r="H16" s="10">
        <v>65.5</v>
      </c>
      <c r="I16" s="10">
        <v>0</v>
      </c>
      <c r="J16" s="10">
        <v>43.925</v>
      </c>
      <c r="K16" s="5">
        <v>76.6</v>
      </c>
      <c r="L16" s="6">
        <f>K16*0.3</f>
        <v>22.979999999999997</v>
      </c>
      <c r="M16" s="6">
        <f>J16+L16</f>
        <v>66.905</v>
      </c>
      <c r="N16" s="7">
        <v>1</v>
      </c>
    </row>
    <row r="17" spans="1:14" s="8" customFormat="1" ht="21.75" customHeight="1">
      <c r="A17" s="7">
        <v>6</v>
      </c>
      <c r="B17" s="10" t="s">
        <v>243</v>
      </c>
      <c r="C17" s="10" t="s">
        <v>240</v>
      </c>
      <c r="D17" s="10" t="s">
        <v>244</v>
      </c>
      <c r="E17" s="12" t="s">
        <v>242</v>
      </c>
      <c r="F17" s="11" t="s">
        <v>13</v>
      </c>
      <c r="G17" s="10">
        <v>60</v>
      </c>
      <c r="H17" s="10">
        <v>61</v>
      </c>
      <c r="I17" s="10">
        <v>0</v>
      </c>
      <c r="J17" s="10">
        <v>42.35</v>
      </c>
      <c r="K17" s="5">
        <v>81.4</v>
      </c>
      <c r="L17" s="6">
        <f>K17*0.3</f>
        <v>24.42</v>
      </c>
      <c r="M17" s="6">
        <f>J17+L17</f>
        <v>66.77000000000001</v>
      </c>
      <c r="N17" s="7">
        <v>2</v>
      </c>
    </row>
    <row r="18" spans="1:14" s="8" customFormat="1" ht="21.75" customHeight="1">
      <c r="A18" s="7">
        <v>23</v>
      </c>
      <c r="B18" s="10" t="s">
        <v>245</v>
      </c>
      <c r="C18" s="10" t="s">
        <v>240</v>
      </c>
      <c r="D18" s="10" t="s">
        <v>246</v>
      </c>
      <c r="E18" s="12" t="s">
        <v>242</v>
      </c>
      <c r="F18" s="11" t="s">
        <v>13</v>
      </c>
      <c r="G18" s="10">
        <v>56</v>
      </c>
      <c r="H18" s="10">
        <v>63</v>
      </c>
      <c r="I18" s="10">
        <v>0</v>
      </c>
      <c r="J18" s="10">
        <v>41.65</v>
      </c>
      <c r="K18" s="5">
        <v>74.4</v>
      </c>
      <c r="L18" s="6">
        <f>K18*0.3</f>
        <v>22.32</v>
      </c>
      <c r="M18" s="6">
        <f>J18+L18</f>
        <v>63.97</v>
      </c>
      <c r="N18" s="7">
        <v>3</v>
      </c>
    </row>
    <row r="19" spans="1:14" s="8" customFormat="1" ht="21.75" customHeight="1">
      <c r="A19" s="7">
        <v>18</v>
      </c>
      <c r="B19" s="10" t="s">
        <v>247</v>
      </c>
      <c r="C19" s="10" t="s">
        <v>240</v>
      </c>
      <c r="D19" s="10" t="s">
        <v>248</v>
      </c>
      <c r="E19" s="12" t="s">
        <v>242</v>
      </c>
      <c r="F19" s="11" t="s">
        <v>13</v>
      </c>
      <c r="G19" s="10">
        <v>47</v>
      </c>
      <c r="H19" s="10">
        <v>65</v>
      </c>
      <c r="I19" s="10">
        <v>0</v>
      </c>
      <c r="J19" s="10">
        <v>39.2</v>
      </c>
      <c r="K19" s="5">
        <v>72.6</v>
      </c>
      <c r="L19" s="6">
        <f>K19*0.3</f>
        <v>21.779999999999998</v>
      </c>
      <c r="M19" s="6">
        <f>J19+L19</f>
        <v>60.980000000000004</v>
      </c>
      <c r="N19" s="7">
        <v>4</v>
      </c>
    </row>
    <row r="20" spans="1:14" s="8" customFormat="1" ht="21.75" customHeight="1">
      <c r="A20" s="7">
        <v>17</v>
      </c>
      <c r="B20" s="10" t="s">
        <v>531</v>
      </c>
      <c r="C20" s="10" t="s">
        <v>240</v>
      </c>
      <c r="D20" s="10" t="s">
        <v>532</v>
      </c>
      <c r="E20" s="12" t="s">
        <v>242</v>
      </c>
      <c r="F20" s="11" t="s">
        <v>13</v>
      </c>
      <c r="G20" s="10">
        <v>50</v>
      </c>
      <c r="H20" s="10">
        <v>58</v>
      </c>
      <c r="I20" s="10">
        <v>0</v>
      </c>
      <c r="J20" s="10">
        <v>37.8</v>
      </c>
      <c r="K20" s="5">
        <v>70.2</v>
      </c>
      <c r="L20" s="6">
        <f>K20*0.3</f>
        <v>21.06</v>
      </c>
      <c r="M20" s="6">
        <f>J20+L20</f>
        <v>58.86</v>
      </c>
      <c r="N20" s="7">
        <v>5</v>
      </c>
    </row>
    <row r="21" spans="1:14" s="8" customFormat="1" ht="21.75" customHeight="1">
      <c r="A21" s="7">
        <v>24</v>
      </c>
      <c r="B21" s="10" t="s">
        <v>249</v>
      </c>
      <c r="C21" s="10" t="s">
        <v>240</v>
      </c>
      <c r="D21" s="10" t="s">
        <v>250</v>
      </c>
      <c r="E21" s="12" t="s">
        <v>242</v>
      </c>
      <c r="F21" s="11" t="s">
        <v>13</v>
      </c>
      <c r="G21" s="10">
        <v>54</v>
      </c>
      <c r="H21" s="10">
        <v>57.5</v>
      </c>
      <c r="I21" s="10">
        <v>0</v>
      </c>
      <c r="J21" s="10">
        <v>39.025</v>
      </c>
      <c r="K21" s="5">
        <v>65</v>
      </c>
      <c r="L21" s="6">
        <f>K21*0.3</f>
        <v>19.5</v>
      </c>
      <c r="M21" s="6">
        <f>J21+L21</f>
        <v>58.525</v>
      </c>
      <c r="N21" s="7">
        <v>6</v>
      </c>
    </row>
    <row r="22" spans="1:14" s="8" customFormat="1" ht="6" customHeight="1">
      <c r="A22" s="7"/>
      <c r="B22" s="10"/>
      <c r="C22" s="10"/>
      <c r="D22" s="10"/>
      <c r="E22" s="12"/>
      <c r="F22" s="11"/>
      <c r="G22" s="10"/>
      <c r="H22" s="10"/>
      <c r="I22" s="10"/>
      <c r="J22" s="10"/>
      <c r="K22" s="5"/>
      <c r="L22" s="6"/>
      <c r="M22" s="6"/>
      <c r="N22" s="7"/>
    </row>
    <row r="23" spans="1:14" s="8" customFormat="1" ht="21.75" customHeight="1">
      <c r="A23" s="7">
        <v>8</v>
      </c>
      <c r="B23" s="10" t="s">
        <v>251</v>
      </c>
      <c r="C23" s="10" t="s">
        <v>252</v>
      </c>
      <c r="D23" s="10" t="s">
        <v>253</v>
      </c>
      <c r="E23" s="12" t="s">
        <v>254</v>
      </c>
      <c r="F23" s="11" t="s">
        <v>13</v>
      </c>
      <c r="G23" s="10">
        <v>61</v>
      </c>
      <c r="H23" s="10">
        <v>73.5</v>
      </c>
      <c r="I23" s="10">
        <v>0</v>
      </c>
      <c r="J23" s="10">
        <v>47.075</v>
      </c>
      <c r="K23" s="5">
        <v>79.2</v>
      </c>
      <c r="L23" s="6">
        <f>K23*0.3</f>
        <v>23.76</v>
      </c>
      <c r="M23" s="6">
        <f>J23+L23</f>
        <v>70.83500000000001</v>
      </c>
      <c r="N23" s="7">
        <v>1</v>
      </c>
    </row>
    <row r="24" spans="1:14" s="8" customFormat="1" ht="21.75" customHeight="1">
      <c r="A24" s="7">
        <v>4</v>
      </c>
      <c r="B24" s="10" t="s">
        <v>533</v>
      </c>
      <c r="C24" s="10" t="s">
        <v>252</v>
      </c>
      <c r="D24" s="10" t="s">
        <v>534</v>
      </c>
      <c r="E24" s="12" t="s">
        <v>254</v>
      </c>
      <c r="F24" s="11" t="s">
        <v>13</v>
      </c>
      <c r="G24" s="10">
        <v>56</v>
      </c>
      <c r="H24" s="10">
        <v>58</v>
      </c>
      <c r="I24" s="10">
        <v>0</v>
      </c>
      <c r="J24" s="10">
        <v>39.9</v>
      </c>
      <c r="K24" s="5">
        <v>65.8</v>
      </c>
      <c r="L24" s="6">
        <f>K24*0.3</f>
        <v>19.74</v>
      </c>
      <c r="M24" s="6">
        <f>J24+L24</f>
        <v>59.64</v>
      </c>
      <c r="N24" s="7">
        <v>2</v>
      </c>
    </row>
    <row r="25" spans="1:14" s="8" customFormat="1" ht="6" customHeight="1">
      <c r="A25" s="7"/>
      <c r="B25" s="10"/>
      <c r="C25" s="10"/>
      <c r="D25" s="10"/>
      <c r="E25" s="12"/>
      <c r="F25" s="11"/>
      <c r="G25" s="10"/>
      <c r="H25" s="10"/>
      <c r="I25" s="10"/>
      <c r="J25" s="10"/>
      <c r="K25" s="5"/>
      <c r="L25" s="6"/>
      <c r="M25" s="6"/>
      <c r="N25" s="7"/>
    </row>
    <row r="26" spans="1:14" s="8" customFormat="1" ht="21.75" customHeight="1">
      <c r="A26" s="7">
        <v>14</v>
      </c>
      <c r="B26" s="10" t="s">
        <v>259</v>
      </c>
      <c r="C26" s="10" t="s">
        <v>256</v>
      </c>
      <c r="D26" s="10" t="s">
        <v>260</v>
      </c>
      <c r="E26" s="12" t="s">
        <v>258</v>
      </c>
      <c r="F26" s="11" t="s">
        <v>13</v>
      </c>
      <c r="G26" s="10">
        <v>61</v>
      </c>
      <c r="H26" s="10">
        <v>60</v>
      </c>
      <c r="I26" s="10">
        <v>0</v>
      </c>
      <c r="J26" s="10">
        <v>42.35</v>
      </c>
      <c r="K26" s="5">
        <v>79.2</v>
      </c>
      <c r="L26" s="6">
        <f>K26*0.3</f>
        <v>23.76</v>
      </c>
      <c r="M26" s="6">
        <f>J26+L26</f>
        <v>66.11</v>
      </c>
      <c r="N26" s="7">
        <v>1</v>
      </c>
    </row>
    <row r="27" spans="1:14" s="8" customFormat="1" ht="21.75" customHeight="1">
      <c r="A27" s="7">
        <v>3</v>
      </c>
      <c r="B27" s="10" t="s">
        <v>261</v>
      </c>
      <c r="C27" s="10" t="s">
        <v>256</v>
      </c>
      <c r="D27" s="10" t="s">
        <v>262</v>
      </c>
      <c r="E27" s="12" t="s">
        <v>258</v>
      </c>
      <c r="F27" s="11" t="s">
        <v>13</v>
      </c>
      <c r="G27" s="10">
        <v>58</v>
      </c>
      <c r="H27" s="10">
        <v>62.5</v>
      </c>
      <c r="I27" s="10">
        <v>0</v>
      </c>
      <c r="J27" s="10">
        <v>42.175</v>
      </c>
      <c r="K27" s="5">
        <v>76</v>
      </c>
      <c r="L27" s="6">
        <f>K27*0.3</f>
        <v>22.8</v>
      </c>
      <c r="M27" s="6">
        <f>J27+L27</f>
        <v>64.975</v>
      </c>
      <c r="N27" s="7">
        <v>2</v>
      </c>
    </row>
    <row r="28" spans="1:14" s="8" customFormat="1" ht="21.75" customHeight="1">
      <c r="A28" s="7">
        <v>28</v>
      </c>
      <c r="B28" s="10" t="s">
        <v>263</v>
      </c>
      <c r="C28" s="10" t="s">
        <v>256</v>
      </c>
      <c r="D28" s="10" t="s">
        <v>264</v>
      </c>
      <c r="E28" s="12" t="s">
        <v>258</v>
      </c>
      <c r="F28" s="11" t="s">
        <v>13</v>
      </c>
      <c r="G28" s="10">
        <v>60</v>
      </c>
      <c r="H28" s="10">
        <v>59.5</v>
      </c>
      <c r="I28" s="10">
        <v>0</v>
      </c>
      <c r="J28" s="10">
        <v>41.825</v>
      </c>
      <c r="K28" s="5">
        <v>72.4</v>
      </c>
      <c r="L28" s="6">
        <f>K28*0.3</f>
        <v>21.720000000000002</v>
      </c>
      <c r="M28" s="6">
        <f>J28+L28</f>
        <v>63.545</v>
      </c>
      <c r="N28" s="7">
        <v>3</v>
      </c>
    </row>
    <row r="29" spans="1:14" s="8" customFormat="1" ht="21.75" customHeight="1">
      <c r="A29" s="7">
        <v>25</v>
      </c>
      <c r="B29" s="10" t="s">
        <v>255</v>
      </c>
      <c r="C29" s="10" t="s">
        <v>256</v>
      </c>
      <c r="D29" s="10" t="s">
        <v>257</v>
      </c>
      <c r="E29" s="12" t="s">
        <v>258</v>
      </c>
      <c r="F29" s="11" t="s">
        <v>13</v>
      </c>
      <c r="G29" s="10">
        <v>60</v>
      </c>
      <c r="H29" s="10">
        <v>64.5</v>
      </c>
      <c r="I29" s="10">
        <v>0</v>
      </c>
      <c r="J29" s="10">
        <v>43.575</v>
      </c>
      <c r="K29" s="5">
        <v>64.6</v>
      </c>
      <c r="L29" s="6">
        <f>K29*0.3</f>
        <v>19.38</v>
      </c>
      <c r="M29" s="6">
        <f>J29+L29</f>
        <v>62.955</v>
      </c>
      <c r="N29" s="7">
        <v>4</v>
      </c>
    </row>
    <row r="30" spans="1:14" s="8" customFormat="1" ht="21.75" customHeight="1">
      <c r="A30" s="7">
        <v>13</v>
      </c>
      <c r="B30" s="10" t="s">
        <v>265</v>
      </c>
      <c r="C30" s="10" t="s">
        <v>256</v>
      </c>
      <c r="D30" s="10" t="s">
        <v>266</v>
      </c>
      <c r="E30" s="12" t="s">
        <v>258</v>
      </c>
      <c r="F30" s="11" t="s">
        <v>13</v>
      </c>
      <c r="G30" s="10">
        <v>60</v>
      </c>
      <c r="H30" s="10">
        <v>59.5</v>
      </c>
      <c r="I30" s="10">
        <v>0</v>
      </c>
      <c r="J30" s="10">
        <v>41.825</v>
      </c>
      <c r="K30" s="5">
        <v>70</v>
      </c>
      <c r="L30" s="6">
        <f>K30*0.3</f>
        <v>21</v>
      </c>
      <c r="M30" s="6">
        <f>J30+L30</f>
        <v>62.825</v>
      </c>
      <c r="N30" s="7">
        <v>5</v>
      </c>
    </row>
    <row r="31" spans="1:14" s="8" customFormat="1" ht="21.75" customHeight="1">
      <c r="A31" s="7">
        <v>22</v>
      </c>
      <c r="B31" s="10" t="s">
        <v>267</v>
      </c>
      <c r="C31" s="10" t="s">
        <v>256</v>
      </c>
      <c r="D31" s="10" t="s">
        <v>268</v>
      </c>
      <c r="E31" s="12" t="s">
        <v>258</v>
      </c>
      <c r="F31" s="11" t="s">
        <v>13</v>
      </c>
      <c r="G31" s="10">
        <v>56</v>
      </c>
      <c r="H31" s="10">
        <v>63</v>
      </c>
      <c r="I31" s="10">
        <v>0</v>
      </c>
      <c r="J31" s="10">
        <v>41.65</v>
      </c>
      <c r="K31" s="5">
        <v>70</v>
      </c>
      <c r="L31" s="6">
        <f>K31*0.3</f>
        <v>21</v>
      </c>
      <c r="M31" s="6">
        <f>J31+L31</f>
        <v>62.65</v>
      </c>
      <c r="N31" s="7">
        <v>6</v>
      </c>
    </row>
    <row r="32" spans="1:14" s="8" customFormat="1" ht="6" customHeight="1">
      <c r="A32" s="7"/>
      <c r="B32" s="10"/>
      <c r="C32" s="10"/>
      <c r="D32" s="10"/>
      <c r="E32" s="12"/>
      <c r="F32" s="11"/>
      <c r="G32" s="10"/>
      <c r="H32" s="10"/>
      <c r="I32" s="10"/>
      <c r="J32" s="10"/>
      <c r="K32" s="5"/>
      <c r="L32" s="6"/>
      <c r="M32" s="6"/>
      <c r="N32" s="7"/>
    </row>
    <row r="33" spans="1:14" s="8" customFormat="1" ht="21.75" customHeight="1">
      <c r="A33" s="7">
        <v>21</v>
      </c>
      <c r="B33" s="10" t="s">
        <v>273</v>
      </c>
      <c r="C33" s="10" t="s">
        <v>270</v>
      </c>
      <c r="D33" s="10" t="s">
        <v>274</v>
      </c>
      <c r="E33" s="12" t="s">
        <v>272</v>
      </c>
      <c r="F33" s="11" t="s">
        <v>14</v>
      </c>
      <c r="G33" s="10">
        <v>43</v>
      </c>
      <c r="H33" s="10">
        <v>61</v>
      </c>
      <c r="I33" s="10">
        <v>0</v>
      </c>
      <c r="J33" s="10">
        <v>36.4</v>
      </c>
      <c r="K33" s="5">
        <v>73.8</v>
      </c>
      <c r="L33" s="6">
        <f>K33*0.3</f>
        <v>22.139999999999997</v>
      </c>
      <c r="M33" s="6">
        <f>J33+L33</f>
        <v>58.53999999999999</v>
      </c>
      <c r="N33" s="7">
        <v>1</v>
      </c>
    </row>
    <row r="34" spans="1:14" s="8" customFormat="1" ht="21.75" customHeight="1">
      <c r="A34" s="7">
        <v>12</v>
      </c>
      <c r="B34" s="10" t="s">
        <v>269</v>
      </c>
      <c r="C34" s="10" t="s">
        <v>270</v>
      </c>
      <c r="D34" s="10" t="s">
        <v>271</v>
      </c>
      <c r="E34" s="12" t="s">
        <v>272</v>
      </c>
      <c r="F34" s="11" t="s">
        <v>14</v>
      </c>
      <c r="G34" s="10">
        <v>53</v>
      </c>
      <c r="H34" s="10">
        <v>54.5</v>
      </c>
      <c r="I34" s="10">
        <v>0</v>
      </c>
      <c r="J34" s="10">
        <v>37.625</v>
      </c>
      <c r="K34" s="5">
        <v>63.8</v>
      </c>
      <c r="L34" s="6">
        <f>K34*0.3</f>
        <v>19.139999999999997</v>
      </c>
      <c r="M34" s="6">
        <f>J34+L34</f>
        <v>56.765</v>
      </c>
      <c r="N34" s="7">
        <v>2</v>
      </c>
    </row>
    <row r="35" spans="1:14" s="8" customFormat="1" ht="21.75" customHeight="1">
      <c r="A35" s="7">
        <v>20</v>
      </c>
      <c r="B35" s="10" t="s">
        <v>275</v>
      </c>
      <c r="C35" s="10" t="s">
        <v>270</v>
      </c>
      <c r="D35" s="10" t="s">
        <v>276</v>
      </c>
      <c r="E35" s="12" t="s">
        <v>272</v>
      </c>
      <c r="F35" s="11" t="s">
        <v>14</v>
      </c>
      <c r="G35" s="10">
        <v>47</v>
      </c>
      <c r="H35" s="10">
        <v>51.5</v>
      </c>
      <c r="I35" s="10">
        <v>0</v>
      </c>
      <c r="J35" s="10">
        <v>34.475</v>
      </c>
      <c r="K35" s="5">
        <v>37.2</v>
      </c>
      <c r="L35" s="6">
        <f>K35*0.3</f>
        <v>11.16</v>
      </c>
      <c r="M35" s="6">
        <f>J35+L35</f>
        <v>45.635000000000005</v>
      </c>
      <c r="N35" s="7">
        <v>3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O25" sqref="O25"/>
    </sheetView>
  </sheetViews>
  <sheetFormatPr defaultColWidth="9.00390625" defaultRowHeight="14.25"/>
  <cols>
    <col min="1" max="1" width="3.125" style="14" customWidth="1"/>
    <col min="2" max="2" width="7.25390625" style="1" customWidth="1"/>
    <col min="3" max="3" width="8.375" style="1" customWidth="1"/>
    <col min="4" max="4" width="12.625" style="1" customWidth="1"/>
    <col min="5" max="5" width="16.75390625" style="1" customWidth="1"/>
    <col min="6" max="6" width="6.2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125" style="1" customWidth="1"/>
    <col min="15" max="16384" width="9.00390625" style="1" customWidth="1"/>
  </cols>
  <sheetData>
    <row r="1" spans="1:14" ht="26.25" customHeight="1">
      <c r="A1" s="20" t="s">
        <v>22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517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28</v>
      </c>
      <c r="B3" s="10" t="s">
        <v>290</v>
      </c>
      <c r="C3" s="10" t="s">
        <v>278</v>
      </c>
      <c r="D3" s="10" t="s">
        <v>291</v>
      </c>
      <c r="E3" s="12" t="s">
        <v>280</v>
      </c>
      <c r="F3" s="11" t="s">
        <v>281</v>
      </c>
      <c r="G3" s="10">
        <v>59</v>
      </c>
      <c r="H3" s="10">
        <v>67.5</v>
      </c>
      <c r="I3" s="10">
        <v>0</v>
      </c>
      <c r="J3" s="10">
        <v>44.275</v>
      </c>
      <c r="K3" s="5">
        <v>77</v>
      </c>
      <c r="L3" s="6">
        <f aca="true" t="shared" si="0" ref="L3:L10">K3*0.3</f>
        <v>23.099999999999998</v>
      </c>
      <c r="M3" s="6">
        <f aca="true" t="shared" si="1" ref="M3:M10">J3+L3</f>
        <v>67.375</v>
      </c>
      <c r="N3" s="7">
        <v>1</v>
      </c>
    </row>
    <row r="4" spans="1:14" s="8" customFormat="1" ht="21.75" customHeight="1">
      <c r="A4" s="7">
        <v>9</v>
      </c>
      <c r="B4" s="10" t="s">
        <v>288</v>
      </c>
      <c r="C4" s="10" t="s">
        <v>278</v>
      </c>
      <c r="D4" s="10" t="s">
        <v>289</v>
      </c>
      <c r="E4" s="12" t="s">
        <v>280</v>
      </c>
      <c r="F4" s="11" t="s">
        <v>281</v>
      </c>
      <c r="G4" s="10">
        <v>65</v>
      </c>
      <c r="H4" s="10">
        <v>61.5</v>
      </c>
      <c r="I4" s="10">
        <v>0</v>
      </c>
      <c r="J4" s="10">
        <v>44.275</v>
      </c>
      <c r="K4" s="5">
        <v>76</v>
      </c>
      <c r="L4" s="6">
        <f t="shared" si="0"/>
        <v>22.8</v>
      </c>
      <c r="M4" s="6">
        <f t="shared" si="1"/>
        <v>67.075</v>
      </c>
      <c r="N4" s="7">
        <v>2</v>
      </c>
    </row>
    <row r="5" spans="1:14" s="8" customFormat="1" ht="21.75" customHeight="1">
      <c r="A5" s="7">
        <v>14</v>
      </c>
      <c r="B5" s="10" t="s">
        <v>284</v>
      </c>
      <c r="C5" s="10" t="s">
        <v>278</v>
      </c>
      <c r="D5" s="10" t="s">
        <v>285</v>
      </c>
      <c r="E5" s="12" t="s">
        <v>280</v>
      </c>
      <c r="F5" s="11" t="s">
        <v>281</v>
      </c>
      <c r="G5" s="10">
        <v>71</v>
      </c>
      <c r="H5" s="10">
        <v>57</v>
      </c>
      <c r="I5" s="10">
        <v>0</v>
      </c>
      <c r="J5" s="10">
        <v>44.8</v>
      </c>
      <c r="K5" s="5">
        <v>71.8</v>
      </c>
      <c r="L5" s="6">
        <f t="shared" si="0"/>
        <v>21.54</v>
      </c>
      <c r="M5" s="6">
        <f t="shared" si="1"/>
        <v>66.34</v>
      </c>
      <c r="N5" s="7">
        <v>3</v>
      </c>
    </row>
    <row r="6" spans="1:14" s="8" customFormat="1" ht="21.75" customHeight="1">
      <c r="A6" s="7">
        <v>26</v>
      </c>
      <c r="B6" s="10" t="s">
        <v>277</v>
      </c>
      <c r="C6" s="10" t="s">
        <v>278</v>
      </c>
      <c r="D6" s="10" t="s">
        <v>279</v>
      </c>
      <c r="E6" s="12" t="s">
        <v>280</v>
      </c>
      <c r="F6" s="11" t="s">
        <v>281</v>
      </c>
      <c r="G6" s="10">
        <v>68</v>
      </c>
      <c r="H6" s="10">
        <v>63.5</v>
      </c>
      <c r="I6" s="10">
        <v>0</v>
      </c>
      <c r="J6" s="10">
        <v>46.025</v>
      </c>
      <c r="K6" s="5">
        <v>66.2</v>
      </c>
      <c r="L6" s="6">
        <f t="shared" si="0"/>
        <v>19.86</v>
      </c>
      <c r="M6" s="6">
        <f t="shared" si="1"/>
        <v>65.88499999999999</v>
      </c>
      <c r="N6" s="7">
        <v>4</v>
      </c>
    </row>
    <row r="7" spans="1:14" s="8" customFormat="1" ht="21.75" customHeight="1">
      <c r="A7" s="7">
        <v>3</v>
      </c>
      <c r="B7" s="10" t="s">
        <v>292</v>
      </c>
      <c r="C7" s="10" t="s">
        <v>278</v>
      </c>
      <c r="D7" s="10" t="s">
        <v>293</v>
      </c>
      <c r="E7" s="12" t="s">
        <v>280</v>
      </c>
      <c r="F7" s="11" t="s">
        <v>281</v>
      </c>
      <c r="G7" s="10">
        <v>63</v>
      </c>
      <c r="H7" s="10">
        <v>63</v>
      </c>
      <c r="I7" s="10">
        <v>0</v>
      </c>
      <c r="J7" s="10">
        <v>44.1</v>
      </c>
      <c r="K7" s="5">
        <v>70.8</v>
      </c>
      <c r="L7" s="6">
        <f t="shared" si="0"/>
        <v>21.24</v>
      </c>
      <c r="M7" s="6">
        <f t="shared" si="1"/>
        <v>65.34</v>
      </c>
      <c r="N7" s="7">
        <v>5</v>
      </c>
    </row>
    <row r="8" spans="1:14" s="8" customFormat="1" ht="21.75" customHeight="1">
      <c r="A8" s="7">
        <v>5</v>
      </c>
      <c r="B8" s="10" t="s">
        <v>294</v>
      </c>
      <c r="C8" s="10" t="s">
        <v>278</v>
      </c>
      <c r="D8" s="10" t="s">
        <v>295</v>
      </c>
      <c r="E8" s="12" t="s">
        <v>280</v>
      </c>
      <c r="F8" s="11" t="s">
        <v>281</v>
      </c>
      <c r="G8" s="10">
        <v>63</v>
      </c>
      <c r="H8" s="10">
        <v>62.5</v>
      </c>
      <c r="I8" s="10">
        <v>0</v>
      </c>
      <c r="J8" s="10">
        <v>43.925</v>
      </c>
      <c r="K8" s="5">
        <v>70</v>
      </c>
      <c r="L8" s="6">
        <f t="shared" si="0"/>
        <v>21</v>
      </c>
      <c r="M8" s="6">
        <f t="shared" si="1"/>
        <v>64.925</v>
      </c>
      <c r="N8" s="7">
        <v>6</v>
      </c>
    </row>
    <row r="9" spans="1:14" s="8" customFormat="1" ht="21.75" customHeight="1">
      <c r="A9" s="7">
        <v>18</v>
      </c>
      <c r="B9" s="10" t="s">
        <v>286</v>
      </c>
      <c r="C9" s="10" t="s">
        <v>278</v>
      </c>
      <c r="D9" s="10" t="s">
        <v>287</v>
      </c>
      <c r="E9" s="12" t="s">
        <v>280</v>
      </c>
      <c r="F9" s="11" t="s">
        <v>281</v>
      </c>
      <c r="G9" s="10">
        <v>59</v>
      </c>
      <c r="H9" s="10">
        <v>68.5</v>
      </c>
      <c r="I9" s="10">
        <v>0</v>
      </c>
      <c r="J9" s="10">
        <v>44.625</v>
      </c>
      <c r="K9" s="5">
        <v>67.4</v>
      </c>
      <c r="L9" s="6">
        <f t="shared" si="0"/>
        <v>20.220000000000002</v>
      </c>
      <c r="M9" s="6">
        <f t="shared" si="1"/>
        <v>64.845</v>
      </c>
      <c r="N9" s="7">
        <v>7</v>
      </c>
    </row>
    <row r="10" spans="1:14" s="8" customFormat="1" ht="21.75" customHeight="1">
      <c r="A10" s="7">
        <v>15</v>
      </c>
      <c r="B10" s="10" t="s">
        <v>296</v>
      </c>
      <c r="C10" s="10" t="s">
        <v>278</v>
      </c>
      <c r="D10" s="10" t="s">
        <v>297</v>
      </c>
      <c r="E10" s="12" t="s">
        <v>280</v>
      </c>
      <c r="F10" s="11" t="s">
        <v>281</v>
      </c>
      <c r="G10" s="10">
        <v>59</v>
      </c>
      <c r="H10" s="10">
        <v>64.5</v>
      </c>
      <c r="I10" s="10">
        <v>0</v>
      </c>
      <c r="J10" s="10">
        <v>43.225</v>
      </c>
      <c r="K10" s="5">
        <v>68.2</v>
      </c>
      <c r="L10" s="6">
        <f t="shared" si="0"/>
        <v>20.46</v>
      </c>
      <c r="M10" s="6">
        <f t="shared" si="1"/>
        <v>63.685</v>
      </c>
      <c r="N10" s="7">
        <v>8</v>
      </c>
    </row>
    <row r="11" spans="1:14" s="8" customFormat="1" ht="21.75" customHeight="1">
      <c r="A11" s="7"/>
      <c r="B11" s="10" t="s">
        <v>282</v>
      </c>
      <c r="C11" s="10" t="s">
        <v>278</v>
      </c>
      <c r="D11" s="10" t="s">
        <v>283</v>
      </c>
      <c r="E11" s="12" t="s">
        <v>280</v>
      </c>
      <c r="F11" s="11" t="s">
        <v>281</v>
      </c>
      <c r="G11" s="10">
        <v>70</v>
      </c>
      <c r="H11" s="10">
        <v>59</v>
      </c>
      <c r="I11" s="10">
        <v>0</v>
      </c>
      <c r="J11" s="10">
        <v>45.15</v>
      </c>
      <c r="K11" s="17" t="s">
        <v>551</v>
      </c>
      <c r="L11" s="6"/>
      <c r="M11" s="6"/>
      <c r="N11" s="7"/>
    </row>
    <row r="12" spans="1:14" s="8" customFormat="1" ht="6" customHeight="1">
      <c r="A12" s="7"/>
      <c r="B12" s="10"/>
      <c r="C12" s="10"/>
      <c r="D12" s="10"/>
      <c r="E12" s="12"/>
      <c r="F12" s="11"/>
      <c r="G12" s="10"/>
      <c r="H12" s="10"/>
      <c r="I12" s="10"/>
      <c r="J12" s="10"/>
      <c r="K12" s="17"/>
      <c r="L12" s="6"/>
      <c r="M12" s="6"/>
      <c r="N12" s="7"/>
    </row>
    <row r="13" spans="1:14" s="8" customFormat="1" ht="21.75" customHeight="1">
      <c r="A13" s="7">
        <v>1</v>
      </c>
      <c r="B13" s="10" t="s">
        <v>298</v>
      </c>
      <c r="C13" s="10" t="s">
        <v>299</v>
      </c>
      <c r="D13" s="10" t="s">
        <v>300</v>
      </c>
      <c r="E13" s="12" t="s">
        <v>301</v>
      </c>
      <c r="F13" s="11" t="s">
        <v>302</v>
      </c>
      <c r="G13" s="10">
        <v>67</v>
      </c>
      <c r="H13" s="10">
        <v>60.5</v>
      </c>
      <c r="I13" s="10">
        <v>0</v>
      </c>
      <c r="J13" s="10">
        <v>44.625</v>
      </c>
      <c r="K13" s="5">
        <v>70.8</v>
      </c>
      <c r="L13" s="6">
        <f>K13*0.3</f>
        <v>21.24</v>
      </c>
      <c r="M13" s="6">
        <f>J13+L13</f>
        <v>65.865</v>
      </c>
      <c r="N13" s="7">
        <v>1</v>
      </c>
    </row>
    <row r="14" spans="1:14" s="8" customFormat="1" ht="21.75" customHeight="1">
      <c r="A14" s="7">
        <v>27</v>
      </c>
      <c r="B14" s="10" t="s">
        <v>303</v>
      </c>
      <c r="C14" s="10" t="s">
        <v>299</v>
      </c>
      <c r="D14" s="10" t="s">
        <v>304</v>
      </c>
      <c r="E14" s="12" t="s">
        <v>301</v>
      </c>
      <c r="F14" s="11" t="s">
        <v>302</v>
      </c>
      <c r="G14" s="10">
        <v>59</v>
      </c>
      <c r="H14" s="10">
        <v>64.5</v>
      </c>
      <c r="I14" s="10">
        <v>0</v>
      </c>
      <c r="J14" s="10">
        <v>43.225</v>
      </c>
      <c r="K14" s="5">
        <v>71.6</v>
      </c>
      <c r="L14" s="6">
        <f>K14*0.3</f>
        <v>21.479999999999997</v>
      </c>
      <c r="M14" s="6">
        <f>J14+L14</f>
        <v>64.705</v>
      </c>
      <c r="N14" s="7">
        <v>2</v>
      </c>
    </row>
    <row r="15" spans="1:14" s="8" customFormat="1" ht="21.75" customHeight="1">
      <c r="A15" s="7">
        <v>11</v>
      </c>
      <c r="B15" s="10" t="s">
        <v>305</v>
      </c>
      <c r="C15" s="10" t="s">
        <v>299</v>
      </c>
      <c r="D15" s="10" t="s">
        <v>306</v>
      </c>
      <c r="E15" s="12" t="s">
        <v>301</v>
      </c>
      <c r="F15" s="11" t="s">
        <v>302</v>
      </c>
      <c r="G15" s="10">
        <v>56</v>
      </c>
      <c r="H15" s="10">
        <v>61</v>
      </c>
      <c r="I15" s="10">
        <v>0</v>
      </c>
      <c r="J15" s="10">
        <v>40.95</v>
      </c>
      <c r="K15" s="5">
        <v>75.6</v>
      </c>
      <c r="L15" s="6">
        <f>K15*0.3</f>
        <v>22.679999999999996</v>
      </c>
      <c r="M15" s="6">
        <f>J15+L15</f>
        <v>63.629999999999995</v>
      </c>
      <c r="N15" s="7">
        <v>3</v>
      </c>
    </row>
    <row r="16" spans="1:14" s="8" customFormat="1" ht="6" customHeight="1">
      <c r="A16" s="7"/>
      <c r="B16" s="10"/>
      <c r="C16" s="10"/>
      <c r="D16" s="10"/>
      <c r="E16" s="12"/>
      <c r="F16" s="11"/>
      <c r="G16" s="10"/>
      <c r="H16" s="10"/>
      <c r="I16" s="10"/>
      <c r="J16" s="10"/>
      <c r="K16" s="5"/>
      <c r="L16" s="6"/>
      <c r="M16" s="6"/>
      <c r="N16" s="7"/>
    </row>
    <row r="17" spans="1:14" s="8" customFormat="1" ht="21.75" customHeight="1">
      <c r="A17" s="7">
        <v>10</v>
      </c>
      <c r="B17" s="10" t="s">
        <v>16</v>
      </c>
      <c r="C17" s="10" t="s">
        <v>307</v>
      </c>
      <c r="D17" s="10" t="s">
        <v>308</v>
      </c>
      <c r="E17" s="12" t="s">
        <v>309</v>
      </c>
      <c r="F17" s="11" t="s">
        <v>17</v>
      </c>
      <c r="G17" s="10">
        <v>58</v>
      </c>
      <c r="H17" s="10">
        <v>59.5</v>
      </c>
      <c r="I17" s="10">
        <v>0</v>
      </c>
      <c r="J17" s="10">
        <v>41.125</v>
      </c>
      <c r="K17" s="5">
        <v>72.6</v>
      </c>
      <c r="L17" s="6">
        <f>K17*0.3</f>
        <v>21.779999999999998</v>
      </c>
      <c r="M17" s="6">
        <f>J17+L17</f>
        <v>62.905</v>
      </c>
      <c r="N17" s="7">
        <v>1</v>
      </c>
    </row>
    <row r="18" spans="1:14" s="8" customFormat="1" ht="21.75" customHeight="1">
      <c r="A18" s="7">
        <v>25</v>
      </c>
      <c r="B18" s="10" t="s">
        <v>310</v>
      </c>
      <c r="C18" s="10" t="s">
        <v>307</v>
      </c>
      <c r="D18" s="10" t="s">
        <v>311</v>
      </c>
      <c r="E18" s="12" t="s">
        <v>309</v>
      </c>
      <c r="F18" s="11" t="s">
        <v>17</v>
      </c>
      <c r="G18" s="10">
        <v>53</v>
      </c>
      <c r="H18" s="10">
        <v>60.5</v>
      </c>
      <c r="I18" s="10">
        <v>1</v>
      </c>
      <c r="J18" s="10">
        <v>40.725</v>
      </c>
      <c r="K18" s="5">
        <v>72.4</v>
      </c>
      <c r="L18" s="6">
        <f>K18*0.3</f>
        <v>21.720000000000002</v>
      </c>
      <c r="M18" s="6">
        <f>J18+L18</f>
        <v>62.44500000000001</v>
      </c>
      <c r="N18" s="7">
        <v>2</v>
      </c>
    </row>
    <row r="19" spans="1:14" s="8" customFormat="1" ht="21.75" customHeight="1">
      <c r="A19" s="7">
        <v>29</v>
      </c>
      <c r="B19" s="10" t="s">
        <v>312</v>
      </c>
      <c r="C19" s="10" t="s">
        <v>307</v>
      </c>
      <c r="D19" s="10" t="s">
        <v>313</v>
      </c>
      <c r="E19" s="12" t="s">
        <v>309</v>
      </c>
      <c r="F19" s="11" t="s">
        <v>17</v>
      </c>
      <c r="G19" s="10">
        <v>58</v>
      </c>
      <c r="H19" s="10">
        <v>56</v>
      </c>
      <c r="I19" s="10">
        <v>0</v>
      </c>
      <c r="J19" s="10">
        <v>39.9</v>
      </c>
      <c r="K19" s="5">
        <v>63.4</v>
      </c>
      <c r="L19" s="6">
        <f>K19*0.3</f>
        <v>19.02</v>
      </c>
      <c r="M19" s="6">
        <f>J19+L19</f>
        <v>58.92</v>
      </c>
      <c r="N19" s="7">
        <v>3</v>
      </c>
    </row>
    <row r="20" spans="1:14" s="8" customFormat="1" ht="6" customHeight="1">
      <c r="A20" s="7"/>
      <c r="B20" s="10"/>
      <c r="C20" s="10"/>
      <c r="D20" s="10"/>
      <c r="E20" s="12"/>
      <c r="F20" s="11"/>
      <c r="G20" s="10"/>
      <c r="H20" s="10"/>
      <c r="I20" s="10"/>
      <c r="J20" s="10"/>
      <c r="K20" s="5"/>
      <c r="L20" s="6"/>
      <c r="M20" s="6"/>
      <c r="N20" s="7"/>
    </row>
    <row r="21" spans="1:14" s="8" customFormat="1" ht="21.75" customHeight="1">
      <c r="A21" s="7">
        <v>7</v>
      </c>
      <c r="B21" s="10" t="s">
        <v>314</v>
      </c>
      <c r="C21" s="10" t="s">
        <v>315</v>
      </c>
      <c r="D21" s="10" t="s">
        <v>316</v>
      </c>
      <c r="E21" s="12" t="s">
        <v>317</v>
      </c>
      <c r="F21" s="11" t="s">
        <v>17</v>
      </c>
      <c r="G21" s="10">
        <v>51</v>
      </c>
      <c r="H21" s="10">
        <v>70</v>
      </c>
      <c r="I21" s="10">
        <v>0</v>
      </c>
      <c r="J21" s="10">
        <v>42.35</v>
      </c>
      <c r="K21" s="5">
        <v>80</v>
      </c>
      <c r="L21" s="6">
        <f>K21*0.3</f>
        <v>24</v>
      </c>
      <c r="M21" s="6">
        <f>J21+L21</f>
        <v>66.35</v>
      </c>
      <c r="N21" s="7">
        <v>1</v>
      </c>
    </row>
    <row r="22" spans="1:14" s="8" customFormat="1" ht="21.75" customHeight="1">
      <c r="A22" s="7">
        <v>17</v>
      </c>
      <c r="B22" s="10" t="s">
        <v>318</v>
      </c>
      <c r="C22" s="10" t="s">
        <v>315</v>
      </c>
      <c r="D22" s="10" t="s">
        <v>319</v>
      </c>
      <c r="E22" s="12" t="s">
        <v>317</v>
      </c>
      <c r="F22" s="11" t="s">
        <v>17</v>
      </c>
      <c r="G22" s="10">
        <v>59</v>
      </c>
      <c r="H22" s="10">
        <v>59.5</v>
      </c>
      <c r="I22" s="10">
        <v>0</v>
      </c>
      <c r="J22" s="10">
        <v>41.475</v>
      </c>
      <c r="K22" s="5">
        <v>72.4</v>
      </c>
      <c r="L22" s="6">
        <f>K22*0.3</f>
        <v>21.720000000000002</v>
      </c>
      <c r="M22" s="6">
        <f>J22+L22</f>
        <v>63.19500000000001</v>
      </c>
      <c r="N22" s="7">
        <v>2</v>
      </c>
    </row>
    <row r="23" spans="1:14" s="8" customFormat="1" ht="21.75" customHeight="1">
      <c r="A23" s="7">
        <v>20</v>
      </c>
      <c r="B23" s="10" t="s">
        <v>535</v>
      </c>
      <c r="C23" s="10" t="s">
        <v>315</v>
      </c>
      <c r="D23" s="10" t="s">
        <v>536</v>
      </c>
      <c r="E23" s="12" t="s">
        <v>317</v>
      </c>
      <c r="F23" s="11" t="s">
        <v>17</v>
      </c>
      <c r="G23" s="10">
        <v>56</v>
      </c>
      <c r="H23" s="10">
        <v>62</v>
      </c>
      <c r="I23" s="10">
        <v>0</v>
      </c>
      <c r="J23" s="10">
        <v>41.3</v>
      </c>
      <c r="K23" s="5">
        <v>70.6</v>
      </c>
      <c r="L23" s="6">
        <f>K23*0.3</f>
        <v>21.179999999999996</v>
      </c>
      <c r="M23" s="6">
        <f>J23+L23</f>
        <v>62.47999999999999</v>
      </c>
      <c r="N23" s="7">
        <v>3</v>
      </c>
    </row>
    <row r="24" spans="1:14" s="8" customFormat="1" ht="6" customHeight="1">
      <c r="A24" s="7"/>
      <c r="B24" s="10"/>
      <c r="C24" s="10"/>
      <c r="D24" s="10"/>
      <c r="E24" s="12"/>
      <c r="F24" s="11"/>
      <c r="G24" s="10"/>
      <c r="H24" s="10"/>
      <c r="I24" s="10"/>
      <c r="J24" s="10"/>
      <c r="K24" s="5"/>
      <c r="L24" s="6"/>
      <c r="M24" s="6"/>
      <c r="N24" s="7"/>
    </row>
    <row r="25" spans="1:14" s="8" customFormat="1" ht="21.75" customHeight="1">
      <c r="A25" s="7">
        <v>23</v>
      </c>
      <c r="B25" s="10" t="s">
        <v>324</v>
      </c>
      <c r="C25" s="10" t="s">
        <v>321</v>
      </c>
      <c r="D25" s="10" t="s">
        <v>325</v>
      </c>
      <c r="E25" s="12" t="s">
        <v>323</v>
      </c>
      <c r="F25" s="11" t="s">
        <v>17</v>
      </c>
      <c r="G25" s="10">
        <v>56</v>
      </c>
      <c r="H25" s="10">
        <v>66.5</v>
      </c>
      <c r="I25" s="10">
        <v>1</v>
      </c>
      <c r="J25" s="10">
        <v>43.875</v>
      </c>
      <c r="K25" s="5">
        <v>76.8</v>
      </c>
      <c r="L25" s="6">
        <f aca="true" t="shared" si="2" ref="L25:L34">K25*0.3</f>
        <v>23.04</v>
      </c>
      <c r="M25" s="6">
        <f aca="true" t="shared" si="3" ref="M25:M34">J25+L25</f>
        <v>66.91499999999999</v>
      </c>
      <c r="N25" s="7">
        <v>1</v>
      </c>
    </row>
    <row r="26" spans="1:14" s="8" customFormat="1" ht="21.75" customHeight="1">
      <c r="A26" s="7">
        <v>12</v>
      </c>
      <c r="B26" s="10" t="s">
        <v>320</v>
      </c>
      <c r="C26" s="10" t="s">
        <v>321</v>
      </c>
      <c r="D26" s="10" t="s">
        <v>322</v>
      </c>
      <c r="E26" s="12" t="s">
        <v>323</v>
      </c>
      <c r="F26" s="11" t="s">
        <v>17</v>
      </c>
      <c r="G26" s="10">
        <v>63</v>
      </c>
      <c r="H26" s="10">
        <v>63</v>
      </c>
      <c r="I26" s="10">
        <v>0</v>
      </c>
      <c r="J26" s="10">
        <v>44.1</v>
      </c>
      <c r="K26" s="5">
        <v>70.2</v>
      </c>
      <c r="L26" s="6">
        <f t="shared" si="2"/>
        <v>21.06</v>
      </c>
      <c r="M26" s="6">
        <f t="shared" si="3"/>
        <v>65.16</v>
      </c>
      <c r="N26" s="7">
        <v>2</v>
      </c>
    </row>
    <row r="27" spans="1:14" s="8" customFormat="1" ht="21.75" customHeight="1">
      <c r="A27" s="7">
        <v>22</v>
      </c>
      <c r="B27" s="10" t="s">
        <v>328</v>
      </c>
      <c r="C27" s="10" t="s">
        <v>321</v>
      </c>
      <c r="D27" s="10" t="s">
        <v>329</v>
      </c>
      <c r="E27" s="12" t="s">
        <v>323</v>
      </c>
      <c r="F27" s="11" t="s">
        <v>17</v>
      </c>
      <c r="G27" s="10">
        <v>64</v>
      </c>
      <c r="H27" s="10">
        <v>56.5</v>
      </c>
      <c r="I27" s="10">
        <v>0</v>
      </c>
      <c r="J27" s="10">
        <v>42.175</v>
      </c>
      <c r="K27" s="5">
        <v>73.2</v>
      </c>
      <c r="L27" s="6">
        <f t="shared" si="2"/>
        <v>21.96</v>
      </c>
      <c r="M27" s="6">
        <f t="shared" si="3"/>
        <v>64.13499999999999</v>
      </c>
      <c r="N27" s="7">
        <v>3</v>
      </c>
    </row>
    <row r="28" spans="1:14" s="8" customFormat="1" ht="21.75" customHeight="1">
      <c r="A28" s="7">
        <v>2</v>
      </c>
      <c r="B28" s="10" t="s">
        <v>326</v>
      </c>
      <c r="C28" s="10" t="s">
        <v>321</v>
      </c>
      <c r="D28" s="10" t="s">
        <v>327</v>
      </c>
      <c r="E28" s="12" t="s">
        <v>323</v>
      </c>
      <c r="F28" s="11" t="s">
        <v>17</v>
      </c>
      <c r="G28" s="10">
        <v>65</v>
      </c>
      <c r="H28" s="10">
        <v>56.5</v>
      </c>
      <c r="I28" s="10">
        <v>0</v>
      </c>
      <c r="J28" s="10">
        <v>42.525</v>
      </c>
      <c r="K28" s="5">
        <v>72</v>
      </c>
      <c r="L28" s="6">
        <f t="shared" si="2"/>
        <v>21.599999999999998</v>
      </c>
      <c r="M28" s="6">
        <f t="shared" si="3"/>
        <v>64.125</v>
      </c>
      <c r="N28" s="7">
        <v>4</v>
      </c>
    </row>
    <row r="29" spans="1:14" s="8" customFormat="1" ht="21.75" customHeight="1">
      <c r="A29" s="7">
        <v>4</v>
      </c>
      <c r="B29" s="10" t="s">
        <v>330</v>
      </c>
      <c r="C29" s="10" t="s">
        <v>321</v>
      </c>
      <c r="D29" s="10" t="s">
        <v>331</v>
      </c>
      <c r="E29" s="12" t="s">
        <v>323</v>
      </c>
      <c r="F29" s="11" t="s">
        <v>17</v>
      </c>
      <c r="G29" s="10">
        <v>59</v>
      </c>
      <c r="H29" s="10">
        <v>57.5</v>
      </c>
      <c r="I29" s="10">
        <v>1</v>
      </c>
      <c r="J29" s="10">
        <v>41.775</v>
      </c>
      <c r="K29" s="5">
        <v>70</v>
      </c>
      <c r="L29" s="6">
        <f t="shared" si="2"/>
        <v>21</v>
      </c>
      <c r="M29" s="6">
        <f t="shared" si="3"/>
        <v>62.775</v>
      </c>
      <c r="N29" s="7">
        <v>5</v>
      </c>
    </row>
    <row r="30" spans="1:14" s="8" customFormat="1" ht="21.75" customHeight="1">
      <c r="A30" s="7">
        <v>21</v>
      </c>
      <c r="B30" s="10" t="s">
        <v>334</v>
      </c>
      <c r="C30" s="10" t="s">
        <v>321</v>
      </c>
      <c r="D30" s="10" t="s">
        <v>335</v>
      </c>
      <c r="E30" s="12" t="s">
        <v>323</v>
      </c>
      <c r="F30" s="11" t="s">
        <v>17</v>
      </c>
      <c r="G30" s="10">
        <v>57</v>
      </c>
      <c r="H30" s="10">
        <v>60.5</v>
      </c>
      <c r="I30" s="10">
        <v>0</v>
      </c>
      <c r="J30" s="10">
        <v>41.125</v>
      </c>
      <c r="K30" s="5">
        <v>70.4</v>
      </c>
      <c r="L30" s="6">
        <f t="shared" si="2"/>
        <v>21.12</v>
      </c>
      <c r="M30" s="6">
        <f t="shared" si="3"/>
        <v>62.245000000000005</v>
      </c>
      <c r="N30" s="7">
        <v>6</v>
      </c>
    </row>
    <row r="31" spans="1:14" s="8" customFormat="1" ht="21.75" customHeight="1">
      <c r="A31" s="7">
        <v>19</v>
      </c>
      <c r="B31" s="10" t="s">
        <v>332</v>
      </c>
      <c r="C31" s="10" t="s">
        <v>321</v>
      </c>
      <c r="D31" s="10" t="s">
        <v>333</v>
      </c>
      <c r="E31" s="12" t="s">
        <v>323</v>
      </c>
      <c r="F31" s="11" t="s">
        <v>17</v>
      </c>
      <c r="G31" s="10">
        <v>58</v>
      </c>
      <c r="H31" s="10">
        <v>60</v>
      </c>
      <c r="I31" s="10">
        <v>0</v>
      </c>
      <c r="J31" s="10">
        <v>41.3</v>
      </c>
      <c r="K31" s="5">
        <v>59.2</v>
      </c>
      <c r="L31" s="6">
        <f t="shared" si="2"/>
        <v>17.76</v>
      </c>
      <c r="M31" s="6">
        <f t="shared" si="3"/>
        <v>59.06</v>
      </c>
      <c r="N31" s="7">
        <v>7</v>
      </c>
    </row>
    <row r="32" spans="1:14" s="8" customFormat="1" ht="21.75" customHeight="1">
      <c r="A32" s="7">
        <v>6</v>
      </c>
      <c r="B32" s="10" t="s">
        <v>539</v>
      </c>
      <c r="C32" s="10" t="s">
        <v>321</v>
      </c>
      <c r="D32" s="10" t="s">
        <v>540</v>
      </c>
      <c r="E32" s="12" t="s">
        <v>323</v>
      </c>
      <c r="F32" s="11" t="s">
        <v>17</v>
      </c>
      <c r="G32" s="10">
        <v>56</v>
      </c>
      <c r="H32" s="10">
        <v>52.5</v>
      </c>
      <c r="I32" s="10">
        <v>0</v>
      </c>
      <c r="J32" s="10">
        <v>37.975</v>
      </c>
      <c r="K32" s="5">
        <v>66.8</v>
      </c>
      <c r="L32" s="6">
        <f t="shared" si="2"/>
        <v>20.04</v>
      </c>
      <c r="M32" s="6">
        <f t="shared" si="3"/>
        <v>58.015</v>
      </c>
      <c r="N32" s="7">
        <v>8</v>
      </c>
    </row>
    <row r="33" spans="1:14" s="8" customFormat="1" ht="21.75" customHeight="1">
      <c r="A33" s="7">
        <v>16</v>
      </c>
      <c r="B33" s="10" t="s">
        <v>541</v>
      </c>
      <c r="C33" s="10" t="s">
        <v>321</v>
      </c>
      <c r="D33" s="10" t="s">
        <v>542</v>
      </c>
      <c r="E33" s="12" t="s">
        <v>323</v>
      </c>
      <c r="F33" s="11" t="s">
        <v>17</v>
      </c>
      <c r="G33" s="10">
        <v>46</v>
      </c>
      <c r="H33" s="10">
        <v>61</v>
      </c>
      <c r="I33" s="10">
        <v>0</v>
      </c>
      <c r="J33" s="10">
        <v>37.45</v>
      </c>
      <c r="K33" s="5">
        <v>68.2</v>
      </c>
      <c r="L33" s="6">
        <f t="shared" si="2"/>
        <v>20.46</v>
      </c>
      <c r="M33" s="6">
        <f t="shared" si="3"/>
        <v>57.910000000000004</v>
      </c>
      <c r="N33" s="7">
        <v>9</v>
      </c>
    </row>
    <row r="34" spans="1:14" s="8" customFormat="1" ht="21.75" customHeight="1">
      <c r="A34" s="7">
        <v>24</v>
      </c>
      <c r="B34" s="10" t="s">
        <v>537</v>
      </c>
      <c r="C34" s="10" t="s">
        <v>321</v>
      </c>
      <c r="D34" s="10" t="s">
        <v>538</v>
      </c>
      <c r="E34" s="12" t="s">
        <v>323</v>
      </c>
      <c r="F34" s="11" t="s">
        <v>17</v>
      </c>
      <c r="G34" s="10">
        <v>51</v>
      </c>
      <c r="H34" s="10">
        <v>55.5</v>
      </c>
      <c r="I34" s="10">
        <v>1</v>
      </c>
      <c r="J34" s="10">
        <v>38.275</v>
      </c>
      <c r="K34" s="5">
        <v>53.6</v>
      </c>
      <c r="L34" s="6">
        <f t="shared" si="2"/>
        <v>16.08</v>
      </c>
      <c r="M34" s="6">
        <f t="shared" si="3"/>
        <v>54.355</v>
      </c>
      <c r="N34" s="7">
        <v>10</v>
      </c>
    </row>
    <row r="35" spans="1:14" s="8" customFormat="1" ht="21.75" customHeight="1">
      <c r="A35" s="7"/>
      <c r="B35" s="10" t="s">
        <v>336</v>
      </c>
      <c r="C35" s="10" t="s">
        <v>321</v>
      </c>
      <c r="D35" s="10" t="s">
        <v>337</v>
      </c>
      <c r="E35" s="12" t="s">
        <v>323</v>
      </c>
      <c r="F35" s="11" t="s">
        <v>17</v>
      </c>
      <c r="G35" s="10">
        <v>56</v>
      </c>
      <c r="H35" s="10">
        <v>56.5</v>
      </c>
      <c r="I35" s="10">
        <v>0</v>
      </c>
      <c r="J35" s="10">
        <v>39.375</v>
      </c>
      <c r="K35" s="17" t="s">
        <v>551</v>
      </c>
      <c r="L35" s="6"/>
      <c r="M35" s="6"/>
      <c r="N35" s="7"/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4">
      <selection activeCell="N32" sqref="N32"/>
    </sheetView>
  </sheetViews>
  <sheetFormatPr defaultColWidth="9.00390625" defaultRowHeight="14.25"/>
  <cols>
    <col min="1" max="1" width="2.875" style="14" customWidth="1"/>
    <col min="2" max="2" width="7.25390625" style="1" customWidth="1"/>
    <col min="3" max="3" width="8.25390625" style="1" customWidth="1"/>
    <col min="4" max="4" width="12.625" style="1" customWidth="1"/>
    <col min="5" max="5" width="16.75390625" style="1" customWidth="1"/>
    <col min="6" max="6" width="6.75390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00390625" style="1" customWidth="1"/>
    <col min="15" max="16384" width="9.00390625" style="1" customWidth="1"/>
  </cols>
  <sheetData>
    <row r="1" spans="1:14" ht="30" customHeight="1">
      <c r="A1" s="20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517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16</v>
      </c>
      <c r="B3" s="10" t="s">
        <v>342</v>
      </c>
      <c r="C3" s="10" t="s">
        <v>339</v>
      </c>
      <c r="D3" s="10" t="s">
        <v>343</v>
      </c>
      <c r="E3" s="12" t="s">
        <v>341</v>
      </c>
      <c r="F3" s="11" t="s">
        <v>17</v>
      </c>
      <c r="G3" s="10">
        <v>69</v>
      </c>
      <c r="H3" s="10">
        <v>64</v>
      </c>
      <c r="I3" s="10">
        <v>0</v>
      </c>
      <c r="J3" s="10">
        <v>46.55</v>
      </c>
      <c r="K3" s="5">
        <v>85</v>
      </c>
      <c r="L3" s="6">
        <f aca="true" t="shared" si="0" ref="L3:L20">K3*0.3</f>
        <v>25.5</v>
      </c>
      <c r="M3" s="6">
        <f aca="true" t="shared" si="1" ref="M3:M20">J3+L3</f>
        <v>72.05</v>
      </c>
      <c r="N3" s="7">
        <v>1</v>
      </c>
    </row>
    <row r="4" spans="1:14" s="8" customFormat="1" ht="21.75" customHeight="1">
      <c r="A4" s="7">
        <v>15</v>
      </c>
      <c r="B4" s="10" t="s">
        <v>338</v>
      </c>
      <c r="C4" s="10" t="s">
        <v>339</v>
      </c>
      <c r="D4" s="10" t="s">
        <v>340</v>
      </c>
      <c r="E4" s="12" t="s">
        <v>341</v>
      </c>
      <c r="F4" s="11" t="s">
        <v>17</v>
      </c>
      <c r="G4" s="10">
        <v>73</v>
      </c>
      <c r="H4" s="10">
        <v>62</v>
      </c>
      <c r="I4" s="10">
        <v>0</v>
      </c>
      <c r="J4" s="10">
        <v>47.25</v>
      </c>
      <c r="K4" s="5">
        <v>80.4</v>
      </c>
      <c r="L4" s="6">
        <f t="shared" si="0"/>
        <v>24.12</v>
      </c>
      <c r="M4" s="6">
        <f t="shared" si="1"/>
        <v>71.37</v>
      </c>
      <c r="N4" s="7">
        <v>2</v>
      </c>
    </row>
    <row r="5" spans="1:14" s="8" customFormat="1" ht="21.75" customHeight="1">
      <c r="A5" s="7">
        <v>2</v>
      </c>
      <c r="B5" s="10" t="s">
        <v>346</v>
      </c>
      <c r="C5" s="10" t="s">
        <v>339</v>
      </c>
      <c r="D5" s="10" t="s">
        <v>347</v>
      </c>
      <c r="E5" s="12" t="s">
        <v>341</v>
      </c>
      <c r="F5" s="11" t="s">
        <v>17</v>
      </c>
      <c r="G5" s="10">
        <v>59</v>
      </c>
      <c r="H5" s="10">
        <v>64</v>
      </c>
      <c r="I5" s="10">
        <v>1</v>
      </c>
      <c r="J5" s="10">
        <v>44.05</v>
      </c>
      <c r="K5" s="5">
        <v>79.4</v>
      </c>
      <c r="L5" s="6">
        <f t="shared" si="0"/>
        <v>23.82</v>
      </c>
      <c r="M5" s="6">
        <f t="shared" si="1"/>
        <v>67.87</v>
      </c>
      <c r="N5" s="7">
        <v>3</v>
      </c>
    </row>
    <row r="6" spans="1:14" s="8" customFormat="1" ht="21.75" customHeight="1">
      <c r="A6" s="7">
        <v>14</v>
      </c>
      <c r="B6" s="16" t="s">
        <v>350</v>
      </c>
      <c r="C6" s="10" t="s">
        <v>339</v>
      </c>
      <c r="D6" s="10" t="s">
        <v>351</v>
      </c>
      <c r="E6" s="12" t="s">
        <v>341</v>
      </c>
      <c r="F6" s="11" t="s">
        <v>17</v>
      </c>
      <c r="G6" s="10">
        <v>56</v>
      </c>
      <c r="H6" s="10">
        <v>69</v>
      </c>
      <c r="I6" s="10">
        <v>0</v>
      </c>
      <c r="J6" s="10">
        <v>43.75</v>
      </c>
      <c r="K6" s="5">
        <v>78</v>
      </c>
      <c r="L6" s="6">
        <f t="shared" si="0"/>
        <v>23.4</v>
      </c>
      <c r="M6" s="6">
        <f t="shared" si="1"/>
        <v>67.15</v>
      </c>
      <c r="N6" s="7">
        <v>4</v>
      </c>
    </row>
    <row r="7" spans="1:14" s="8" customFormat="1" ht="21.75" customHeight="1">
      <c r="A7" s="7">
        <v>25</v>
      </c>
      <c r="B7" s="10" t="s">
        <v>348</v>
      </c>
      <c r="C7" s="10" t="s">
        <v>339</v>
      </c>
      <c r="D7" s="10" t="s">
        <v>349</v>
      </c>
      <c r="E7" s="12" t="s">
        <v>341</v>
      </c>
      <c r="F7" s="11" t="s">
        <v>17</v>
      </c>
      <c r="G7" s="10">
        <v>65</v>
      </c>
      <c r="H7" s="10">
        <v>60.5</v>
      </c>
      <c r="I7" s="10">
        <v>0</v>
      </c>
      <c r="J7" s="10">
        <v>43.925</v>
      </c>
      <c r="K7" s="5">
        <v>75.4</v>
      </c>
      <c r="L7" s="6">
        <f t="shared" si="0"/>
        <v>22.62</v>
      </c>
      <c r="M7" s="6">
        <f t="shared" si="1"/>
        <v>66.545</v>
      </c>
      <c r="N7" s="7">
        <v>5</v>
      </c>
    </row>
    <row r="8" spans="1:14" s="8" customFormat="1" ht="21.75" customHeight="1">
      <c r="A8" s="7">
        <v>3</v>
      </c>
      <c r="B8" s="10" t="s">
        <v>356</v>
      </c>
      <c r="C8" s="10" t="s">
        <v>339</v>
      </c>
      <c r="D8" s="10" t="s">
        <v>357</v>
      </c>
      <c r="E8" s="12" t="s">
        <v>341</v>
      </c>
      <c r="F8" s="11" t="s">
        <v>17</v>
      </c>
      <c r="G8" s="10">
        <v>58</v>
      </c>
      <c r="H8" s="10">
        <v>64</v>
      </c>
      <c r="I8" s="10">
        <v>0</v>
      </c>
      <c r="J8" s="10">
        <v>42.7</v>
      </c>
      <c r="K8" s="5">
        <v>78.6</v>
      </c>
      <c r="L8" s="6">
        <f t="shared" si="0"/>
        <v>23.58</v>
      </c>
      <c r="M8" s="6">
        <f t="shared" si="1"/>
        <v>66.28</v>
      </c>
      <c r="N8" s="7">
        <v>6</v>
      </c>
    </row>
    <row r="9" spans="1:14" s="8" customFormat="1" ht="21.75" customHeight="1">
      <c r="A9" s="7">
        <v>11</v>
      </c>
      <c r="B9" s="10" t="s">
        <v>373</v>
      </c>
      <c r="C9" s="10" t="s">
        <v>339</v>
      </c>
      <c r="D9" s="10" t="s">
        <v>374</v>
      </c>
      <c r="E9" s="12" t="s">
        <v>341</v>
      </c>
      <c r="F9" s="11" t="s">
        <v>17</v>
      </c>
      <c r="G9" s="10">
        <v>57</v>
      </c>
      <c r="H9" s="10">
        <v>61</v>
      </c>
      <c r="I9" s="10">
        <v>0</v>
      </c>
      <c r="J9" s="10">
        <v>41.3</v>
      </c>
      <c r="K9" s="5">
        <v>79.8</v>
      </c>
      <c r="L9" s="6">
        <f t="shared" si="0"/>
        <v>23.939999999999998</v>
      </c>
      <c r="M9" s="6">
        <f t="shared" si="1"/>
        <v>65.24</v>
      </c>
      <c r="N9" s="7">
        <v>7</v>
      </c>
    </row>
    <row r="10" spans="1:14" s="8" customFormat="1" ht="21.75" customHeight="1">
      <c r="A10" s="7">
        <v>24</v>
      </c>
      <c r="B10" s="10" t="s">
        <v>354</v>
      </c>
      <c r="C10" s="10" t="s">
        <v>339</v>
      </c>
      <c r="D10" s="10" t="s">
        <v>355</v>
      </c>
      <c r="E10" s="12" t="s">
        <v>341</v>
      </c>
      <c r="F10" s="11" t="s">
        <v>17</v>
      </c>
      <c r="G10" s="10">
        <v>59</v>
      </c>
      <c r="H10" s="10">
        <v>63</v>
      </c>
      <c r="I10" s="10">
        <v>0</v>
      </c>
      <c r="J10" s="10">
        <v>42.7</v>
      </c>
      <c r="K10" s="5">
        <v>75</v>
      </c>
      <c r="L10" s="6">
        <f t="shared" si="0"/>
        <v>22.5</v>
      </c>
      <c r="M10" s="6">
        <f t="shared" si="1"/>
        <v>65.2</v>
      </c>
      <c r="N10" s="7">
        <v>8</v>
      </c>
    </row>
    <row r="11" spans="1:14" s="8" customFormat="1" ht="21.75" customHeight="1">
      <c r="A11" s="7">
        <v>6</v>
      </c>
      <c r="B11" s="10" t="s">
        <v>362</v>
      </c>
      <c r="C11" s="10" t="s">
        <v>339</v>
      </c>
      <c r="D11" s="10" t="s">
        <v>363</v>
      </c>
      <c r="E11" s="12" t="s">
        <v>341</v>
      </c>
      <c r="F11" s="11" t="s">
        <v>17</v>
      </c>
      <c r="G11" s="10">
        <v>61</v>
      </c>
      <c r="H11" s="10">
        <v>58.5</v>
      </c>
      <c r="I11" s="10">
        <v>0</v>
      </c>
      <c r="J11" s="10">
        <v>41.825</v>
      </c>
      <c r="K11" s="5">
        <v>77.2</v>
      </c>
      <c r="L11" s="6">
        <f t="shared" si="0"/>
        <v>23.16</v>
      </c>
      <c r="M11" s="6">
        <f t="shared" si="1"/>
        <v>64.985</v>
      </c>
      <c r="N11" s="7">
        <v>9</v>
      </c>
    </row>
    <row r="12" spans="1:14" s="8" customFormat="1" ht="21.75" customHeight="1">
      <c r="A12" s="7">
        <v>4</v>
      </c>
      <c r="B12" s="10" t="s">
        <v>352</v>
      </c>
      <c r="C12" s="10" t="s">
        <v>339</v>
      </c>
      <c r="D12" s="10" t="s">
        <v>353</v>
      </c>
      <c r="E12" s="12" t="s">
        <v>341</v>
      </c>
      <c r="F12" s="11" t="s">
        <v>17</v>
      </c>
      <c r="G12" s="10">
        <v>64</v>
      </c>
      <c r="H12" s="10">
        <v>60</v>
      </c>
      <c r="I12" s="10">
        <v>0</v>
      </c>
      <c r="J12" s="10">
        <v>43.4</v>
      </c>
      <c r="K12" s="5">
        <v>71.6</v>
      </c>
      <c r="L12" s="6">
        <f t="shared" si="0"/>
        <v>21.479999999999997</v>
      </c>
      <c r="M12" s="6">
        <f t="shared" si="1"/>
        <v>64.88</v>
      </c>
      <c r="N12" s="7">
        <v>10</v>
      </c>
    </row>
    <row r="13" spans="1:14" s="8" customFormat="1" ht="21.75" customHeight="1">
      <c r="A13" s="7">
        <v>19</v>
      </c>
      <c r="B13" s="10" t="s">
        <v>11</v>
      </c>
      <c r="C13" s="10" t="s">
        <v>339</v>
      </c>
      <c r="D13" s="10" t="s">
        <v>372</v>
      </c>
      <c r="E13" s="12" t="s">
        <v>341</v>
      </c>
      <c r="F13" s="11" t="s">
        <v>17</v>
      </c>
      <c r="G13" s="10">
        <v>60</v>
      </c>
      <c r="H13" s="10">
        <v>58</v>
      </c>
      <c r="I13" s="10">
        <v>0</v>
      </c>
      <c r="J13" s="10">
        <v>41.3</v>
      </c>
      <c r="K13" s="5">
        <v>78.6</v>
      </c>
      <c r="L13" s="6">
        <f t="shared" si="0"/>
        <v>23.58</v>
      </c>
      <c r="M13" s="6">
        <f t="shared" si="1"/>
        <v>64.88</v>
      </c>
      <c r="N13" s="7">
        <v>11</v>
      </c>
    </row>
    <row r="14" spans="1:14" s="8" customFormat="1" ht="21.75" customHeight="1">
      <c r="A14" s="7">
        <v>27</v>
      </c>
      <c r="B14" s="10" t="s">
        <v>364</v>
      </c>
      <c r="C14" s="10" t="s">
        <v>339</v>
      </c>
      <c r="D14" s="10" t="s">
        <v>365</v>
      </c>
      <c r="E14" s="12" t="s">
        <v>341</v>
      </c>
      <c r="F14" s="11" t="s">
        <v>17</v>
      </c>
      <c r="G14" s="10">
        <v>57</v>
      </c>
      <c r="H14" s="10">
        <v>62.5</v>
      </c>
      <c r="I14" s="10">
        <v>0</v>
      </c>
      <c r="J14" s="10">
        <v>41.825</v>
      </c>
      <c r="K14" s="5">
        <v>76.4</v>
      </c>
      <c r="L14" s="6">
        <f t="shared" si="0"/>
        <v>22.92</v>
      </c>
      <c r="M14" s="6">
        <f t="shared" si="1"/>
        <v>64.745</v>
      </c>
      <c r="N14" s="7">
        <v>12</v>
      </c>
    </row>
    <row r="15" spans="1:14" s="8" customFormat="1" ht="21.75" customHeight="1">
      <c r="A15" s="7">
        <v>26</v>
      </c>
      <c r="B15" s="10" t="s">
        <v>366</v>
      </c>
      <c r="C15" s="10" t="s">
        <v>339</v>
      </c>
      <c r="D15" s="10" t="s">
        <v>367</v>
      </c>
      <c r="E15" s="12" t="s">
        <v>341</v>
      </c>
      <c r="F15" s="11" t="s">
        <v>17</v>
      </c>
      <c r="G15" s="10">
        <v>67</v>
      </c>
      <c r="H15" s="10">
        <v>52</v>
      </c>
      <c r="I15" s="10">
        <v>0</v>
      </c>
      <c r="J15" s="10">
        <v>41.65</v>
      </c>
      <c r="K15" s="5">
        <v>76.8</v>
      </c>
      <c r="L15" s="6">
        <f t="shared" si="0"/>
        <v>23.04</v>
      </c>
      <c r="M15" s="6">
        <f t="shared" si="1"/>
        <v>64.69</v>
      </c>
      <c r="N15" s="7">
        <v>13</v>
      </c>
    </row>
    <row r="16" spans="1:14" s="8" customFormat="1" ht="21.75" customHeight="1">
      <c r="A16" s="7">
        <v>18</v>
      </c>
      <c r="B16" s="10" t="s">
        <v>360</v>
      </c>
      <c r="C16" s="10" t="s">
        <v>339</v>
      </c>
      <c r="D16" s="10" t="s">
        <v>361</v>
      </c>
      <c r="E16" s="12" t="s">
        <v>341</v>
      </c>
      <c r="F16" s="11" t="s">
        <v>17</v>
      </c>
      <c r="G16" s="10">
        <v>62</v>
      </c>
      <c r="H16" s="10">
        <v>57.5</v>
      </c>
      <c r="I16" s="10">
        <v>0</v>
      </c>
      <c r="J16" s="10">
        <v>41.825</v>
      </c>
      <c r="K16" s="5">
        <v>76.2</v>
      </c>
      <c r="L16" s="6">
        <f t="shared" si="0"/>
        <v>22.86</v>
      </c>
      <c r="M16" s="6">
        <f t="shared" si="1"/>
        <v>64.685</v>
      </c>
      <c r="N16" s="7">
        <v>14</v>
      </c>
    </row>
    <row r="17" spans="1:14" s="8" customFormat="1" ht="21.75" customHeight="1">
      <c r="A17" s="7">
        <v>21</v>
      </c>
      <c r="B17" s="10" t="s">
        <v>370</v>
      </c>
      <c r="C17" s="10" t="s">
        <v>339</v>
      </c>
      <c r="D17" s="10" t="s">
        <v>371</v>
      </c>
      <c r="E17" s="12" t="s">
        <v>341</v>
      </c>
      <c r="F17" s="11" t="s">
        <v>17</v>
      </c>
      <c r="G17" s="10">
        <v>50</v>
      </c>
      <c r="H17" s="10">
        <v>69</v>
      </c>
      <c r="I17" s="10">
        <v>0</v>
      </c>
      <c r="J17" s="10">
        <v>41.65</v>
      </c>
      <c r="K17" s="5">
        <v>76.6</v>
      </c>
      <c r="L17" s="6">
        <f t="shared" si="0"/>
        <v>22.979999999999997</v>
      </c>
      <c r="M17" s="6">
        <f t="shared" si="1"/>
        <v>64.63</v>
      </c>
      <c r="N17" s="7">
        <v>15</v>
      </c>
    </row>
    <row r="18" spans="1:14" s="8" customFormat="1" ht="21.75" customHeight="1">
      <c r="A18" s="7">
        <v>10</v>
      </c>
      <c r="B18" s="10" t="s">
        <v>358</v>
      </c>
      <c r="C18" s="10" t="s">
        <v>339</v>
      </c>
      <c r="D18" s="10" t="s">
        <v>359</v>
      </c>
      <c r="E18" s="12" t="s">
        <v>341</v>
      </c>
      <c r="F18" s="11" t="s">
        <v>17</v>
      </c>
      <c r="G18" s="10">
        <v>56</v>
      </c>
      <c r="H18" s="10">
        <v>64.5</v>
      </c>
      <c r="I18" s="10">
        <v>0</v>
      </c>
      <c r="J18" s="10">
        <v>42.175</v>
      </c>
      <c r="K18" s="5">
        <v>74</v>
      </c>
      <c r="L18" s="6">
        <f t="shared" si="0"/>
        <v>22.2</v>
      </c>
      <c r="M18" s="6">
        <f t="shared" si="1"/>
        <v>64.375</v>
      </c>
      <c r="N18" s="7">
        <v>16</v>
      </c>
    </row>
    <row r="19" spans="1:14" s="8" customFormat="1" ht="21.75" customHeight="1">
      <c r="A19" s="7">
        <v>23</v>
      </c>
      <c r="B19" s="10" t="s">
        <v>368</v>
      </c>
      <c r="C19" s="10" t="s">
        <v>339</v>
      </c>
      <c r="D19" s="10" t="s">
        <v>369</v>
      </c>
      <c r="E19" s="12" t="s">
        <v>341</v>
      </c>
      <c r="F19" s="11" t="s">
        <v>17</v>
      </c>
      <c r="G19" s="10">
        <v>61</v>
      </c>
      <c r="H19" s="10">
        <v>58</v>
      </c>
      <c r="I19" s="10">
        <v>0</v>
      </c>
      <c r="J19" s="10">
        <v>41.65</v>
      </c>
      <c r="K19" s="5">
        <v>66.8</v>
      </c>
      <c r="L19" s="6">
        <f t="shared" si="0"/>
        <v>20.04</v>
      </c>
      <c r="M19" s="6">
        <f t="shared" si="1"/>
        <v>61.69</v>
      </c>
      <c r="N19" s="7">
        <v>17</v>
      </c>
    </row>
    <row r="20" spans="1:14" s="8" customFormat="1" ht="21.75" customHeight="1">
      <c r="A20" s="7">
        <v>5</v>
      </c>
      <c r="B20" s="10" t="s">
        <v>344</v>
      </c>
      <c r="C20" s="10" t="s">
        <v>339</v>
      </c>
      <c r="D20" s="10" t="s">
        <v>345</v>
      </c>
      <c r="E20" s="12" t="s">
        <v>341</v>
      </c>
      <c r="F20" s="11" t="s">
        <v>17</v>
      </c>
      <c r="G20" s="10">
        <v>65</v>
      </c>
      <c r="H20" s="10">
        <v>64</v>
      </c>
      <c r="I20" s="10">
        <v>0</v>
      </c>
      <c r="J20" s="10">
        <v>45.15</v>
      </c>
      <c r="K20" s="5">
        <v>46.8</v>
      </c>
      <c r="L20" s="6">
        <f t="shared" si="0"/>
        <v>14.04</v>
      </c>
      <c r="M20" s="6">
        <f t="shared" si="1"/>
        <v>59.19</v>
      </c>
      <c r="N20" s="7">
        <v>18</v>
      </c>
    </row>
    <row r="21" spans="1:14" s="8" customFormat="1" ht="21.75" customHeight="1">
      <c r="A21" s="7"/>
      <c r="B21" s="10"/>
      <c r="C21" s="10"/>
      <c r="D21" s="10"/>
      <c r="E21" s="12"/>
      <c r="F21" s="11"/>
      <c r="G21" s="10"/>
      <c r="H21" s="10"/>
      <c r="I21" s="10"/>
      <c r="J21" s="10"/>
      <c r="K21" s="5"/>
      <c r="L21" s="6"/>
      <c r="M21" s="6"/>
      <c r="N21" s="7"/>
    </row>
    <row r="22" spans="1:14" s="8" customFormat="1" ht="21.75" customHeight="1">
      <c r="A22" s="7">
        <v>1</v>
      </c>
      <c r="B22" s="16" t="s">
        <v>379</v>
      </c>
      <c r="C22" s="10" t="s">
        <v>376</v>
      </c>
      <c r="D22" s="10" t="s">
        <v>380</v>
      </c>
      <c r="E22" s="12" t="s">
        <v>378</v>
      </c>
      <c r="F22" s="11" t="s">
        <v>17</v>
      </c>
      <c r="G22" s="10">
        <v>54</v>
      </c>
      <c r="H22" s="10">
        <v>69</v>
      </c>
      <c r="I22" s="10">
        <v>1</v>
      </c>
      <c r="J22" s="10">
        <v>44.05</v>
      </c>
      <c r="K22" s="5">
        <v>76.2</v>
      </c>
      <c r="L22" s="6">
        <f aca="true" t="shared" si="2" ref="L22:L31">K22*0.3</f>
        <v>22.86</v>
      </c>
      <c r="M22" s="6">
        <f aca="true" t="shared" si="3" ref="M22:M31">J22+L22</f>
        <v>66.91</v>
      </c>
      <c r="N22" s="7">
        <v>1</v>
      </c>
    </row>
    <row r="23" spans="1:14" s="8" customFormat="1" ht="21.75" customHeight="1">
      <c r="A23" s="7">
        <v>17</v>
      </c>
      <c r="B23" s="10" t="s">
        <v>375</v>
      </c>
      <c r="C23" s="10" t="s">
        <v>376</v>
      </c>
      <c r="D23" s="10" t="s">
        <v>377</v>
      </c>
      <c r="E23" s="12" t="s">
        <v>378</v>
      </c>
      <c r="F23" s="11" t="s">
        <v>17</v>
      </c>
      <c r="G23" s="10">
        <v>66</v>
      </c>
      <c r="H23" s="10">
        <v>57.5</v>
      </c>
      <c r="I23" s="10">
        <v>1</v>
      </c>
      <c r="J23" s="10">
        <v>44.225</v>
      </c>
      <c r="K23" s="5">
        <v>75.6</v>
      </c>
      <c r="L23" s="6">
        <f t="shared" si="2"/>
        <v>22.679999999999996</v>
      </c>
      <c r="M23" s="6">
        <f t="shared" si="3"/>
        <v>66.905</v>
      </c>
      <c r="N23" s="7">
        <v>2</v>
      </c>
    </row>
    <row r="24" spans="1:14" s="8" customFormat="1" ht="21.75" customHeight="1">
      <c r="A24" s="7">
        <v>28</v>
      </c>
      <c r="B24" s="10" t="s">
        <v>385</v>
      </c>
      <c r="C24" s="10" t="s">
        <v>376</v>
      </c>
      <c r="D24" s="10" t="s">
        <v>386</v>
      </c>
      <c r="E24" s="12" t="s">
        <v>378</v>
      </c>
      <c r="F24" s="11" t="s">
        <v>17</v>
      </c>
      <c r="G24" s="10">
        <v>57</v>
      </c>
      <c r="H24" s="10">
        <v>60</v>
      </c>
      <c r="I24" s="10">
        <v>1</v>
      </c>
      <c r="J24" s="10">
        <v>41.95</v>
      </c>
      <c r="K24" s="5">
        <v>80</v>
      </c>
      <c r="L24" s="6">
        <f t="shared" si="2"/>
        <v>24</v>
      </c>
      <c r="M24" s="6">
        <f t="shared" si="3"/>
        <v>65.95</v>
      </c>
      <c r="N24" s="7">
        <v>3</v>
      </c>
    </row>
    <row r="25" spans="1:14" s="8" customFormat="1" ht="21.75" customHeight="1">
      <c r="A25" s="7">
        <v>22</v>
      </c>
      <c r="B25" s="10" t="s">
        <v>383</v>
      </c>
      <c r="C25" s="10" t="s">
        <v>376</v>
      </c>
      <c r="D25" s="10" t="s">
        <v>384</v>
      </c>
      <c r="E25" s="12" t="s">
        <v>378</v>
      </c>
      <c r="F25" s="11" t="s">
        <v>17</v>
      </c>
      <c r="G25" s="10">
        <v>61</v>
      </c>
      <c r="H25" s="10">
        <v>60.5</v>
      </c>
      <c r="I25" s="10">
        <v>0</v>
      </c>
      <c r="J25" s="10">
        <v>42.525</v>
      </c>
      <c r="K25" s="5">
        <v>76.2</v>
      </c>
      <c r="L25" s="6">
        <f t="shared" si="2"/>
        <v>22.86</v>
      </c>
      <c r="M25" s="6">
        <f t="shared" si="3"/>
        <v>65.38499999999999</v>
      </c>
      <c r="N25" s="7">
        <v>4</v>
      </c>
    </row>
    <row r="26" spans="1:14" s="8" customFormat="1" ht="21.75" customHeight="1">
      <c r="A26" s="7">
        <v>9</v>
      </c>
      <c r="B26" s="10" t="s">
        <v>381</v>
      </c>
      <c r="C26" s="10" t="s">
        <v>376</v>
      </c>
      <c r="D26" s="10" t="s">
        <v>382</v>
      </c>
      <c r="E26" s="12" t="s">
        <v>378</v>
      </c>
      <c r="F26" s="11" t="s">
        <v>17</v>
      </c>
      <c r="G26" s="10">
        <v>65</v>
      </c>
      <c r="H26" s="10">
        <v>55</v>
      </c>
      <c r="I26" s="10">
        <v>1</v>
      </c>
      <c r="J26" s="10">
        <v>43</v>
      </c>
      <c r="K26" s="5">
        <v>74.4</v>
      </c>
      <c r="L26" s="6">
        <f t="shared" si="2"/>
        <v>22.32</v>
      </c>
      <c r="M26" s="6">
        <f t="shared" si="3"/>
        <v>65.32</v>
      </c>
      <c r="N26" s="7">
        <v>5</v>
      </c>
    </row>
    <row r="27" spans="1:14" s="8" customFormat="1" ht="21.75" customHeight="1">
      <c r="A27" s="7">
        <v>7</v>
      </c>
      <c r="B27" s="10" t="s">
        <v>389</v>
      </c>
      <c r="C27" s="10" t="s">
        <v>376</v>
      </c>
      <c r="D27" s="10" t="s">
        <v>390</v>
      </c>
      <c r="E27" s="12" t="s">
        <v>378</v>
      </c>
      <c r="F27" s="11" t="s">
        <v>17</v>
      </c>
      <c r="G27" s="10">
        <v>57</v>
      </c>
      <c r="H27" s="10">
        <v>58</v>
      </c>
      <c r="I27" s="10">
        <v>1</v>
      </c>
      <c r="J27" s="10">
        <v>41.25</v>
      </c>
      <c r="K27" s="5">
        <v>79</v>
      </c>
      <c r="L27" s="6">
        <f t="shared" si="2"/>
        <v>23.7</v>
      </c>
      <c r="M27" s="6">
        <f t="shared" si="3"/>
        <v>64.95</v>
      </c>
      <c r="N27" s="7">
        <v>6</v>
      </c>
    </row>
    <row r="28" spans="1:14" s="8" customFormat="1" ht="21.75" customHeight="1">
      <c r="A28" s="7">
        <v>8</v>
      </c>
      <c r="B28" s="10" t="s">
        <v>387</v>
      </c>
      <c r="C28" s="10" t="s">
        <v>376</v>
      </c>
      <c r="D28" s="10" t="s">
        <v>388</v>
      </c>
      <c r="E28" s="12" t="s">
        <v>378</v>
      </c>
      <c r="F28" s="11" t="s">
        <v>17</v>
      </c>
      <c r="G28" s="10">
        <v>50</v>
      </c>
      <c r="H28" s="10">
        <v>66</v>
      </c>
      <c r="I28" s="10">
        <v>1</v>
      </c>
      <c r="J28" s="10">
        <v>41.6</v>
      </c>
      <c r="K28" s="5">
        <v>77.2</v>
      </c>
      <c r="L28" s="6">
        <f t="shared" si="2"/>
        <v>23.16</v>
      </c>
      <c r="M28" s="6">
        <f t="shared" si="3"/>
        <v>64.76</v>
      </c>
      <c r="N28" s="7">
        <v>7</v>
      </c>
    </row>
    <row r="29" spans="1:14" s="8" customFormat="1" ht="21.75" customHeight="1">
      <c r="A29" s="7">
        <v>13</v>
      </c>
      <c r="B29" s="10" t="s">
        <v>391</v>
      </c>
      <c r="C29" s="10" t="s">
        <v>376</v>
      </c>
      <c r="D29" s="10" t="s">
        <v>392</v>
      </c>
      <c r="E29" s="12" t="s">
        <v>378</v>
      </c>
      <c r="F29" s="11" t="s">
        <v>17</v>
      </c>
      <c r="G29" s="10">
        <v>54</v>
      </c>
      <c r="H29" s="10">
        <v>61</v>
      </c>
      <c r="I29" s="10">
        <v>1</v>
      </c>
      <c r="J29" s="10">
        <v>41.25</v>
      </c>
      <c r="K29" s="5">
        <v>77</v>
      </c>
      <c r="L29" s="6">
        <f t="shared" si="2"/>
        <v>23.099999999999998</v>
      </c>
      <c r="M29" s="6">
        <f t="shared" si="3"/>
        <v>64.35</v>
      </c>
      <c r="N29" s="7">
        <v>8</v>
      </c>
    </row>
    <row r="30" spans="1:14" s="8" customFormat="1" ht="21.75" customHeight="1">
      <c r="A30" s="7">
        <v>20</v>
      </c>
      <c r="B30" s="10" t="s">
        <v>393</v>
      </c>
      <c r="C30" s="10" t="s">
        <v>376</v>
      </c>
      <c r="D30" s="10" t="s">
        <v>394</v>
      </c>
      <c r="E30" s="12" t="s">
        <v>378</v>
      </c>
      <c r="F30" s="11" t="s">
        <v>17</v>
      </c>
      <c r="G30" s="10">
        <v>48</v>
      </c>
      <c r="H30" s="10">
        <v>65</v>
      </c>
      <c r="I30" s="10">
        <v>1</v>
      </c>
      <c r="J30" s="10">
        <v>40.55</v>
      </c>
      <c r="K30" s="5">
        <v>73.2</v>
      </c>
      <c r="L30" s="6">
        <f t="shared" si="2"/>
        <v>21.96</v>
      </c>
      <c r="M30" s="6">
        <f t="shared" si="3"/>
        <v>62.51</v>
      </c>
      <c r="N30" s="7">
        <v>9</v>
      </c>
    </row>
    <row r="31" spans="1:14" s="8" customFormat="1" ht="21.75" customHeight="1">
      <c r="A31" s="7">
        <v>12</v>
      </c>
      <c r="B31" s="10" t="s">
        <v>395</v>
      </c>
      <c r="C31" s="10" t="s">
        <v>376</v>
      </c>
      <c r="D31" s="10" t="s">
        <v>396</v>
      </c>
      <c r="E31" s="12" t="s">
        <v>378</v>
      </c>
      <c r="F31" s="11" t="s">
        <v>17</v>
      </c>
      <c r="G31" s="10">
        <v>54</v>
      </c>
      <c r="H31" s="10">
        <v>58.5</v>
      </c>
      <c r="I31" s="10">
        <v>1</v>
      </c>
      <c r="J31" s="10">
        <v>40.375</v>
      </c>
      <c r="K31" s="5">
        <v>66.8</v>
      </c>
      <c r="L31" s="6">
        <f t="shared" si="2"/>
        <v>20.04</v>
      </c>
      <c r="M31" s="6">
        <f t="shared" si="3"/>
        <v>60.415</v>
      </c>
      <c r="N31" s="7">
        <v>10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O26" sqref="O26"/>
    </sheetView>
  </sheetViews>
  <sheetFormatPr defaultColWidth="9.00390625" defaultRowHeight="14.25"/>
  <cols>
    <col min="1" max="1" width="2.875" style="14" customWidth="1"/>
    <col min="2" max="2" width="6.875" style="1" customWidth="1"/>
    <col min="3" max="3" width="8.50390625" style="1" customWidth="1"/>
    <col min="4" max="4" width="13.625" style="1" customWidth="1"/>
    <col min="5" max="5" width="15.75390625" style="1" customWidth="1"/>
    <col min="6" max="6" width="6.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00390625" style="1" customWidth="1"/>
    <col min="15" max="16384" width="9.00390625" style="1" customWidth="1"/>
  </cols>
  <sheetData>
    <row r="1" spans="1:14" ht="30" customHeight="1">
      <c r="A1" s="20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517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25</v>
      </c>
      <c r="B3" s="10" t="s">
        <v>397</v>
      </c>
      <c r="C3" s="10" t="s">
        <v>398</v>
      </c>
      <c r="D3" s="10" t="s">
        <v>399</v>
      </c>
      <c r="E3" s="12" t="s">
        <v>400</v>
      </c>
      <c r="F3" s="11" t="s">
        <v>17</v>
      </c>
      <c r="G3" s="10">
        <v>63</v>
      </c>
      <c r="H3" s="10">
        <v>61.5</v>
      </c>
      <c r="I3" s="10">
        <v>0</v>
      </c>
      <c r="J3" s="10">
        <v>43.575</v>
      </c>
      <c r="K3" s="5">
        <v>84.6</v>
      </c>
      <c r="L3" s="6">
        <f aca="true" t="shared" si="0" ref="L3:L8">K3*0.3</f>
        <v>25.38</v>
      </c>
      <c r="M3" s="6">
        <f aca="true" t="shared" si="1" ref="M3:M8">J3+L3</f>
        <v>68.955</v>
      </c>
      <c r="N3" s="7">
        <v>1</v>
      </c>
    </row>
    <row r="4" spans="1:14" s="8" customFormat="1" ht="21.75" customHeight="1">
      <c r="A4" s="7">
        <v>14</v>
      </c>
      <c r="B4" s="10" t="s">
        <v>405</v>
      </c>
      <c r="C4" s="10" t="s">
        <v>398</v>
      </c>
      <c r="D4" s="10" t="s">
        <v>406</v>
      </c>
      <c r="E4" s="12" t="s">
        <v>400</v>
      </c>
      <c r="F4" s="11" t="s">
        <v>17</v>
      </c>
      <c r="G4" s="10">
        <v>56</v>
      </c>
      <c r="H4" s="10">
        <v>62.5</v>
      </c>
      <c r="I4" s="10">
        <v>0</v>
      </c>
      <c r="J4" s="10">
        <v>41.475</v>
      </c>
      <c r="K4" s="5">
        <v>79.7</v>
      </c>
      <c r="L4" s="6">
        <f t="shared" si="0"/>
        <v>23.91</v>
      </c>
      <c r="M4" s="6">
        <f t="shared" si="1"/>
        <v>65.385</v>
      </c>
      <c r="N4" s="7">
        <v>2</v>
      </c>
    </row>
    <row r="5" spans="1:14" s="8" customFormat="1" ht="21.75" customHeight="1">
      <c r="A5" s="7">
        <v>8</v>
      </c>
      <c r="B5" s="10" t="s">
        <v>401</v>
      </c>
      <c r="C5" s="10" t="s">
        <v>398</v>
      </c>
      <c r="D5" s="10" t="s">
        <v>402</v>
      </c>
      <c r="E5" s="12" t="s">
        <v>400</v>
      </c>
      <c r="F5" s="11" t="s">
        <v>17</v>
      </c>
      <c r="G5" s="10">
        <v>59</v>
      </c>
      <c r="H5" s="10">
        <v>62.5</v>
      </c>
      <c r="I5" s="10">
        <v>0</v>
      </c>
      <c r="J5" s="10">
        <v>42.525</v>
      </c>
      <c r="K5" s="5">
        <v>75.5</v>
      </c>
      <c r="L5" s="6">
        <f t="shared" si="0"/>
        <v>22.65</v>
      </c>
      <c r="M5" s="6">
        <f t="shared" si="1"/>
        <v>65.175</v>
      </c>
      <c r="N5" s="7">
        <v>3</v>
      </c>
    </row>
    <row r="6" spans="1:14" s="8" customFormat="1" ht="21.75" customHeight="1">
      <c r="A6" s="7">
        <v>6</v>
      </c>
      <c r="B6" s="10" t="s">
        <v>407</v>
      </c>
      <c r="C6" s="10" t="s">
        <v>398</v>
      </c>
      <c r="D6" s="10" t="s">
        <v>408</v>
      </c>
      <c r="E6" s="12" t="s">
        <v>400</v>
      </c>
      <c r="F6" s="11" t="s">
        <v>17</v>
      </c>
      <c r="G6" s="10">
        <v>51</v>
      </c>
      <c r="H6" s="10">
        <v>66</v>
      </c>
      <c r="I6" s="10">
        <v>0</v>
      </c>
      <c r="J6" s="10">
        <v>40.95</v>
      </c>
      <c r="K6" s="5">
        <v>76.1</v>
      </c>
      <c r="L6" s="6">
        <f t="shared" si="0"/>
        <v>22.83</v>
      </c>
      <c r="M6" s="6">
        <f t="shared" si="1"/>
        <v>63.78</v>
      </c>
      <c r="N6" s="7">
        <v>4</v>
      </c>
    </row>
    <row r="7" spans="1:14" s="8" customFormat="1" ht="21.75" customHeight="1">
      <c r="A7" s="7">
        <v>10</v>
      </c>
      <c r="B7" s="10" t="s">
        <v>403</v>
      </c>
      <c r="C7" s="10" t="s">
        <v>398</v>
      </c>
      <c r="D7" s="10" t="s">
        <v>404</v>
      </c>
      <c r="E7" s="12" t="s">
        <v>400</v>
      </c>
      <c r="F7" s="11" t="s">
        <v>17</v>
      </c>
      <c r="G7" s="10">
        <v>59</v>
      </c>
      <c r="H7" s="10">
        <v>59.5</v>
      </c>
      <c r="I7" s="10">
        <v>0</v>
      </c>
      <c r="J7" s="10">
        <v>41.475</v>
      </c>
      <c r="K7" s="5">
        <v>73.5</v>
      </c>
      <c r="L7" s="6">
        <f t="shared" si="0"/>
        <v>22.05</v>
      </c>
      <c r="M7" s="6">
        <f t="shared" si="1"/>
        <v>63.525000000000006</v>
      </c>
      <c r="N7" s="7">
        <v>5</v>
      </c>
    </row>
    <row r="8" spans="1:14" s="8" customFormat="1" ht="21.75" customHeight="1">
      <c r="A8" s="7">
        <v>11</v>
      </c>
      <c r="B8" s="10" t="s">
        <v>543</v>
      </c>
      <c r="C8" s="10" t="s">
        <v>398</v>
      </c>
      <c r="D8" s="10" t="s">
        <v>544</v>
      </c>
      <c r="E8" s="12" t="s">
        <v>400</v>
      </c>
      <c r="F8" s="11" t="s">
        <v>17</v>
      </c>
      <c r="G8" s="10">
        <v>49</v>
      </c>
      <c r="H8" s="10">
        <v>65.5</v>
      </c>
      <c r="I8" s="10">
        <v>0</v>
      </c>
      <c r="J8" s="10">
        <v>40.075</v>
      </c>
      <c r="K8" s="5">
        <v>73.4</v>
      </c>
      <c r="L8" s="6">
        <f t="shared" si="0"/>
        <v>22.02</v>
      </c>
      <c r="M8" s="6">
        <f t="shared" si="1"/>
        <v>62.095</v>
      </c>
      <c r="N8" s="7">
        <v>6</v>
      </c>
    </row>
    <row r="9" spans="1:14" s="8" customFormat="1" ht="9.75" customHeight="1">
      <c r="A9" s="7"/>
      <c r="B9" s="10"/>
      <c r="C9" s="10"/>
      <c r="D9" s="10"/>
      <c r="E9" s="12"/>
      <c r="F9" s="11"/>
      <c r="G9" s="10"/>
      <c r="H9" s="10"/>
      <c r="I9" s="10"/>
      <c r="J9" s="10"/>
      <c r="K9" s="5"/>
      <c r="L9" s="6"/>
      <c r="M9" s="6"/>
      <c r="N9" s="7"/>
    </row>
    <row r="10" spans="1:14" s="8" customFormat="1" ht="21.75" customHeight="1">
      <c r="A10" s="7">
        <v>15</v>
      </c>
      <c r="B10" s="10" t="s">
        <v>409</v>
      </c>
      <c r="C10" s="10" t="s">
        <v>410</v>
      </c>
      <c r="D10" s="10" t="s">
        <v>411</v>
      </c>
      <c r="E10" s="12" t="s">
        <v>412</v>
      </c>
      <c r="F10" s="11" t="s">
        <v>14</v>
      </c>
      <c r="G10" s="10">
        <v>60</v>
      </c>
      <c r="H10" s="10">
        <v>63.5</v>
      </c>
      <c r="I10" s="10">
        <v>1</v>
      </c>
      <c r="J10" s="10">
        <v>44.225</v>
      </c>
      <c r="K10" s="5">
        <v>80.4</v>
      </c>
      <c r="L10" s="6">
        <f>K10*0.3</f>
        <v>24.12</v>
      </c>
      <c r="M10" s="6">
        <f>J10+L10</f>
        <v>68.345</v>
      </c>
      <c r="N10" s="7">
        <v>1</v>
      </c>
    </row>
    <row r="11" spans="1:14" s="8" customFormat="1" ht="21.75" customHeight="1">
      <c r="A11" s="7">
        <v>24</v>
      </c>
      <c r="B11" s="10" t="s">
        <v>413</v>
      </c>
      <c r="C11" s="10" t="s">
        <v>410</v>
      </c>
      <c r="D11" s="10" t="s">
        <v>414</v>
      </c>
      <c r="E11" s="12" t="s">
        <v>412</v>
      </c>
      <c r="F11" s="11" t="s">
        <v>14</v>
      </c>
      <c r="G11" s="10">
        <v>58</v>
      </c>
      <c r="H11" s="10">
        <v>64</v>
      </c>
      <c r="I11" s="10">
        <v>1</v>
      </c>
      <c r="J11" s="10">
        <v>43.7</v>
      </c>
      <c r="K11" s="5">
        <v>76.9</v>
      </c>
      <c r="L11" s="6">
        <f>K11*0.3</f>
        <v>23.07</v>
      </c>
      <c r="M11" s="6">
        <f>J11+L11</f>
        <v>66.77000000000001</v>
      </c>
      <c r="N11" s="7">
        <v>2</v>
      </c>
    </row>
    <row r="12" spans="1:14" s="8" customFormat="1" ht="21.75" customHeight="1">
      <c r="A12" s="7">
        <v>16</v>
      </c>
      <c r="B12" s="10" t="s">
        <v>415</v>
      </c>
      <c r="C12" s="10" t="s">
        <v>410</v>
      </c>
      <c r="D12" s="10" t="s">
        <v>416</v>
      </c>
      <c r="E12" s="12" t="s">
        <v>412</v>
      </c>
      <c r="F12" s="11" t="s">
        <v>14</v>
      </c>
      <c r="G12" s="10">
        <v>54</v>
      </c>
      <c r="H12" s="10">
        <v>66.5</v>
      </c>
      <c r="I12" s="10">
        <v>0</v>
      </c>
      <c r="J12" s="10">
        <v>42.175</v>
      </c>
      <c r="K12" s="5">
        <v>80</v>
      </c>
      <c r="L12" s="6">
        <f>K12*0.3</f>
        <v>24</v>
      </c>
      <c r="M12" s="6">
        <f>J12+L12</f>
        <v>66.175</v>
      </c>
      <c r="N12" s="7">
        <v>3</v>
      </c>
    </row>
    <row r="13" spans="1:14" s="8" customFormat="1" ht="9.75" customHeight="1">
      <c r="A13" s="7"/>
      <c r="B13" s="10"/>
      <c r="C13" s="10"/>
      <c r="D13" s="10"/>
      <c r="E13" s="12"/>
      <c r="F13" s="11"/>
      <c r="G13" s="10"/>
      <c r="H13" s="10"/>
      <c r="I13" s="10"/>
      <c r="J13" s="10"/>
      <c r="K13" s="5"/>
      <c r="L13" s="6"/>
      <c r="M13" s="6"/>
      <c r="N13" s="7"/>
    </row>
    <row r="14" spans="1:14" s="8" customFormat="1" ht="21.75" customHeight="1">
      <c r="A14" s="7">
        <v>7</v>
      </c>
      <c r="B14" s="10" t="s">
        <v>417</v>
      </c>
      <c r="C14" s="10" t="s">
        <v>418</v>
      </c>
      <c r="D14" s="10" t="s">
        <v>419</v>
      </c>
      <c r="E14" s="12" t="s">
        <v>420</v>
      </c>
      <c r="F14" s="11" t="s">
        <v>421</v>
      </c>
      <c r="G14" s="10">
        <v>54</v>
      </c>
      <c r="H14" s="10">
        <v>57.5</v>
      </c>
      <c r="I14" s="10">
        <v>0</v>
      </c>
      <c r="J14" s="10">
        <v>39.025</v>
      </c>
      <c r="K14" s="5">
        <v>81.1</v>
      </c>
      <c r="L14" s="6">
        <f>K14*0.3</f>
        <v>24.33</v>
      </c>
      <c r="M14" s="6">
        <f>J14+L14</f>
        <v>63.355</v>
      </c>
      <c r="N14" s="7">
        <v>1</v>
      </c>
    </row>
    <row r="15" spans="1:14" s="8" customFormat="1" ht="21.75" customHeight="1">
      <c r="A15" s="7">
        <v>22</v>
      </c>
      <c r="B15" s="10" t="s">
        <v>424</v>
      </c>
      <c r="C15" s="10" t="s">
        <v>418</v>
      </c>
      <c r="D15" s="10" t="s">
        <v>425</v>
      </c>
      <c r="E15" s="12" t="s">
        <v>420</v>
      </c>
      <c r="F15" s="11" t="s">
        <v>421</v>
      </c>
      <c r="G15" s="10">
        <v>46</v>
      </c>
      <c r="H15" s="10">
        <v>56.5</v>
      </c>
      <c r="I15" s="10">
        <v>1</v>
      </c>
      <c r="J15" s="10">
        <v>36.875</v>
      </c>
      <c r="K15" s="5">
        <v>78.7</v>
      </c>
      <c r="L15" s="6">
        <f>K15*0.3</f>
        <v>23.61</v>
      </c>
      <c r="M15" s="6">
        <f>J15+L15</f>
        <v>60.485</v>
      </c>
      <c r="N15" s="7">
        <v>2</v>
      </c>
    </row>
    <row r="16" spans="1:14" s="8" customFormat="1" ht="21.75" customHeight="1">
      <c r="A16" s="7">
        <v>21</v>
      </c>
      <c r="B16" s="10" t="s">
        <v>422</v>
      </c>
      <c r="C16" s="10" t="s">
        <v>418</v>
      </c>
      <c r="D16" s="10" t="s">
        <v>423</v>
      </c>
      <c r="E16" s="12" t="s">
        <v>420</v>
      </c>
      <c r="F16" s="11" t="s">
        <v>421</v>
      </c>
      <c r="G16" s="10">
        <v>51</v>
      </c>
      <c r="H16" s="10">
        <v>54.5</v>
      </c>
      <c r="I16" s="10">
        <v>0</v>
      </c>
      <c r="J16" s="10">
        <v>36.925</v>
      </c>
      <c r="K16" s="5">
        <v>74.8</v>
      </c>
      <c r="L16" s="6">
        <f>K16*0.3</f>
        <v>22.439999999999998</v>
      </c>
      <c r="M16" s="6">
        <f>J16+L16</f>
        <v>59.364999999999995</v>
      </c>
      <c r="N16" s="7">
        <v>3</v>
      </c>
    </row>
    <row r="17" spans="1:14" s="8" customFormat="1" ht="9.75" customHeight="1">
      <c r="A17" s="7"/>
      <c r="B17" s="10"/>
      <c r="C17" s="10"/>
      <c r="D17" s="10"/>
      <c r="E17" s="12"/>
      <c r="F17" s="11"/>
      <c r="G17" s="10"/>
      <c r="H17" s="10"/>
      <c r="I17" s="10"/>
      <c r="J17" s="10"/>
      <c r="K17" s="5"/>
      <c r="L17" s="6"/>
      <c r="M17" s="6"/>
      <c r="N17" s="7"/>
    </row>
    <row r="18" spans="1:14" s="8" customFormat="1" ht="21.75" customHeight="1">
      <c r="A18" s="7">
        <v>23</v>
      </c>
      <c r="B18" s="10" t="s">
        <v>26</v>
      </c>
      <c r="C18" s="10" t="s">
        <v>426</v>
      </c>
      <c r="D18" s="10" t="s">
        <v>427</v>
      </c>
      <c r="E18" s="12" t="s">
        <v>428</v>
      </c>
      <c r="F18" s="11" t="s">
        <v>84</v>
      </c>
      <c r="G18" s="10">
        <v>62</v>
      </c>
      <c r="H18" s="10">
        <v>61.5</v>
      </c>
      <c r="I18" s="10">
        <v>0</v>
      </c>
      <c r="J18" s="10">
        <v>43.225</v>
      </c>
      <c r="K18" s="5">
        <v>80.1</v>
      </c>
      <c r="L18" s="6">
        <f>K18*0.3</f>
        <v>24.029999999999998</v>
      </c>
      <c r="M18" s="6">
        <f>J18+L18</f>
        <v>67.255</v>
      </c>
      <c r="N18" s="7">
        <v>1</v>
      </c>
    </row>
    <row r="19" spans="1:14" s="8" customFormat="1" ht="21.75" customHeight="1">
      <c r="A19" s="7">
        <v>2</v>
      </c>
      <c r="B19" s="10" t="s">
        <v>431</v>
      </c>
      <c r="C19" s="10" t="s">
        <v>426</v>
      </c>
      <c r="D19" s="10" t="s">
        <v>432</v>
      </c>
      <c r="E19" s="12" t="s">
        <v>428</v>
      </c>
      <c r="F19" s="11" t="s">
        <v>84</v>
      </c>
      <c r="G19" s="10">
        <v>62</v>
      </c>
      <c r="H19" s="10">
        <v>56</v>
      </c>
      <c r="I19" s="10">
        <v>0</v>
      </c>
      <c r="J19" s="10">
        <v>41.3</v>
      </c>
      <c r="K19" s="5">
        <v>77.9</v>
      </c>
      <c r="L19" s="6">
        <f>K19*0.3</f>
        <v>23.37</v>
      </c>
      <c r="M19" s="6">
        <f>J19+L19</f>
        <v>64.67</v>
      </c>
      <c r="N19" s="7">
        <v>2</v>
      </c>
    </row>
    <row r="20" spans="1:14" s="8" customFormat="1" ht="21.75" customHeight="1">
      <c r="A20" s="7">
        <v>19</v>
      </c>
      <c r="B20" s="10" t="s">
        <v>429</v>
      </c>
      <c r="C20" s="10" t="s">
        <v>426</v>
      </c>
      <c r="D20" s="10" t="s">
        <v>430</v>
      </c>
      <c r="E20" s="12" t="s">
        <v>428</v>
      </c>
      <c r="F20" s="11" t="s">
        <v>84</v>
      </c>
      <c r="G20" s="10">
        <v>55</v>
      </c>
      <c r="H20" s="10">
        <v>64</v>
      </c>
      <c r="I20" s="10">
        <v>0</v>
      </c>
      <c r="J20" s="10">
        <v>41.65</v>
      </c>
      <c r="K20" s="5">
        <v>76.6</v>
      </c>
      <c r="L20" s="6">
        <f>K20*0.3</f>
        <v>22.979999999999997</v>
      </c>
      <c r="M20" s="6">
        <f>J20+L20</f>
        <v>64.63</v>
      </c>
      <c r="N20" s="7">
        <v>3</v>
      </c>
    </row>
    <row r="21" spans="1:14" s="8" customFormat="1" ht="9.75" customHeight="1">
      <c r="A21" s="7"/>
      <c r="B21" s="10"/>
      <c r="C21" s="10"/>
      <c r="D21" s="10"/>
      <c r="E21" s="12"/>
      <c r="F21" s="11"/>
      <c r="G21" s="10"/>
      <c r="H21" s="10"/>
      <c r="I21" s="10"/>
      <c r="J21" s="10"/>
      <c r="K21" s="5"/>
      <c r="L21" s="6"/>
      <c r="M21" s="6"/>
      <c r="N21" s="7"/>
    </row>
    <row r="22" spans="1:14" s="8" customFormat="1" ht="21.75" customHeight="1">
      <c r="A22" s="7">
        <v>17</v>
      </c>
      <c r="B22" s="10" t="s">
        <v>433</v>
      </c>
      <c r="C22" s="10" t="s">
        <v>434</v>
      </c>
      <c r="D22" s="10" t="s">
        <v>435</v>
      </c>
      <c r="E22" s="12" t="s">
        <v>436</v>
      </c>
      <c r="F22" s="11" t="s">
        <v>437</v>
      </c>
      <c r="G22" s="10">
        <v>61</v>
      </c>
      <c r="H22" s="10">
        <v>62.5</v>
      </c>
      <c r="I22" s="10">
        <v>1</v>
      </c>
      <c r="J22" s="10">
        <v>44.225</v>
      </c>
      <c r="K22" s="5">
        <v>78.6</v>
      </c>
      <c r="L22" s="6">
        <f>K22*0.3</f>
        <v>23.58</v>
      </c>
      <c r="M22" s="6">
        <f>J22+L22</f>
        <v>67.805</v>
      </c>
      <c r="N22" s="7">
        <v>1</v>
      </c>
    </row>
    <row r="23" spans="1:14" s="8" customFormat="1" ht="21.75" customHeight="1">
      <c r="A23" s="7">
        <v>18</v>
      </c>
      <c r="B23" s="10" t="s">
        <v>438</v>
      </c>
      <c r="C23" s="10" t="s">
        <v>434</v>
      </c>
      <c r="D23" s="10" t="s">
        <v>439</v>
      </c>
      <c r="E23" s="12" t="s">
        <v>436</v>
      </c>
      <c r="F23" s="11" t="s">
        <v>437</v>
      </c>
      <c r="G23" s="10">
        <v>50</v>
      </c>
      <c r="H23" s="10">
        <v>63</v>
      </c>
      <c r="I23" s="10">
        <v>0</v>
      </c>
      <c r="J23" s="10">
        <v>39.55</v>
      </c>
      <c r="K23" s="5">
        <v>74.9</v>
      </c>
      <c r="L23" s="6">
        <f>K23*0.3</f>
        <v>22.470000000000002</v>
      </c>
      <c r="M23" s="6">
        <f>J23+L23</f>
        <v>62.019999999999996</v>
      </c>
      <c r="N23" s="7">
        <v>2</v>
      </c>
    </row>
    <row r="24" spans="1:14" s="8" customFormat="1" ht="21.75" customHeight="1">
      <c r="A24" s="7">
        <v>4</v>
      </c>
      <c r="B24" s="10" t="s">
        <v>440</v>
      </c>
      <c r="C24" s="10" t="s">
        <v>434</v>
      </c>
      <c r="D24" s="10" t="s">
        <v>441</v>
      </c>
      <c r="E24" s="12" t="s">
        <v>436</v>
      </c>
      <c r="F24" s="11" t="s">
        <v>437</v>
      </c>
      <c r="G24" s="10">
        <v>49</v>
      </c>
      <c r="H24" s="10">
        <v>62.5</v>
      </c>
      <c r="I24" s="10">
        <v>0</v>
      </c>
      <c r="J24" s="10">
        <v>39.025</v>
      </c>
      <c r="K24" s="5">
        <v>76.1</v>
      </c>
      <c r="L24" s="6">
        <f>K24*0.3</f>
        <v>22.83</v>
      </c>
      <c r="M24" s="6">
        <f>J24+L24</f>
        <v>61.855</v>
      </c>
      <c r="N24" s="7">
        <v>3</v>
      </c>
    </row>
    <row r="25" spans="1:14" s="8" customFormat="1" ht="9.75" customHeight="1">
      <c r="A25" s="7"/>
      <c r="B25" s="10"/>
      <c r="C25" s="10"/>
      <c r="D25" s="10"/>
      <c r="E25" s="12"/>
      <c r="F25" s="11"/>
      <c r="G25" s="10"/>
      <c r="H25" s="10"/>
      <c r="I25" s="10"/>
      <c r="J25" s="10"/>
      <c r="K25" s="5"/>
      <c r="L25" s="6"/>
      <c r="M25" s="6"/>
      <c r="N25" s="7"/>
    </row>
    <row r="26" spans="1:14" s="8" customFormat="1" ht="21.75" customHeight="1">
      <c r="A26" s="7">
        <v>20</v>
      </c>
      <c r="B26" s="10" t="s">
        <v>442</v>
      </c>
      <c r="C26" s="10" t="s">
        <v>443</v>
      </c>
      <c r="D26" s="10" t="s">
        <v>444</v>
      </c>
      <c r="E26" s="12" t="s">
        <v>445</v>
      </c>
      <c r="F26" s="11" t="s">
        <v>302</v>
      </c>
      <c r="G26" s="10">
        <v>51</v>
      </c>
      <c r="H26" s="10">
        <v>60</v>
      </c>
      <c r="I26" s="10">
        <v>0</v>
      </c>
      <c r="J26" s="10">
        <v>38.85</v>
      </c>
      <c r="K26" s="5">
        <v>73.9</v>
      </c>
      <c r="L26" s="6">
        <f>K26*0.3</f>
        <v>22.17</v>
      </c>
      <c r="M26" s="6">
        <f>J26+L26</f>
        <v>61.02</v>
      </c>
      <c r="N26" s="7">
        <v>1</v>
      </c>
    </row>
    <row r="27" spans="1:14" s="8" customFormat="1" ht="21.75" customHeight="1">
      <c r="A27" s="7">
        <v>1</v>
      </c>
      <c r="B27" s="10" t="s">
        <v>446</v>
      </c>
      <c r="C27" s="10" t="s">
        <v>443</v>
      </c>
      <c r="D27" s="10" t="s">
        <v>447</v>
      </c>
      <c r="E27" s="12" t="s">
        <v>445</v>
      </c>
      <c r="F27" s="11" t="s">
        <v>302</v>
      </c>
      <c r="G27" s="10">
        <v>48</v>
      </c>
      <c r="H27" s="10">
        <v>62</v>
      </c>
      <c r="I27" s="10">
        <v>0</v>
      </c>
      <c r="J27" s="10">
        <v>38.5</v>
      </c>
      <c r="K27" s="5">
        <v>74.5</v>
      </c>
      <c r="L27" s="6">
        <f>K27*0.3</f>
        <v>22.349999999999998</v>
      </c>
      <c r="M27" s="6">
        <f>J27+L27</f>
        <v>60.849999999999994</v>
      </c>
      <c r="N27" s="7">
        <v>2</v>
      </c>
    </row>
    <row r="28" spans="1:14" s="8" customFormat="1" ht="9.75" customHeight="1">
      <c r="A28" s="7"/>
      <c r="B28" s="10"/>
      <c r="C28" s="10"/>
      <c r="D28" s="10"/>
      <c r="E28" s="12"/>
      <c r="F28" s="11"/>
      <c r="G28" s="10"/>
      <c r="H28" s="10"/>
      <c r="I28" s="10"/>
      <c r="J28" s="10"/>
      <c r="K28" s="5"/>
      <c r="L28" s="6"/>
      <c r="M28" s="6"/>
      <c r="N28" s="7"/>
    </row>
    <row r="29" spans="1:14" s="8" customFormat="1" ht="21.75" customHeight="1">
      <c r="A29" s="7">
        <v>13</v>
      </c>
      <c r="B29" s="10" t="s">
        <v>448</v>
      </c>
      <c r="C29" s="10" t="s">
        <v>449</v>
      </c>
      <c r="D29" s="10" t="s">
        <v>450</v>
      </c>
      <c r="E29" s="12" t="s">
        <v>451</v>
      </c>
      <c r="F29" s="11" t="s">
        <v>17</v>
      </c>
      <c r="G29" s="10">
        <v>60</v>
      </c>
      <c r="H29" s="10">
        <v>60.5</v>
      </c>
      <c r="I29" s="10">
        <v>0</v>
      </c>
      <c r="J29" s="10">
        <v>42.175</v>
      </c>
      <c r="K29" s="5">
        <v>79.5</v>
      </c>
      <c r="L29" s="6">
        <f>K29*0.3</f>
        <v>23.849999999999998</v>
      </c>
      <c r="M29" s="6">
        <f>J29+L29</f>
        <v>66.02499999999999</v>
      </c>
      <c r="N29" s="7">
        <v>1</v>
      </c>
    </row>
    <row r="30" spans="1:14" s="8" customFormat="1" ht="21.75" customHeight="1">
      <c r="A30" s="7">
        <v>12</v>
      </c>
      <c r="B30" s="10" t="s">
        <v>397</v>
      </c>
      <c r="C30" s="10" t="s">
        <v>449</v>
      </c>
      <c r="D30" s="10" t="s">
        <v>452</v>
      </c>
      <c r="E30" s="12" t="s">
        <v>451</v>
      </c>
      <c r="F30" s="11" t="s">
        <v>17</v>
      </c>
      <c r="G30" s="10">
        <v>53</v>
      </c>
      <c r="H30" s="10">
        <v>65.5</v>
      </c>
      <c r="I30" s="10">
        <v>0</v>
      </c>
      <c r="J30" s="10">
        <v>41.475</v>
      </c>
      <c r="K30" s="5">
        <v>80.1</v>
      </c>
      <c r="L30" s="6">
        <f>K30*0.3</f>
        <v>24.029999999999998</v>
      </c>
      <c r="M30" s="6">
        <f>J30+L30</f>
        <v>65.505</v>
      </c>
      <c r="N30" s="7">
        <v>2</v>
      </c>
    </row>
    <row r="31" spans="1:14" s="8" customFormat="1" ht="21.75" customHeight="1">
      <c r="A31" s="7">
        <v>3</v>
      </c>
      <c r="B31" s="10" t="s">
        <v>453</v>
      </c>
      <c r="C31" s="10" t="s">
        <v>449</v>
      </c>
      <c r="D31" s="10" t="s">
        <v>454</v>
      </c>
      <c r="E31" s="12" t="s">
        <v>451</v>
      </c>
      <c r="F31" s="11" t="s">
        <v>17</v>
      </c>
      <c r="G31" s="10">
        <v>55</v>
      </c>
      <c r="H31" s="10">
        <v>57.5</v>
      </c>
      <c r="I31" s="10">
        <v>0</v>
      </c>
      <c r="J31" s="10">
        <v>39.375</v>
      </c>
      <c r="K31" s="5">
        <v>78.2</v>
      </c>
      <c r="L31" s="6">
        <f>K31*0.3</f>
        <v>23.46</v>
      </c>
      <c r="M31" s="6">
        <f>J31+L31</f>
        <v>62.835</v>
      </c>
      <c r="N31" s="7">
        <v>3</v>
      </c>
    </row>
    <row r="32" spans="1:14" s="8" customFormat="1" ht="21.75" customHeight="1">
      <c r="A32" s="7">
        <v>5</v>
      </c>
      <c r="B32" s="10" t="s">
        <v>455</v>
      </c>
      <c r="C32" s="10" t="s">
        <v>449</v>
      </c>
      <c r="D32" s="10" t="s">
        <v>456</v>
      </c>
      <c r="E32" s="12" t="s">
        <v>451</v>
      </c>
      <c r="F32" s="11" t="s">
        <v>17</v>
      </c>
      <c r="G32" s="10">
        <v>53</v>
      </c>
      <c r="H32" s="10">
        <v>55</v>
      </c>
      <c r="I32" s="10">
        <v>0</v>
      </c>
      <c r="J32" s="10">
        <v>37.8</v>
      </c>
      <c r="K32" s="5">
        <v>76.5</v>
      </c>
      <c r="L32" s="6">
        <f>K32*0.3</f>
        <v>22.95</v>
      </c>
      <c r="M32" s="6">
        <f>J32+L32</f>
        <v>60.75</v>
      </c>
      <c r="N32" s="7">
        <v>4</v>
      </c>
    </row>
    <row r="33" spans="1:14" s="8" customFormat="1" ht="21.75" customHeight="1">
      <c r="A33" s="7">
        <v>9</v>
      </c>
      <c r="B33" s="10" t="s">
        <v>457</v>
      </c>
      <c r="C33" s="10" t="s">
        <v>449</v>
      </c>
      <c r="D33" s="10" t="s">
        <v>458</v>
      </c>
      <c r="E33" s="12" t="s">
        <v>451</v>
      </c>
      <c r="F33" s="11" t="s">
        <v>17</v>
      </c>
      <c r="G33" s="10">
        <v>42</v>
      </c>
      <c r="H33" s="10">
        <v>59.5</v>
      </c>
      <c r="I33" s="10">
        <v>1</v>
      </c>
      <c r="J33" s="10">
        <v>36.525</v>
      </c>
      <c r="K33" s="5">
        <v>70.1</v>
      </c>
      <c r="L33" s="6">
        <f>K33*0.3</f>
        <v>21.029999999999998</v>
      </c>
      <c r="M33" s="6">
        <f>J33+L33</f>
        <v>57.55499999999999</v>
      </c>
      <c r="N33" s="7">
        <v>5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Q15" sqref="Q15"/>
    </sheetView>
  </sheetViews>
  <sheetFormatPr defaultColWidth="9.00390625" defaultRowHeight="14.25"/>
  <cols>
    <col min="1" max="1" width="3.375" style="14" customWidth="1"/>
    <col min="2" max="2" width="7.25390625" style="1" customWidth="1"/>
    <col min="3" max="3" width="9.25390625" style="1" customWidth="1"/>
    <col min="4" max="5" width="13.625" style="1" customWidth="1"/>
    <col min="6" max="6" width="6.625" style="1" customWidth="1"/>
    <col min="7" max="8" width="4.125" style="1" customWidth="1"/>
    <col min="9" max="9" width="4.50390625" style="1" customWidth="1"/>
    <col min="10" max="10" width="6.125" style="1" customWidth="1"/>
    <col min="11" max="11" width="5.875" style="1" customWidth="1"/>
    <col min="12" max="12" width="6.125" style="9" customWidth="1"/>
    <col min="13" max="13" width="6.25390625" style="9" customWidth="1"/>
    <col min="14" max="14" width="3.375" style="1" customWidth="1"/>
    <col min="15" max="16384" width="9.00390625" style="1" customWidth="1"/>
  </cols>
  <sheetData>
    <row r="1" spans="1:14" ht="30" customHeight="1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4" customFormat="1" ht="48.75" customHeight="1">
      <c r="A2" s="13" t="s">
        <v>516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515</v>
      </c>
      <c r="G2" s="2" t="s">
        <v>4</v>
      </c>
      <c r="H2" s="2" t="s">
        <v>5</v>
      </c>
      <c r="I2" s="2" t="s">
        <v>12</v>
      </c>
      <c r="J2" s="2" t="s">
        <v>6</v>
      </c>
      <c r="K2" s="2" t="s">
        <v>7</v>
      </c>
      <c r="L2" s="3" t="s">
        <v>8</v>
      </c>
      <c r="M2" s="3" t="s">
        <v>9</v>
      </c>
      <c r="N2" s="2" t="s">
        <v>10</v>
      </c>
    </row>
    <row r="3" spans="1:14" s="8" customFormat="1" ht="21.75" customHeight="1">
      <c r="A3" s="7">
        <v>14</v>
      </c>
      <c r="B3" s="10" t="s">
        <v>459</v>
      </c>
      <c r="C3" s="10" t="s">
        <v>460</v>
      </c>
      <c r="D3" s="10" t="s">
        <v>461</v>
      </c>
      <c r="E3" s="12" t="s">
        <v>462</v>
      </c>
      <c r="F3" s="11" t="s">
        <v>17</v>
      </c>
      <c r="G3" s="10">
        <v>66</v>
      </c>
      <c r="H3" s="10">
        <v>58.5</v>
      </c>
      <c r="I3" s="10">
        <v>0</v>
      </c>
      <c r="J3" s="10">
        <v>43.575</v>
      </c>
      <c r="K3" s="5">
        <v>79.26</v>
      </c>
      <c r="L3" s="6">
        <f aca="true" t="shared" si="0" ref="L3:L10">K3*0.3</f>
        <v>23.778000000000002</v>
      </c>
      <c r="M3" s="6">
        <f aca="true" t="shared" si="1" ref="M3:M10">J3+L3</f>
        <v>67.35300000000001</v>
      </c>
      <c r="N3" s="7">
        <v>1</v>
      </c>
    </row>
    <row r="4" spans="1:14" s="8" customFormat="1" ht="21.75" customHeight="1">
      <c r="A4" s="7">
        <v>21</v>
      </c>
      <c r="B4" s="10" t="s">
        <v>463</v>
      </c>
      <c r="C4" s="10" t="s">
        <v>460</v>
      </c>
      <c r="D4" s="10" t="s">
        <v>464</v>
      </c>
      <c r="E4" s="12" t="s">
        <v>462</v>
      </c>
      <c r="F4" s="11" t="s">
        <v>17</v>
      </c>
      <c r="G4" s="10">
        <v>55</v>
      </c>
      <c r="H4" s="10">
        <v>67</v>
      </c>
      <c r="I4" s="10">
        <v>0</v>
      </c>
      <c r="J4" s="10">
        <v>42.7</v>
      </c>
      <c r="K4" s="5">
        <v>77.4</v>
      </c>
      <c r="L4" s="6">
        <f t="shared" si="0"/>
        <v>23.220000000000002</v>
      </c>
      <c r="M4" s="6">
        <f t="shared" si="1"/>
        <v>65.92</v>
      </c>
      <c r="N4" s="7">
        <v>2</v>
      </c>
    </row>
    <row r="5" spans="1:14" s="8" customFormat="1" ht="21.75" customHeight="1">
      <c r="A5" s="7">
        <v>1</v>
      </c>
      <c r="B5" s="10" t="s">
        <v>465</v>
      </c>
      <c r="C5" s="10" t="s">
        <v>460</v>
      </c>
      <c r="D5" s="10" t="s">
        <v>466</v>
      </c>
      <c r="E5" s="12" t="s">
        <v>462</v>
      </c>
      <c r="F5" s="11" t="s">
        <v>17</v>
      </c>
      <c r="G5" s="10">
        <v>56</v>
      </c>
      <c r="H5" s="10">
        <v>65.5</v>
      </c>
      <c r="I5" s="10">
        <v>0</v>
      </c>
      <c r="J5" s="10">
        <v>42.525</v>
      </c>
      <c r="K5" s="5">
        <v>75.9</v>
      </c>
      <c r="L5" s="6">
        <f t="shared" si="0"/>
        <v>22.77</v>
      </c>
      <c r="M5" s="6">
        <f t="shared" si="1"/>
        <v>65.295</v>
      </c>
      <c r="N5" s="7">
        <v>3</v>
      </c>
    </row>
    <row r="6" spans="1:14" s="8" customFormat="1" ht="21.75" customHeight="1">
      <c r="A6" s="7">
        <v>3</v>
      </c>
      <c r="B6" s="10" t="s">
        <v>467</v>
      </c>
      <c r="C6" s="10" t="s">
        <v>460</v>
      </c>
      <c r="D6" s="10" t="s">
        <v>468</v>
      </c>
      <c r="E6" s="12" t="s">
        <v>462</v>
      </c>
      <c r="F6" s="11" t="s">
        <v>17</v>
      </c>
      <c r="G6" s="10">
        <v>51</v>
      </c>
      <c r="H6" s="10">
        <v>62</v>
      </c>
      <c r="I6" s="10">
        <v>0</v>
      </c>
      <c r="J6" s="10">
        <v>39.55</v>
      </c>
      <c r="K6" s="5">
        <v>77.4</v>
      </c>
      <c r="L6" s="6">
        <f t="shared" si="0"/>
        <v>23.220000000000002</v>
      </c>
      <c r="M6" s="6">
        <f t="shared" si="1"/>
        <v>62.769999999999996</v>
      </c>
      <c r="N6" s="7">
        <v>4</v>
      </c>
    </row>
    <row r="7" spans="1:14" s="8" customFormat="1" ht="21.75" customHeight="1">
      <c r="A7" s="7">
        <v>17</v>
      </c>
      <c r="B7" s="10" t="s">
        <v>469</v>
      </c>
      <c r="C7" s="10" t="s">
        <v>460</v>
      </c>
      <c r="D7" s="10" t="s">
        <v>470</v>
      </c>
      <c r="E7" s="12" t="s">
        <v>462</v>
      </c>
      <c r="F7" s="11" t="s">
        <v>17</v>
      </c>
      <c r="G7" s="10">
        <v>52</v>
      </c>
      <c r="H7" s="10">
        <v>60.5</v>
      </c>
      <c r="I7" s="10">
        <v>0</v>
      </c>
      <c r="J7" s="10">
        <v>39.375</v>
      </c>
      <c r="K7" s="5">
        <v>74.1</v>
      </c>
      <c r="L7" s="6">
        <f t="shared" si="0"/>
        <v>22.229999999999997</v>
      </c>
      <c r="M7" s="6">
        <f t="shared" si="1"/>
        <v>61.605</v>
      </c>
      <c r="N7" s="7">
        <v>5</v>
      </c>
    </row>
    <row r="8" spans="1:14" s="8" customFormat="1" ht="21.75" customHeight="1">
      <c r="A8" s="7">
        <v>16</v>
      </c>
      <c r="B8" s="10" t="s">
        <v>475</v>
      </c>
      <c r="C8" s="10" t="s">
        <v>460</v>
      </c>
      <c r="D8" s="10" t="s">
        <v>476</v>
      </c>
      <c r="E8" s="12" t="s">
        <v>462</v>
      </c>
      <c r="F8" s="11" t="s">
        <v>17</v>
      </c>
      <c r="G8" s="10">
        <v>54</v>
      </c>
      <c r="H8" s="10">
        <v>53.5</v>
      </c>
      <c r="I8" s="10">
        <v>1</v>
      </c>
      <c r="J8" s="10">
        <v>38.625</v>
      </c>
      <c r="K8" s="5">
        <v>74.4</v>
      </c>
      <c r="L8" s="6">
        <f t="shared" si="0"/>
        <v>22.32</v>
      </c>
      <c r="M8" s="6">
        <f t="shared" si="1"/>
        <v>60.945</v>
      </c>
      <c r="N8" s="7">
        <v>6</v>
      </c>
    </row>
    <row r="9" spans="1:14" s="8" customFormat="1" ht="21.75" customHeight="1">
      <c r="A9" s="7">
        <v>15</v>
      </c>
      <c r="B9" s="10" t="s">
        <v>471</v>
      </c>
      <c r="C9" s="10" t="s">
        <v>460</v>
      </c>
      <c r="D9" s="10" t="s">
        <v>472</v>
      </c>
      <c r="E9" s="12" t="s">
        <v>462</v>
      </c>
      <c r="F9" s="11" t="s">
        <v>17</v>
      </c>
      <c r="G9" s="10">
        <v>50</v>
      </c>
      <c r="H9" s="10">
        <v>59.5</v>
      </c>
      <c r="I9" s="10">
        <v>1</v>
      </c>
      <c r="J9" s="10">
        <v>39.325</v>
      </c>
      <c r="K9" s="5">
        <v>65.9</v>
      </c>
      <c r="L9" s="6">
        <f t="shared" si="0"/>
        <v>19.77</v>
      </c>
      <c r="M9" s="6">
        <f t="shared" si="1"/>
        <v>59.095</v>
      </c>
      <c r="N9" s="7">
        <v>7</v>
      </c>
    </row>
    <row r="10" spans="1:14" s="8" customFormat="1" ht="21.75" customHeight="1">
      <c r="A10" s="7">
        <v>4</v>
      </c>
      <c r="B10" s="10" t="s">
        <v>473</v>
      </c>
      <c r="C10" s="10" t="s">
        <v>460</v>
      </c>
      <c r="D10" s="10" t="s">
        <v>474</v>
      </c>
      <c r="E10" s="12" t="s">
        <v>462</v>
      </c>
      <c r="F10" s="11" t="s">
        <v>17</v>
      </c>
      <c r="G10" s="10">
        <v>54</v>
      </c>
      <c r="H10" s="10">
        <v>57.5</v>
      </c>
      <c r="I10" s="10">
        <v>0</v>
      </c>
      <c r="J10" s="10">
        <v>39.025</v>
      </c>
      <c r="K10" s="5">
        <v>63.7</v>
      </c>
      <c r="L10" s="6">
        <f t="shared" si="0"/>
        <v>19.11</v>
      </c>
      <c r="M10" s="6">
        <f t="shared" si="1"/>
        <v>58.135</v>
      </c>
      <c r="N10" s="7">
        <v>8</v>
      </c>
    </row>
    <row r="11" spans="1:14" s="8" customFormat="1" ht="9.75" customHeight="1">
      <c r="A11" s="7"/>
      <c r="B11" s="10"/>
      <c r="C11" s="10"/>
      <c r="D11" s="10"/>
      <c r="E11" s="12"/>
      <c r="F11" s="11"/>
      <c r="G11" s="10"/>
      <c r="H11" s="10"/>
      <c r="I11" s="10"/>
      <c r="J11" s="10"/>
      <c r="K11" s="5"/>
      <c r="L11" s="6"/>
      <c r="M11" s="6"/>
      <c r="N11" s="7"/>
    </row>
    <row r="12" spans="1:14" s="8" customFormat="1" ht="21.75" customHeight="1">
      <c r="A12" s="7">
        <v>7</v>
      </c>
      <c r="B12" s="10" t="s">
        <v>477</v>
      </c>
      <c r="C12" s="10" t="s">
        <v>478</v>
      </c>
      <c r="D12" s="10" t="s">
        <v>479</v>
      </c>
      <c r="E12" s="12" t="s">
        <v>480</v>
      </c>
      <c r="F12" s="11" t="s">
        <v>17</v>
      </c>
      <c r="G12" s="10">
        <v>68</v>
      </c>
      <c r="H12" s="10">
        <v>57.5</v>
      </c>
      <c r="I12" s="10">
        <v>0</v>
      </c>
      <c r="J12" s="10">
        <v>43.925</v>
      </c>
      <c r="K12" s="5">
        <v>81.84</v>
      </c>
      <c r="L12" s="6">
        <f aca="true" t="shared" si="2" ref="L12:L24">K12*0.3</f>
        <v>24.552</v>
      </c>
      <c r="M12" s="6">
        <f aca="true" t="shared" si="3" ref="M12:M24">J12+L12</f>
        <v>68.477</v>
      </c>
      <c r="N12" s="7">
        <v>1</v>
      </c>
    </row>
    <row r="13" spans="1:14" s="8" customFormat="1" ht="21.75" customHeight="1">
      <c r="A13" s="7">
        <v>22</v>
      </c>
      <c r="B13" s="10" t="s">
        <v>489</v>
      </c>
      <c r="C13" s="10" t="s">
        <v>478</v>
      </c>
      <c r="D13" s="10" t="s">
        <v>490</v>
      </c>
      <c r="E13" s="12" t="s">
        <v>480</v>
      </c>
      <c r="F13" s="11" t="s">
        <v>17</v>
      </c>
      <c r="G13" s="10">
        <v>55</v>
      </c>
      <c r="H13" s="10">
        <v>64.5</v>
      </c>
      <c r="I13" s="10">
        <v>1</v>
      </c>
      <c r="J13" s="10">
        <v>42.825</v>
      </c>
      <c r="K13" s="5">
        <v>79.6</v>
      </c>
      <c r="L13" s="6">
        <f t="shared" si="2"/>
        <v>23.88</v>
      </c>
      <c r="M13" s="6">
        <f t="shared" si="3"/>
        <v>66.705</v>
      </c>
      <c r="N13" s="7">
        <v>2</v>
      </c>
    </row>
    <row r="14" spans="1:14" s="8" customFormat="1" ht="21.75" customHeight="1">
      <c r="A14" s="7">
        <v>10</v>
      </c>
      <c r="B14" s="10" t="s">
        <v>483</v>
      </c>
      <c r="C14" s="10" t="s">
        <v>478</v>
      </c>
      <c r="D14" s="10" t="s">
        <v>484</v>
      </c>
      <c r="E14" s="12" t="s">
        <v>480</v>
      </c>
      <c r="F14" s="11" t="s">
        <v>17</v>
      </c>
      <c r="G14" s="10">
        <v>66</v>
      </c>
      <c r="H14" s="10">
        <v>58.5</v>
      </c>
      <c r="I14" s="10">
        <v>0</v>
      </c>
      <c r="J14" s="10">
        <v>43.575</v>
      </c>
      <c r="K14" s="5">
        <v>75.6</v>
      </c>
      <c r="L14" s="6">
        <f t="shared" si="2"/>
        <v>22.679999999999996</v>
      </c>
      <c r="M14" s="6">
        <f t="shared" si="3"/>
        <v>66.255</v>
      </c>
      <c r="N14" s="7">
        <v>3</v>
      </c>
    </row>
    <row r="15" spans="1:14" s="8" customFormat="1" ht="21.75" customHeight="1">
      <c r="A15" s="7">
        <v>19</v>
      </c>
      <c r="B15" s="10" t="s">
        <v>487</v>
      </c>
      <c r="C15" s="10" t="s">
        <v>478</v>
      </c>
      <c r="D15" s="10" t="s">
        <v>488</v>
      </c>
      <c r="E15" s="12" t="s">
        <v>480</v>
      </c>
      <c r="F15" s="11" t="s">
        <v>17</v>
      </c>
      <c r="G15" s="10">
        <v>61</v>
      </c>
      <c r="H15" s="10">
        <v>61.5</v>
      </c>
      <c r="I15" s="10">
        <v>0</v>
      </c>
      <c r="J15" s="10">
        <v>42.875</v>
      </c>
      <c r="K15" s="5">
        <v>77</v>
      </c>
      <c r="L15" s="6">
        <f t="shared" si="2"/>
        <v>23.099999999999998</v>
      </c>
      <c r="M15" s="6">
        <f t="shared" si="3"/>
        <v>65.975</v>
      </c>
      <c r="N15" s="7">
        <v>4</v>
      </c>
    </row>
    <row r="16" spans="1:14" s="8" customFormat="1" ht="21.75" customHeight="1">
      <c r="A16" s="7">
        <v>6</v>
      </c>
      <c r="B16" s="10" t="s">
        <v>497</v>
      </c>
      <c r="C16" s="10" t="s">
        <v>478</v>
      </c>
      <c r="D16" s="10" t="s">
        <v>498</v>
      </c>
      <c r="E16" s="12" t="s">
        <v>480</v>
      </c>
      <c r="F16" s="11" t="s">
        <v>17</v>
      </c>
      <c r="G16" s="10">
        <v>57</v>
      </c>
      <c r="H16" s="10">
        <v>61.5</v>
      </c>
      <c r="I16" s="10">
        <v>0</v>
      </c>
      <c r="J16" s="10">
        <v>41.475</v>
      </c>
      <c r="K16" s="5">
        <v>80.4</v>
      </c>
      <c r="L16" s="6">
        <f t="shared" si="2"/>
        <v>24.12</v>
      </c>
      <c r="M16" s="6">
        <f t="shared" si="3"/>
        <v>65.595</v>
      </c>
      <c r="N16" s="7">
        <v>5</v>
      </c>
    </row>
    <row r="17" spans="1:14" s="8" customFormat="1" ht="21.75" customHeight="1">
      <c r="A17" s="7">
        <v>23</v>
      </c>
      <c r="B17" s="10" t="s">
        <v>495</v>
      </c>
      <c r="C17" s="10" t="s">
        <v>478</v>
      </c>
      <c r="D17" s="10" t="s">
        <v>496</v>
      </c>
      <c r="E17" s="12" t="s">
        <v>480</v>
      </c>
      <c r="F17" s="11" t="s">
        <v>17</v>
      </c>
      <c r="G17" s="10">
        <v>57</v>
      </c>
      <c r="H17" s="10">
        <v>61.5</v>
      </c>
      <c r="I17" s="10">
        <v>0</v>
      </c>
      <c r="J17" s="10">
        <v>41.475</v>
      </c>
      <c r="K17" s="5">
        <v>77.96</v>
      </c>
      <c r="L17" s="6">
        <f t="shared" si="2"/>
        <v>23.387999999999998</v>
      </c>
      <c r="M17" s="6">
        <f t="shared" si="3"/>
        <v>64.863</v>
      </c>
      <c r="N17" s="7">
        <v>6</v>
      </c>
    </row>
    <row r="18" spans="1:14" s="8" customFormat="1" ht="21.75" customHeight="1">
      <c r="A18" s="7">
        <v>18</v>
      </c>
      <c r="B18" s="10" t="s">
        <v>485</v>
      </c>
      <c r="C18" s="10" t="s">
        <v>478</v>
      </c>
      <c r="D18" s="10" t="s">
        <v>486</v>
      </c>
      <c r="E18" s="12" t="s">
        <v>480</v>
      </c>
      <c r="F18" s="11" t="s">
        <v>17</v>
      </c>
      <c r="G18" s="10">
        <v>61</v>
      </c>
      <c r="H18" s="10">
        <v>63</v>
      </c>
      <c r="I18" s="10">
        <v>0</v>
      </c>
      <c r="J18" s="10">
        <v>43.4</v>
      </c>
      <c r="K18" s="5">
        <v>71.3</v>
      </c>
      <c r="L18" s="6">
        <f t="shared" si="2"/>
        <v>21.389999999999997</v>
      </c>
      <c r="M18" s="6">
        <f t="shared" si="3"/>
        <v>64.78999999999999</v>
      </c>
      <c r="N18" s="7">
        <v>7</v>
      </c>
    </row>
    <row r="19" spans="1:14" s="8" customFormat="1" ht="21.75" customHeight="1">
      <c r="A19" s="7">
        <v>26</v>
      </c>
      <c r="B19" s="10" t="s">
        <v>481</v>
      </c>
      <c r="C19" s="10" t="s">
        <v>478</v>
      </c>
      <c r="D19" s="10" t="s">
        <v>482</v>
      </c>
      <c r="E19" s="12" t="s">
        <v>480</v>
      </c>
      <c r="F19" s="11" t="s">
        <v>17</v>
      </c>
      <c r="G19" s="10">
        <v>63</v>
      </c>
      <c r="H19" s="10">
        <v>59</v>
      </c>
      <c r="I19" s="10">
        <v>1</v>
      </c>
      <c r="J19" s="10">
        <v>43.7</v>
      </c>
      <c r="K19" s="5">
        <v>70.2</v>
      </c>
      <c r="L19" s="6">
        <f t="shared" si="2"/>
        <v>21.06</v>
      </c>
      <c r="M19" s="6">
        <f t="shared" si="3"/>
        <v>64.76</v>
      </c>
      <c r="N19" s="7">
        <v>8</v>
      </c>
    </row>
    <row r="20" spans="1:14" s="8" customFormat="1" ht="21.75" customHeight="1">
      <c r="A20" s="7">
        <v>12</v>
      </c>
      <c r="B20" s="10" t="s">
        <v>493</v>
      </c>
      <c r="C20" s="10" t="s">
        <v>478</v>
      </c>
      <c r="D20" s="10" t="s">
        <v>494</v>
      </c>
      <c r="E20" s="12" t="s">
        <v>480</v>
      </c>
      <c r="F20" s="11" t="s">
        <v>17</v>
      </c>
      <c r="G20" s="10">
        <v>60</v>
      </c>
      <c r="H20" s="10">
        <v>59</v>
      </c>
      <c r="I20" s="10">
        <v>0</v>
      </c>
      <c r="J20" s="10">
        <v>41.65</v>
      </c>
      <c r="K20" s="5">
        <v>76.4</v>
      </c>
      <c r="L20" s="6">
        <f t="shared" si="2"/>
        <v>22.92</v>
      </c>
      <c r="M20" s="6">
        <f t="shared" si="3"/>
        <v>64.57</v>
      </c>
      <c r="N20" s="7">
        <v>9</v>
      </c>
    </row>
    <row r="21" spans="1:14" s="8" customFormat="1" ht="21.75" customHeight="1">
      <c r="A21" s="7">
        <v>8</v>
      </c>
      <c r="B21" s="10" t="s">
        <v>491</v>
      </c>
      <c r="C21" s="10" t="s">
        <v>478</v>
      </c>
      <c r="D21" s="10" t="s">
        <v>492</v>
      </c>
      <c r="E21" s="12" t="s">
        <v>480</v>
      </c>
      <c r="F21" s="11" t="s">
        <v>17</v>
      </c>
      <c r="G21" s="10">
        <v>56</v>
      </c>
      <c r="H21" s="10">
        <v>64.5</v>
      </c>
      <c r="I21" s="10">
        <v>0</v>
      </c>
      <c r="J21" s="10">
        <v>42.175</v>
      </c>
      <c r="K21" s="5">
        <v>73.6</v>
      </c>
      <c r="L21" s="6">
        <f t="shared" si="2"/>
        <v>22.08</v>
      </c>
      <c r="M21" s="6">
        <f t="shared" si="3"/>
        <v>64.255</v>
      </c>
      <c r="N21" s="7">
        <v>10</v>
      </c>
    </row>
    <row r="22" spans="1:14" s="8" customFormat="1" ht="21.75" customHeight="1">
      <c r="A22" s="7">
        <v>27</v>
      </c>
      <c r="B22" s="10" t="s">
        <v>499</v>
      </c>
      <c r="C22" s="10" t="s">
        <v>478</v>
      </c>
      <c r="D22" s="10" t="s">
        <v>500</v>
      </c>
      <c r="E22" s="12" t="s">
        <v>480</v>
      </c>
      <c r="F22" s="11" t="s">
        <v>17</v>
      </c>
      <c r="G22" s="10">
        <v>61</v>
      </c>
      <c r="H22" s="10">
        <v>56</v>
      </c>
      <c r="I22" s="10">
        <v>0</v>
      </c>
      <c r="J22" s="10">
        <v>40.95</v>
      </c>
      <c r="K22" s="5">
        <v>69</v>
      </c>
      <c r="L22" s="6">
        <f t="shared" si="2"/>
        <v>20.7</v>
      </c>
      <c r="M22" s="6">
        <f t="shared" si="3"/>
        <v>61.650000000000006</v>
      </c>
      <c r="N22" s="7">
        <v>11</v>
      </c>
    </row>
    <row r="23" spans="1:14" s="8" customFormat="1" ht="21.75" customHeight="1">
      <c r="A23" s="7">
        <v>25</v>
      </c>
      <c r="B23" s="10" t="s">
        <v>545</v>
      </c>
      <c r="C23" s="10" t="s">
        <v>478</v>
      </c>
      <c r="D23" s="10" t="s">
        <v>546</v>
      </c>
      <c r="E23" s="12" t="s">
        <v>480</v>
      </c>
      <c r="F23" s="11" t="s">
        <v>17</v>
      </c>
      <c r="G23" s="10">
        <v>58</v>
      </c>
      <c r="H23" s="10">
        <v>56</v>
      </c>
      <c r="I23" s="10">
        <v>1</v>
      </c>
      <c r="J23" s="10">
        <v>40.9</v>
      </c>
      <c r="K23" s="5">
        <v>54.8</v>
      </c>
      <c r="L23" s="6">
        <f t="shared" si="2"/>
        <v>16.439999999999998</v>
      </c>
      <c r="M23" s="6">
        <f t="shared" si="3"/>
        <v>57.339999999999996</v>
      </c>
      <c r="N23" s="7">
        <v>12</v>
      </c>
    </row>
    <row r="24" spans="1:14" s="8" customFormat="1" ht="21.75" customHeight="1">
      <c r="A24" s="7">
        <v>2</v>
      </c>
      <c r="B24" s="10" t="s">
        <v>547</v>
      </c>
      <c r="C24" s="10" t="s">
        <v>478</v>
      </c>
      <c r="D24" s="10" t="s">
        <v>548</v>
      </c>
      <c r="E24" s="12" t="s">
        <v>480</v>
      </c>
      <c r="F24" s="11" t="s">
        <v>17</v>
      </c>
      <c r="G24" s="10">
        <v>53</v>
      </c>
      <c r="H24" s="10">
        <v>61</v>
      </c>
      <c r="I24" s="10">
        <v>1</v>
      </c>
      <c r="J24" s="10">
        <v>40.9</v>
      </c>
      <c r="K24" s="5">
        <v>34.1</v>
      </c>
      <c r="L24" s="6">
        <f t="shared" si="2"/>
        <v>10.23</v>
      </c>
      <c r="M24" s="6">
        <f t="shared" si="3"/>
        <v>51.129999999999995</v>
      </c>
      <c r="N24" s="7">
        <v>13</v>
      </c>
    </row>
    <row r="25" spans="1:14" s="8" customFormat="1" ht="9.75" customHeight="1">
      <c r="A25" s="7"/>
      <c r="B25" s="10"/>
      <c r="C25" s="10"/>
      <c r="D25" s="10"/>
      <c r="E25" s="12"/>
      <c r="F25" s="11"/>
      <c r="G25" s="10"/>
      <c r="H25" s="10"/>
      <c r="I25" s="10"/>
      <c r="J25" s="10"/>
      <c r="K25" s="5"/>
      <c r="L25" s="6"/>
      <c r="M25" s="6"/>
      <c r="N25" s="7"/>
    </row>
    <row r="26" spans="1:14" s="8" customFormat="1" ht="21.75" customHeight="1">
      <c r="A26" s="7">
        <v>24</v>
      </c>
      <c r="B26" s="10" t="s">
        <v>505</v>
      </c>
      <c r="C26" s="10" t="s">
        <v>502</v>
      </c>
      <c r="D26" s="10" t="s">
        <v>506</v>
      </c>
      <c r="E26" s="12" t="s">
        <v>504</v>
      </c>
      <c r="F26" s="11" t="s">
        <v>17</v>
      </c>
      <c r="G26" s="10">
        <v>67</v>
      </c>
      <c r="H26" s="10">
        <v>57.5</v>
      </c>
      <c r="I26" s="10">
        <v>1</v>
      </c>
      <c r="J26" s="10">
        <v>44.575</v>
      </c>
      <c r="K26" s="5">
        <v>82.4</v>
      </c>
      <c r="L26" s="6">
        <f aca="true" t="shared" si="4" ref="L26:L31">K26*0.3</f>
        <v>24.720000000000002</v>
      </c>
      <c r="M26" s="6">
        <f aca="true" t="shared" si="5" ref="M26:M31">J26+L26</f>
        <v>69.295</v>
      </c>
      <c r="N26" s="7">
        <v>1</v>
      </c>
    </row>
    <row r="27" spans="1:14" s="8" customFormat="1" ht="21.75" customHeight="1">
      <c r="A27" s="7">
        <v>11</v>
      </c>
      <c r="B27" s="10" t="s">
        <v>501</v>
      </c>
      <c r="C27" s="10" t="s">
        <v>502</v>
      </c>
      <c r="D27" s="10" t="s">
        <v>503</v>
      </c>
      <c r="E27" s="12" t="s">
        <v>504</v>
      </c>
      <c r="F27" s="11" t="s">
        <v>17</v>
      </c>
      <c r="G27" s="10">
        <v>65</v>
      </c>
      <c r="H27" s="10">
        <v>63</v>
      </c>
      <c r="I27" s="10">
        <v>0</v>
      </c>
      <c r="J27" s="10">
        <v>44.8</v>
      </c>
      <c r="K27" s="5">
        <v>75.8</v>
      </c>
      <c r="L27" s="6">
        <f t="shared" si="4"/>
        <v>22.74</v>
      </c>
      <c r="M27" s="6">
        <f t="shared" si="5"/>
        <v>67.53999999999999</v>
      </c>
      <c r="N27" s="7">
        <v>2</v>
      </c>
    </row>
    <row r="28" spans="1:14" s="8" customFormat="1" ht="21.75" customHeight="1">
      <c r="A28" s="7">
        <v>5</v>
      </c>
      <c r="B28" s="10" t="s">
        <v>507</v>
      </c>
      <c r="C28" s="10" t="s">
        <v>502</v>
      </c>
      <c r="D28" s="10" t="s">
        <v>508</v>
      </c>
      <c r="E28" s="12" t="s">
        <v>504</v>
      </c>
      <c r="F28" s="11" t="s">
        <v>17</v>
      </c>
      <c r="G28" s="10">
        <v>57</v>
      </c>
      <c r="H28" s="10">
        <v>63</v>
      </c>
      <c r="I28" s="10">
        <v>0</v>
      </c>
      <c r="J28" s="10">
        <v>42</v>
      </c>
      <c r="K28" s="5">
        <v>80.4</v>
      </c>
      <c r="L28" s="6">
        <f t="shared" si="4"/>
        <v>24.12</v>
      </c>
      <c r="M28" s="6">
        <f t="shared" si="5"/>
        <v>66.12</v>
      </c>
      <c r="N28" s="7">
        <v>3</v>
      </c>
    </row>
    <row r="29" spans="1:14" s="8" customFormat="1" ht="21.75" customHeight="1">
      <c r="A29" s="7">
        <v>20</v>
      </c>
      <c r="B29" s="10" t="s">
        <v>509</v>
      </c>
      <c r="C29" s="10" t="s">
        <v>502</v>
      </c>
      <c r="D29" s="10" t="s">
        <v>510</v>
      </c>
      <c r="E29" s="12" t="s">
        <v>504</v>
      </c>
      <c r="F29" s="11" t="s">
        <v>17</v>
      </c>
      <c r="G29" s="10">
        <v>61</v>
      </c>
      <c r="H29" s="10">
        <v>58.5</v>
      </c>
      <c r="I29" s="10">
        <v>0</v>
      </c>
      <c r="J29" s="10">
        <v>41.825</v>
      </c>
      <c r="K29" s="5">
        <v>71</v>
      </c>
      <c r="L29" s="6">
        <f t="shared" si="4"/>
        <v>21.3</v>
      </c>
      <c r="M29" s="6">
        <f t="shared" si="5"/>
        <v>63.125</v>
      </c>
      <c r="N29" s="7">
        <v>4</v>
      </c>
    </row>
    <row r="30" spans="1:14" s="8" customFormat="1" ht="21.75" customHeight="1">
      <c r="A30" s="7">
        <v>13</v>
      </c>
      <c r="B30" s="10" t="s">
        <v>513</v>
      </c>
      <c r="C30" s="10" t="s">
        <v>502</v>
      </c>
      <c r="D30" s="10" t="s">
        <v>514</v>
      </c>
      <c r="E30" s="12" t="s">
        <v>504</v>
      </c>
      <c r="F30" s="11" t="s">
        <v>17</v>
      </c>
      <c r="G30" s="10">
        <v>55</v>
      </c>
      <c r="H30" s="10">
        <v>59.5</v>
      </c>
      <c r="I30" s="10">
        <v>0</v>
      </c>
      <c r="J30" s="10">
        <v>40.075</v>
      </c>
      <c r="K30" s="5">
        <v>74</v>
      </c>
      <c r="L30" s="6">
        <f t="shared" si="4"/>
        <v>22.2</v>
      </c>
      <c r="M30" s="6">
        <f t="shared" si="5"/>
        <v>62.275000000000006</v>
      </c>
      <c r="N30" s="7">
        <v>5</v>
      </c>
    </row>
    <row r="31" spans="1:14" s="8" customFormat="1" ht="21.75" customHeight="1">
      <c r="A31" s="7">
        <v>9</v>
      </c>
      <c r="B31" s="10" t="s">
        <v>511</v>
      </c>
      <c r="C31" s="10" t="s">
        <v>502</v>
      </c>
      <c r="D31" s="10" t="s">
        <v>512</v>
      </c>
      <c r="E31" s="12" t="s">
        <v>504</v>
      </c>
      <c r="F31" s="11" t="s">
        <v>17</v>
      </c>
      <c r="G31" s="10">
        <v>62</v>
      </c>
      <c r="H31" s="10">
        <v>56.5</v>
      </c>
      <c r="I31" s="10">
        <v>0</v>
      </c>
      <c r="J31" s="10">
        <v>41.475</v>
      </c>
      <c r="K31" s="5">
        <v>61.6</v>
      </c>
      <c r="L31" s="6">
        <f t="shared" si="4"/>
        <v>18.48</v>
      </c>
      <c r="M31" s="6">
        <f t="shared" si="5"/>
        <v>59.955</v>
      </c>
      <c r="N31" s="7">
        <v>6</v>
      </c>
    </row>
  </sheetData>
  <mergeCells count="1">
    <mergeCell ref="A1:N1"/>
  </mergeCells>
  <printOptions horizontalCentered="1"/>
  <pageMargins left="0.15748031496062992" right="0.15748031496062992" top="0.3937007874015748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2014-12-13T08:34:02Z</cp:lastPrinted>
  <dcterms:created xsi:type="dcterms:W3CDTF">1996-12-17T01:32:42Z</dcterms:created>
  <dcterms:modified xsi:type="dcterms:W3CDTF">2014-12-13T08:36:14Z</dcterms:modified>
  <cp:category/>
  <cp:version/>
  <cp:contentType/>
  <cp:contentStatus/>
</cp:coreProperties>
</file>