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4" firstSheet="2" activeTab="5"/>
  </bookViews>
  <sheets>
    <sheet name="A1组（第七考室）" sheetId="1" r:id="rId1"/>
    <sheet name="A2组（第一考室）" sheetId="2" r:id="rId2"/>
    <sheet name="A3组（第十四考室）" sheetId="3" r:id="rId3"/>
    <sheet name="A4组（第三十三考室）" sheetId="4" r:id="rId4"/>
    <sheet name="A5组（第十九考室）" sheetId="5" r:id="rId5"/>
    <sheet name="A6组（第二十三考室）" sheetId="6" r:id="rId6"/>
    <sheet name="A7组（第三十一考室）" sheetId="7" r:id="rId7"/>
    <sheet name="A8组（第十二考室）" sheetId="8" r:id="rId8"/>
    <sheet name="A9组（第三十考室）" sheetId="9" r:id="rId9"/>
  </sheets>
  <definedNames/>
  <calcPr fullCalcOnLoad="1"/>
</workbook>
</file>

<file path=xl/sharedStrings.xml><?xml version="1.0" encoding="utf-8"?>
<sst xmlns="http://schemas.openxmlformats.org/spreadsheetml/2006/main" count="1383" uniqueCount="620">
  <si>
    <t>姓名</t>
  </si>
  <si>
    <t>职位编码</t>
  </si>
  <si>
    <t>准考证号</t>
  </si>
  <si>
    <t>报考单位</t>
  </si>
  <si>
    <t>行测</t>
  </si>
  <si>
    <t>申论</t>
  </si>
  <si>
    <t>笔试折合成绩</t>
  </si>
  <si>
    <t>面试 成绩</t>
  </si>
  <si>
    <t>面试折合成绩</t>
  </si>
  <si>
    <t>总成绩</t>
  </si>
  <si>
    <t>职位排名</t>
  </si>
  <si>
    <t>聂宇睿</t>
  </si>
  <si>
    <t>乐山市2014年下半年公招面试及总成绩（A1组）</t>
  </si>
  <si>
    <t>报考职位</t>
  </si>
  <si>
    <t>加分分数</t>
  </si>
  <si>
    <t>乐山市2014年下半年公招面试及总成绩（A2组）</t>
  </si>
  <si>
    <t>乐山市2014年下半年公招面试及总成绩（A3组）</t>
  </si>
  <si>
    <t>乐山市2014年下半年公招面试及总成绩（A4组）</t>
  </si>
  <si>
    <t>乐山市2014年下半年公招面试及总成绩（A5组）</t>
  </si>
  <si>
    <t>办公室</t>
  </si>
  <si>
    <t>乐山市价格监督检查局</t>
  </si>
  <si>
    <t>4892710010127</t>
  </si>
  <si>
    <t>26100001</t>
  </si>
  <si>
    <t>肖瑶</t>
  </si>
  <si>
    <t>4892710010202</t>
  </si>
  <si>
    <t>万颖</t>
  </si>
  <si>
    <t>4892710010208</t>
  </si>
  <si>
    <t>刘翔宇</t>
  </si>
  <si>
    <t>4892710010115</t>
  </si>
  <si>
    <t>汪伶燕</t>
  </si>
  <si>
    <t>王燕云</t>
  </si>
  <si>
    <t>26100002</t>
  </si>
  <si>
    <t>4892710010222</t>
  </si>
  <si>
    <t>乐山市住房和城乡规划建设局市中区规划分局</t>
  </si>
  <si>
    <t>工作人员</t>
  </si>
  <si>
    <t>邱晓宏</t>
  </si>
  <si>
    <t>4892710010221</t>
  </si>
  <si>
    <t>邓启艳</t>
  </si>
  <si>
    <t>26100004</t>
  </si>
  <si>
    <t>4892710010227</t>
  </si>
  <si>
    <t>乐山市交通运输委员会</t>
  </si>
  <si>
    <t>工程建设管理科</t>
  </si>
  <si>
    <t>李洪</t>
  </si>
  <si>
    <t>4892710010302</t>
  </si>
  <si>
    <t>金沙江</t>
  </si>
  <si>
    <t>26100006</t>
  </si>
  <si>
    <t>4892710010714</t>
  </si>
  <si>
    <t>乐山市就业服务管理局</t>
  </si>
  <si>
    <t>王矗</t>
  </si>
  <si>
    <t>4892710010729</t>
  </si>
  <si>
    <t>熊心</t>
  </si>
  <si>
    <t>4892710010718</t>
  </si>
  <si>
    <t>刘娜</t>
  </si>
  <si>
    <t>26100007</t>
  </si>
  <si>
    <t>4892710010802</t>
  </si>
  <si>
    <t>乐山市社会保险事业管理局</t>
  </si>
  <si>
    <t>信息管理科</t>
  </si>
  <si>
    <t>袁靖</t>
  </si>
  <si>
    <t>4892710010801</t>
  </si>
  <si>
    <t>王一川</t>
  </si>
  <si>
    <t>4892710010906</t>
  </si>
  <si>
    <t>26100008</t>
  </si>
  <si>
    <t>乐山市医疗保险事业管理局</t>
  </si>
  <si>
    <t>周琨程</t>
  </si>
  <si>
    <t>4892710010927</t>
  </si>
  <si>
    <t>谢元麒</t>
  </si>
  <si>
    <t>4892710011002</t>
  </si>
  <si>
    <t>王桔祥</t>
  </si>
  <si>
    <t>26100009</t>
  </si>
  <si>
    <t>4892710011020</t>
  </si>
  <si>
    <t>乐山市劳动保障监察支队</t>
  </si>
  <si>
    <t>劳动保障监察员</t>
  </si>
  <si>
    <t>赖帆</t>
  </si>
  <si>
    <t>4892710011008</t>
  </si>
  <si>
    <t>高洁</t>
  </si>
  <si>
    <t>4892710011007</t>
  </si>
  <si>
    <t>魏肖瑶</t>
  </si>
  <si>
    <t>4892710011102</t>
  </si>
  <si>
    <t>胡建</t>
  </si>
  <si>
    <t>4892710011025</t>
  </si>
  <si>
    <t>谭梦杰</t>
  </si>
  <si>
    <t>4892710011101</t>
  </si>
  <si>
    <t>李良君</t>
  </si>
  <si>
    <t>4892710011107</t>
  </si>
  <si>
    <t>孙娇娇</t>
  </si>
  <si>
    <t>4892710011013</t>
  </si>
  <si>
    <t>曾丹</t>
  </si>
  <si>
    <t>4892710011017</t>
  </si>
  <si>
    <t>26100010</t>
  </si>
  <si>
    <t>乐山市国土资源执法监察支队</t>
  </si>
  <si>
    <t>夏瑜</t>
  </si>
  <si>
    <t>4892710011112</t>
  </si>
  <si>
    <t>邹星星</t>
  </si>
  <si>
    <t>26100011</t>
  </si>
  <si>
    <t>4892710011303</t>
  </si>
  <si>
    <t>乐山市国土资源执法监察支队市中区大队</t>
  </si>
  <si>
    <t>李菲菲</t>
  </si>
  <si>
    <t>4892710011314</t>
  </si>
  <si>
    <t>辜鹏</t>
  </si>
  <si>
    <t>4892710011214</t>
  </si>
  <si>
    <t>26100013</t>
  </si>
  <si>
    <t>乐山市风景园林局1</t>
  </si>
  <si>
    <t>王春霞</t>
  </si>
  <si>
    <t>4892710011424</t>
  </si>
  <si>
    <t>董静</t>
  </si>
  <si>
    <t>4892710011505</t>
  </si>
  <si>
    <t>李燕</t>
  </si>
  <si>
    <t>26100014</t>
  </si>
  <si>
    <t>4892710011619</t>
  </si>
  <si>
    <t>乐山市风景园林局2</t>
  </si>
  <si>
    <t>管理科</t>
  </si>
  <si>
    <t>袁文</t>
  </si>
  <si>
    <t>4892710011616</t>
  </si>
  <si>
    <t>刘启燕</t>
  </si>
  <si>
    <t>4892710011603</t>
  </si>
  <si>
    <t>曹珊</t>
  </si>
  <si>
    <t>4892710011521</t>
  </si>
  <si>
    <t>黄楠</t>
  </si>
  <si>
    <t>4892710011605</t>
  </si>
  <si>
    <t>杨杰</t>
  </si>
  <si>
    <t>4892710011607</t>
  </si>
  <si>
    <t>杨瑞瑶</t>
  </si>
  <si>
    <t>26100015</t>
  </si>
  <si>
    <t>4892710011707</t>
  </si>
  <si>
    <t>乐山市交通基本建设质量监督站1</t>
  </si>
  <si>
    <t>公路工程质量监督股</t>
  </si>
  <si>
    <t>苏志兵</t>
  </si>
  <si>
    <t>4892710011714</t>
  </si>
  <si>
    <t>张军</t>
  </si>
  <si>
    <t>4892710011713</t>
  </si>
  <si>
    <t>吴秋寒</t>
  </si>
  <si>
    <t>4892710011711</t>
  </si>
  <si>
    <t>26100016</t>
  </si>
  <si>
    <t>乐山市交通基本建设质量监督站2</t>
  </si>
  <si>
    <t>水运工程质量监督股</t>
  </si>
  <si>
    <t>王晓明</t>
  </si>
  <si>
    <t>4892710011820</t>
  </si>
  <si>
    <t>邓雪</t>
  </si>
  <si>
    <t>4892710011821</t>
  </si>
  <si>
    <t>童晋勇</t>
  </si>
  <si>
    <t>4892710011824</t>
  </si>
  <si>
    <t>朱章丽</t>
  </si>
  <si>
    <t>4892710011823</t>
  </si>
  <si>
    <t>陈雪琴</t>
  </si>
  <si>
    <t>4892710011813</t>
  </si>
  <si>
    <t>杨光</t>
  </si>
  <si>
    <t>26100017</t>
  </si>
  <si>
    <t>4892710011909</t>
  </si>
  <si>
    <t>乐山市交通基本建设质量监督站3</t>
  </si>
  <si>
    <t>交通安全监督股</t>
  </si>
  <si>
    <t>黄禹顺</t>
  </si>
  <si>
    <t>4892710011828</t>
  </si>
  <si>
    <t>林旭</t>
  </si>
  <si>
    <t>4892710011830</t>
  </si>
  <si>
    <t>许晓丽</t>
  </si>
  <si>
    <t>26100019</t>
  </si>
  <si>
    <t>4892710012201</t>
  </si>
  <si>
    <t>乐山市食品药品监督稽查支队1</t>
  </si>
  <si>
    <t>执法人员</t>
  </si>
  <si>
    <t>杨宝</t>
  </si>
  <si>
    <t>4892710012514</t>
  </si>
  <si>
    <t>吕志兵</t>
  </si>
  <si>
    <t>4892710012116</t>
  </si>
  <si>
    <t>万旗</t>
  </si>
  <si>
    <t>4892710012520</t>
  </si>
  <si>
    <t>陈丽</t>
  </si>
  <si>
    <t>4892710012118</t>
  </si>
  <si>
    <t>张泽</t>
  </si>
  <si>
    <t>4892710012513</t>
  </si>
  <si>
    <t>王全伟</t>
  </si>
  <si>
    <t>4892710012119</t>
  </si>
  <si>
    <t>代霞</t>
  </si>
  <si>
    <t>4892710012203</t>
  </si>
  <si>
    <t>胡竞文</t>
  </si>
  <si>
    <t>4892710012402</t>
  </si>
  <si>
    <t>阿舍小虎</t>
  </si>
  <si>
    <t>4892710012421</t>
  </si>
  <si>
    <t>朱烈英</t>
  </si>
  <si>
    <t>4892710012225</t>
  </si>
  <si>
    <t>董兴慧</t>
  </si>
  <si>
    <t>4892710012712</t>
  </si>
  <si>
    <t>赵呈杰</t>
  </si>
  <si>
    <t>4892710012522</t>
  </si>
  <si>
    <t>张征宇</t>
  </si>
  <si>
    <t>4892710012506</t>
  </si>
  <si>
    <t>谢俊华</t>
  </si>
  <si>
    <t>4892710012208</t>
  </si>
  <si>
    <t>史雪莉</t>
  </si>
  <si>
    <t>4892710012523</t>
  </si>
  <si>
    <t>胡鸣</t>
  </si>
  <si>
    <t>4892710012223</t>
  </si>
  <si>
    <t>李维</t>
  </si>
  <si>
    <t>26100020</t>
  </si>
  <si>
    <t>4892710012721</t>
  </si>
  <si>
    <t>乐山市食品药品监督稽查支队2</t>
  </si>
  <si>
    <t>方庆</t>
  </si>
  <si>
    <t>4892710012717</t>
  </si>
  <si>
    <t>陈小丽</t>
  </si>
  <si>
    <t>4892710012801</t>
  </si>
  <si>
    <t>钟雨钦</t>
  </si>
  <si>
    <t>26100021</t>
  </si>
  <si>
    <t>4892710012909</t>
  </si>
  <si>
    <t>乐山市城市管理行政执法支队</t>
  </si>
  <si>
    <t>陈安梁</t>
  </si>
  <si>
    <t>4892710013013</t>
  </si>
  <si>
    <t>王怀清</t>
  </si>
  <si>
    <t>4892710013004</t>
  </si>
  <si>
    <t>吴宜军</t>
  </si>
  <si>
    <t>4892710013001</t>
  </si>
  <si>
    <t>卢成明</t>
  </si>
  <si>
    <t>4892710012911</t>
  </si>
  <si>
    <t>骆黎敏</t>
  </si>
  <si>
    <t>4892710013010</t>
  </si>
  <si>
    <t>廖伟</t>
  </si>
  <si>
    <t>4892710013012</t>
  </si>
  <si>
    <t>肖丁侨</t>
  </si>
  <si>
    <t>4892710012908</t>
  </si>
  <si>
    <t>邹宁涛</t>
  </si>
  <si>
    <t>4892710012917</t>
  </si>
  <si>
    <t>冷银</t>
  </si>
  <si>
    <t>4892710012829</t>
  </si>
  <si>
    <t>王暾</t>
  </si>
  <si>
    <t>4892710013009</t>
  </si>
  <si>
    <t>袁明敏</t>
  </si>
  <si>
    <t>4892710012830</t>
  </si>
  <si>
    <t>朱杰</t>
  </si>
  <si>
    <t>4892710013006</t>
  </si>
  <si>
    <t>蒲晓婷</t>
  </si>
  <si>
    <t>4892710012916</t>
  </si>
  <si>
    <t>张杰</t>
  </si>
  <si>
    <t>4892710013015</t>
  </si>
  <si>
    <t>徐凯</t>
  </si>
  <si>
    <t>4892710012912</t>
  </si>
  <si>
    <t>张朋龙</t>
  </si>
  <si>
    <t>4892710012927</t>
  </si>
  <si>
    <t>王毅</t>
  </si>
  <si>
    <t>4892710012922</t>
  </si>
  <si>
    <t>徐世超</t>
  </si>
  <si>
    <t>4892710012924</t>
  </si>
  <si>
    <t>黄润生</t>
  </si>
  <si>
    <t>4892710012903</t>
  </si>
  <si>
    <t>陈文邝</t>
  </si>
  <si>
    <t>4892710012914</t>
  </si>
  <si>
    <t>杨洮</t>
  </si>
  <si>
    <t>4892710013008</t>
  </si>
  <si>
    <t>乐山市2014年下半年公招面试及总成绩（A6组）</t>
  </si>
  <si>
    <t>乐山市2014年下半年公招面试及总成绩（A7组）</t>
  </si>
  <si>
    <t>乐山市2014年下半年公招面试及总成绩（A8组）</t>
  </si>
  <si>
    <t>乐山市2014年下半年公招面试及总成绩（A9组）</t>
  </si>
  <si>
    <t>李玲</t>
  </si>
  <si>
    <t>26100022</t>
  </si>
  <si>
    <t>4892710013214</t>
  </si>
  <si>
    <t>峨眉山风景名胜区管理委员会</t>
  </si>
  <si>
    <t>党政办公室</t>
  </si>
  <si>
    <t>徐晓晖</t>
  </si>
  <si>
    <t>4892710013602</t>
  </si>
  <si>
    <t>彭丽容</t>
  </si>
  <si>
    <t>4892710013518</t>
  </si>
  <si>
    <t>白蓉钢</t>
  </si>
  <si>
    <t>4892710013513</t>
  </si>
  <si>
    <t>代加军</t>
  </si>
  <si>
    <t>4892710013811</t>
  </si>
  <si>
    <t>余蕾</t>
  </si>
  <si>
    <t>4892710013126</t>
  </si>
  <si>
    <t>梁文</t>
  </si>
  <si>
    <t>4892710013203</t>
  </si>
  <si>
    <t>26100023</t>
  </si>
  <si>
    <t>组织和人力资源社会保障局</t>
  </si>
  <si>
    <t>4892710014016</t>
  </si>
  <si>
    <t>唐蓉</t>
  </si>
  <si>
    <t>4892710013920</t>
  </si>
  <si>
    <t>林明</t>
  </si>
  <si>
    <t>4892710013922</t>
  </si>
  <si>
    <t>郑晓薇</t>
  </si>
  <si>
    <t>4892710014008</t>
  </si>
  <si>
    <t>李蕾</t>
  </si>
  <si>
    <t>4892710014007</t>
  </si>
  <si>
    <t>熊海里男</t>
  </si>
  <si>
    <t>26100024</t>
  </si>
  <si>
    <t>4892710014126</t>
  </si>
  <si>
    <t>财政物价局</t>
  </si>
  <si>
    <t>骆观</t>
  </si>
  <si>
    <t>4892710014127</t>
  </si>
  <si>
    <t>杨佼</t>
  </si>
  <si>
    <t>4892710014118</t>
  </si>
  <si>
    <t>王飞</t>
  </si>
  <si>
    <t>4892710014120</t>
  </si>
  <si>
    <t>徐兴</t>
  </si>
  <si>
    <t>4892710014301</t>
  </si>
  <si>
    <t>26100025</t>
  </si>
  <si>
    <t>规划建设国土资源局</t>
  </si>
  <si>
    <t>张小雨</t>
  </si>
  <si>
    <t>4892710014419</t>
  </si>
  <si>
    <t>崔皓</t>
  </si>
  <si>
    <t>4892710014415</t>
  </si>
  <si>
    <t>胡伟</t>
  </si>
  <si>
    <t>4892710014324</t>
  </si>
  <si>
    <t>杨璧珲</t>
  </si>
  <si>
    <t>26100026</t>
  </si>
  <si>
    <t>4892710014601</t>
  </si>
  <si>
    <t>宗教事务局</t>
  </si>
  <si>
    <t>易盛翔</t>
  </si>
  <si>
    <t>4892710014628</t>
  </si>
  <si>
    <t>郑雨诗</t>
  </si>
  <si>
    <t>26100027</t>
  </si>
  <si>
    <t>4892710014901</t>
  </si>
  <si>
    <t>旅游局</t>
  </si>
  <si>
    <t>王培郦</t>
  </si>
  <si>
    <t>4892710014709</t>
  </si>
  <si>
    <t>胡舒萌</t>
  </si>
  <si>
    <t>4892710014806</t>
  </si>
  <si>
    <t>刘柳杉</t>
  </si>
  <si>
    <t>4892710014930</t>
  </si>
  <si>
    <t>罗丹丹</t>
  </si>
  <si>
    <t>4892710014713</t>
  </si>
  <si>
    <t>李昊</t>
  </si>
  <si>
    <t>4892710014718</t>
  </si>
  <si>
    <t>郭京鑫</t>
  </si>
  <si>
    <t>26100028</t>
  </si>
  <si>
    <t>4892710015107</t>
  </si>
  <si>
    <t>监察室</t>
  </si>
  <si>
    <t>蒋林宏</t>
  </si>
  <si>
    <t>4892710015110</t>
  </si>
  <si>
    <t>刘念</t>
  </si>
  <si>
    <t>4892710015203</t>
  </si>
  <si>
    <t>罗霄</t>
  </si>
  <si>
    <t>26100029</t>
  </si>
  <si>
    <t>4892710015225</t>
  </si>
  <si>
    <t>食品药品卫生执法监督大队</t>
  </si>
  <si>
    <t>侯建明</t>
  </si>
  <si>
    <t>4892710015220</t>
  </si>
  <si>
    <t>周允飞</t>
  </si>
  <si>
    <t>4892710015215</t>
  </si>
  <si>
    <t>杨尧</t>
  </si>
  <si>
    <t>4892710015223</t>
  </si>
  <si>
    <t>罗小云</t>
  </si>
  <si>
    <t>26100030</t>
  </si>
  <si>
    <t>4892710015315</t>
  </si>
  <si>
    <t>乐山大佛风景名胜区管理委员会</t>
  </si>
  <si>
    <t>党政办</t>
  </si>
  <si>
    <t>金鑫</t>
  </si>
  <si>
    <t>4892710015319</t>
  </si>
  <si>
    <t>何艳</t>
  </si>
  <si>
    <t>26100031</t>
  </si>
  <si>
    <t>4892710015327</t>
  </si>
  <si>
    <t>旅游文化宣传局1</t>
  </si>
  <si>
    <t>向虹冀</t>
  </si>
  <si>
    <t>4892710015410</t>
  </si>
  <si>
    <t>刘跃飞</t>
  </si>
  <si>
    <t>4892710015412</t>
  </si>
  <si>
    <t>王琼</t>
  </si>
  <si>
    <t>4892710015415</t>
  </si>
  <si>
    <t>王歆禾</t>
  </si>
  <si>
    <t>26100032</t>
  </si>
  <si>
    <t>4892710015426</t>
  </si>
  <si>
    <t>旅游文化宣传局2</t>
  </si>
  <si>
    <t>张宇思</t>
  </si>
  <si>
    <t>4892710015427</t>
  </si>
  <si>
    <t>范芮</t>
  </si>
  <si>
    <t>26100034</t>
  </si>
  <si>
    <t>4892710015729</t>
  </si>
  <si>
    <t>交通和林农水务局1</t>
  </si>
  <si>
    <t>陈宇</t>
  </si>
  <si>
    <t>4892710015722</t>
  </si>
  <si>
    <t>黄洁</t>
  </si>
  <si>
    <t>4892710015726</t>
  </si>
  <si>
    <t>凌丹</t>
  </si>
  <si>
    <t>4892710015730</t>
  </si>
  <si>
    <t>曹人月</t>
  </si>
  <si>
    <t>26100106</t>
  </si>
  <si>
    <t>4892710033116</t>
  </si>
  <si>
    <t>井研县食品药品监督稽查大队1</t>
  </si>
  <si>
    <t>李林</t>
  </si>
  <si>
    <t>4892710032825</t>
  </si>
  <si>
    <t>李超</t>
  </si>
  <si>
    <t>4892710033503</t>
  </si>
  <si>
    <t>唐源蔓</t>
  </si>
  <si>
    <t>4892710032717</t>
  </si>
  <si>
    <t>雷桐</t>
  </si>
  <si>
    <t>4892710033025</t>
  </si>
  <si>
    <t>陈丽燕</t>
  </si>
  <si>
    <t>4892710032905</t>
  </si>
  <si>
    <t>廖雯雯</t>
  </si>
  <si>
    <t>4892710033217</t>
  </si>
  <si>
    <t>谢朋</t>
  </si>
  <si>
    <t>4892710032705</t>
  </si>
  <si>
    <t>廖国钦</t>
  </si>
  <si>
    <t>4892710033508</t>
  </si>
  <si>
    <t>卢韵羊</t>
  </si>
  <si>
    <t>4892710033226</t>
  </si>
  <si>
    <t>李洁</t>
  </si>
  <si>
    <t>4892710033018</t>
  </si>
  <si>
    <t>朱虹利</t>
  </si>
  <si>
    <t>4892710032712</t>
  </si>
  <si>
    <t>刘露宇</t>
  </si>
  <si>
    <t>4892710033407</t>
  </si>
  <si>
    <t>朱凯</t>
  </si>
  <si>
    <t>4892710032720</t>
  </si>
  <si>
    <t>宋双舰</t>
  </si>
  <si>
    <t>4892710033117</t>
  </si>
  <si>
    <t>范孝颜</t>
  </si>
  <si>
    <t>4892710033502</t>
  </si>
  <si>
    <t>曾琦胜</t>
  </si>
  <si>
    <t>4892710032701</t>
  </si>
  <si>
    <t>罗毓敏</t>
  </si>
  <si>
    <t>4892710032802</t>
  </si>
  <si>
    <t>李茂倩</t>
  </si>
  <si>
    <t>4892710033417</t>
  </si>
  <si>
    <t>胡可昕</t>
  </si>
  <si>
    <t>4892710033108</t>
  </si>
  <si>
    <t>卢诗雨</t>
  </si>
  <si>
    <t>4892710033319</t>
  </si>
  <si>
    <t>郑琴</t>
  </si>
  <si>
    <t>4892710033307</t>
  </si>
  <si>
    <t>彭浩</t>
  </si>
  <si>
    <t>4892710033030</t>
  </si>
  <si>
    <t>姚松岷</t>
  </si>
  <si>
    <t>4892710033203</t>
  </si>
  <si>
    <t>刘莎</t>
  </si>
  <si>
    <t>4892710033330</t>
  </si>
  <si>
    <t>尹杰</t>
  </si>
  <si>
    <t>26100107</t>
  </si>
  <si>
    <t>4892710040125</t>
  </si>
  <si>
    <t>井研县食品药品监督稽查大队2</t>
  </si>
  <si>
    <t>黄玉</t>
  </si>
  <si>
    <t>4892710033510</t>
  </si>
  <si>
    <t>张锐</t>
  </si>
  <si>
    <t>4892710033509</t>
  </si>
  <si>
    <t>陈薇佳</t>
  </si>
  <si>
    <t>4892710040130</t>
  </si>
  <si>
    <t>李佳俊</t>
  </si>
  <si>
    <t>4892710040124</t>
  </si>
  <si>
    <t>方培川</t>
  </si>
  <si>
    <t>4892710033519</t>
  </si>
  <si>
    <t>胡燕</t>
  </si>
  <si>
    <t>26100108</t>
  </si>
  <si>
    <t>4892710040303</t>
  </si>
  <si>
    <t>中共夹江县委宣传部</t>
  </si>
  <si>
    <t>新闻股</t>
  </si>
  <si>
    <t>张攀</t>
  </si>
  <si>
    <t>4892710040214</t>
  </si>
  <si>
    <t>李骁</t>
  </si>
  <si>
    <t>4892710040305</t>
  </si>
  <si>
    <t>黄碧琴</t>
  </si>
  <si>
    <t>26100109</t>
  </si>
  <si>
    <t>4892710040323</t>
  </si>
  <si>
    <t>夹江县教育局1</t>
  </si>
  <si>
    <t>教育股</t>
  </si>
  <si>
    <t>王慧</t>
  </si>
  <si>
    <t>4892710040318</t>
  </si>
  <si>
    <t>岳晓旭</t>
  </si>
  <si>
    <t>4892710040312</t>
  </si>
  <si>
    <t>张诗影</t>
  </si>
  <si>
    <t>26100110</t>
  </si>
  <si>
    <t>4892710040421</t>
  </si>
  <si>
    <t>夹江县教育局2</t>
  </si>
  <si>
    <t>计财股</t>
  </si>
  <si>
    <t>李桐漁</t>
  </si>
  <si>
    <t>4892710040407</t>
  </si>
  <si>
    <t>李姣</t>
  </si>
  <si>
    <t>26100111</t>
  </si>
  <si>
    <t>4892710040501</t>
  </si>
  <si>
    <t>夹江县经济和信息化局</t>
  </si>
  <si>
    <t>经济运行股</t>
  </si>
  <si>
    <t>殷晓琴</t>
  </si>
  <si>
    <t>4892710040511</t>
  </si>
  <si>
    <t>4892710040428</t>
  </si>
  <si>
    <t>梁肖燕</t>
  </si>
  <si>
    <t>4892710040506</t>
  </si>
  <si>
    <t>王久强</t>
  </si>
  <si>
    <t>26100112</t>
  </si>
  <si>
    <t>4892710040610</t>
  </si>
  <si>
    <t>夹江县人民政府信访局</t>
  </si>
  <si>
    <t>汪怡</t>
  </si>
  <si>
    <t>4892710040615</t>
  </si>
  <si>
    <t>杨柳</t>
  </si>
  <si>
    <t>4892710040525</t>
  </si>
  <si>
    <t>傅冬梅</t>
  </si>
  <si>
    <t>26100113</t>
  </si>
  <si>
    <t>4892710040802</t>
  </si>
  <si>
    <t>夹江县食品药品监督管理局</t>
  </si>
  <si>
    <t>陈浩彰</t>
  </si>
  <si>
    <t>4892710040721</t>
  </si>
  <si>
    <t>贺星睿</t>
  </si>
  <si>
    <t>4892710040820</t>
  </si>
  <si>
    <t>何军成</t>
  </si>
  <si>
    <t>26100116</t>
  </si>
  <si>
    <t>4892710041108</t>
  </si>
  <si>
    <t>夹江县建设监察大队1</t>
  </si>
  <si>
    <t>杜金燃</t>
  </si>
  <si>
    <t>4892710041028</t>
  </si>
  <si>
    <t>秦川</t>
  </si>
  <si>
    <t>4892710041029</t>
  </si>
  <si>
    <t>周鹭</t>
  </si>
  <si>
    <t>4892710041111</t>
  </si>
  <si>
    <t>李晓霞</t>
  </si>
  <si>
    <t>4892710041104</t>
  </si>
  <si>
    <t>郭佳佳</t>
  </si>
  <si>
    <t>26100114</t>
  </si>
  <si>
    <t>4892710040826</t>
  </si>
  <si>
    <t>夹江县食品药品稽查大队1</t>
  </si>
  <si>
    <t>刘巧燕</t>
  </si>
  <si>
    <t>4892710040823</t>
  </si>
  <si>
    <t>孙晓秀</t>
  </si>
  <si>
    <t>4892710040829</t>
  </si>
  <si>
    <t>陈国兰</t>
  </si>
  <si>
    <t>4892710040828</t>
  </si>
  <si>
    <t>周世亮</t>
  </si>
  <si>
    <t>26100115</t>
  </si>
  <si>
    <t>4892710041009</t>
  </si>
  <si>
    <t>夹江县食品药品稽查大队2</t>
  </si>
  <si>
    <t>廖华群</t>
  </si>
  <si>
    <t>4892710040929</t>
  </si>
  <si>
    <t>王斌</t>
  </si>
  <si>
    <t>4892710041003</t>
  </si>
  <si>
    <t>陈娴</t>
  </si>
  <si>
    <t>4892710040925</t>
  </si>
  <si>
    <t>毛潇</t>
  </si>
  <si>
    <t>4892710041005</t>
  </si>
  <si>
    <t>胡娟</t>
  </si>
  <si>
    <t>4892710040915</t>
  </si>
  <si>
    <t>杨琴</t>
  </si>
  <si>
    <t>4892710040918</t>
  </si>
  <si>
    <t>夏慧萍</t>
  </si>
  <si>
    <t>4892710040930</t>
  </si>
  <si>
    <t>周俊成</t>
  </si>
  <si>
    <t>4892710041022</t>
  </si>
  <si>
    <t>干胜楠</t>
  </si>
  <si>
    <t>4892710041016</t>
  </si>
  <si>
    <t>李娟</t>
  </si>
  <si>
    <t>4892710040908</t>
  </si>
  <si>
    <t>李艳婷</t>
  </si>
  <si>
    <t>4892710041017</t>
  </si>
  <si>
    <t>周家浪</t>
  </si>
  <si>
    <t>4892710041018</t>
  </si>
  <si>
    <t>徐鹏</t>
  </si>
  <si>
    <t>4892710041002</t>
  </si>
  <si>
    <t>张溢</t>
  </si>
  <si>
    <t>4892710040924</t>
  </si>
  <si>
    <t>陈东平</t>
  </si>
  <si>
    <t>4892710040928</t>
  </si>
  <si>
    <t>童韵佳</t>
  </si>
  <si>
    <t>4892710040907</t>
  </si>
  <si>
    <t>饶学源</t>
  </si>
  <si>
    <t>4892710041014</t>
  </si>
  <si>
    <t>雷雪莉</t>
  </si>
  <si>
    <t>26100117</t>
  </si>
  <si>
    <t>4892710041121</t>
  </si>
  <si>
    <t>夹江县建设监察大队2</t>
  </si>
  <si>
    <t>财务人员</t>
  </si>
  <si>
    <t>文晶晶</t>
  </si>
  <si>
    <t>4892710041123</t>
  </si>
  <si>
    <t>张煜若</t>
  </si>
  <si>
    <t>4892710041126</t>
  </si>
  <si>
    <t>报考     职位</t>
  </si>
  <si>
    <t>面试序号</t>
  </si>
  <si>
    <t>报考    职位</t>
  </si>
  <si>
    <t>4892710010301</t>
  </si>
  <si>
    <t>牟萍</t>
  </si>
  <si>
    <t>4892710011003</t>
  </si>
  <si>
    <t>王梓苏</t>
  </si>
  <si>
    <t>刘姝利</t>
  </si>
  <si>
    <t>4892710011127</t>
  </si>
  <si>
    <t>4892710011809</t>
  </si>
  <si>
    <t>罗霞</t>
  </si>
  <si>
    <t>4892710011725</t>
  </si>
  <si>
    <t>张敏</t>
  </si>
  <si>
    <t>4892710011817</t>
  </si>
  <si>
    <t>敖永</t>
  </si>
  <si>
    <t>周纪川</t>
  </si>
  <si>
    <t>4892710011829</t>
  </si>
  <si>
    <t>4892710012423</t>
  </si>
  <si>
    <t>邓天凤</t>
  </si>
  <si>
    <t>4892710012213</t>
  </si>
  <si>
    <t>刘兰宇</t>
  </si>
  <si>
    <t>4892710012930</t>
  </si>
  <si>
    <t>郭亮</t>
  </si>
  <si>
    <t>4892710012923</t>
  </si>
  <si>
    <t>李开琼</t>
  </si>
  <si>
    <t>4892710013016</t>
  </si>
  <si>
    <t>彭远松</t>
  </si>
  <si>
    <t>4892710012921</t>
  </si>
  <si>
    <t>高琳馨</t>
  </si>
  <si>
    <t>4892710013014</t>
  </si>
  <si>
    <t>熊勤</t>
  </si>
  <si>
    <t>4892710012920</t>
  </si>
  <si>
    <t>黄海涛</t>
  </si>
  <si>
    <t>4892710012905</t>
  </si>
  <si>
    <t>黄文曦</t>
  </si>
  <si>
    <t>罗杨美</t>
  </si>
  <si>
    <t>4892710013323</t>
  </si>
  <si>
    <t>肖道友</t>
  </si>
  <si>
    <t>4892710013819</t>
  </si>
  <si>
    <t>周子琳</t>
  </si>
  <si>
    <t>4892710014310</t>
  </si>
  <si>
    <t>郑平</t>
  </si>
  <si>
    <t>4892710014325</t>
  </si>
  <si>
    <t>宁星</t>
  </si>
  <si>
    <t>4892710014417</t>
  </si>
  <si>
    <t>赵彦杰</t>
  </si>
  <si>
    <t>4892710014321</t>
  </si>
  <si>
    <t>沈怡</t>
  </si>
  <si>
    <t>4892710014426</t>
  </si>
  <si>
    <t>袁晓丽</t>
  </si>
  <si>
    <t>4892710015218</t>
  </si>
  <si>
    <t>邹苗</t>
  </si>
  <si>
    <t>4892710015305</t>
  </si>
  <si>
    <t>程一家</t>
  </si>
  <si>
    <t>4892710040502</t>
  </si>
  <si>
    <t>张乔</t>
  </si>
  <si>
    <t>4892710041025</t>
  </si>
  <si>
    <t>张成</t>
  </si>
  <si>
    <t>4892710041023</t>
  </si>
  <si>
    <t>李豪</t>
  </si>
  <si>
    <t>4892710040825</t>
  </si>
  <si>
    <t>袁帮蓉</t>
  </si>
  <si>
    <t>4892710040913</t>
  </si>
  <si>
    <t>唐建忠</t>
  </si>
  <si>
    <t>4892710040905</t>
  </si>
  <si>
    <t>缺考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</si>
</sst>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0"/>
      <name val="黑体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4">
      <selection activeCell="P30" sqref="P30"/>
    </sheetView>
  </sheetViews>
  <sheetFormatPr defaultColWidth="9.00390625" defaultRowHeight="14.25"/>
  <cols>
    <col min="1" max="1" width="3.625" style="15" customWidth="1"/>
    <col min="2" max="2" width="6.375" style="1" customWidth="1"/>
    <col min="3" max="3" width="8.375" style="1" customWidth="1"/>
    <col min="4" max="4" width="13.375" style="1" customWidth="1"/>
    <col min="5" max="5" width="16.00390625" style="13" customWidth="1"/>
    <col min="6" max="6" width="7.50390625" style="1" customWidth="1"/>
    <col min="7" max="8" width="4.125" style="1" customWidth="1"/>
    <col min="9" max="9" width="3.25390625" style="1" customWidth="1"/>
    <col min="10" max="10" width="6.125" style="1" customWidth="1"/>
    <col min="11" max="11" width="5.875" style="27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4.7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554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2.5" customHeight="1">
      <c r="A3" s="7">
        <v>14</v>
      </c>
      <c r="B3" s="10" t="s">
        <v>27</v>
      </c>
      <c r="C3" s="10" t="s">
        <v>22</v>
      </c>
      <c r="D3" s="10" t="s">
        <v>26</v>
      </c>
      <c r="E3" s="12" t="s">
        <v>20</v>
      </c>
      <c r="F3" s="11" t="s">
        <v>19</v>
      </c>
      <c r="G3" s="10">
        <v>73</v>
      </c>
      <c r="H3" s="10">
        <v>62.5</v>
      </c>
      <c r="I3" s="10">
        <v>0</v>
      </c>
      <c r="J3" s="10">
        <v>47.425</v>
      </c>
      <c r="K3" s="5">
        <v>83</v>
      </c>
      <c r="L3" s="6">
        <f>K3*0.3</f>
        <v>24.9</v>
      </c>
      <c r="M3" s="6">
        <f>J3+L3</f>
        <v>72.32499999999999</v>
      </c>
      <c r="N3" s="7">
        <v>1</v>
      </c>
    </row>
    <row r="4" spans="1:14" s="8" customFormat="1" ht="22.5" customHeight="1">
      <c r="A4" s="7">
        <v>12</v>
      </c>
      <c r="B4" s="10" t="s">
        <v>29</v>
      </c>
      <c r="C4" s="10" t="s">
        <v>22</v>
      </c>
      <c r="D4" s="10" t="s">
        <v>28</v>
      </c>
      <c r="E4" s="12" t="s">
        <v>20</v>
      </c>
      <c r="F4" s="11" t="s">
        <v>19</v>
      </c>
      <c r="G4" s="10">
        <v>68</v>
      </c>
      <c r="H4" s="10">
        <v>68.5</v>
      </c>
      <c r="I4" s="10">
        <v>0</v>
      </c>
      <c r="J4" s="10">
        <v>47.775</v>
      </c>
      <c r="K4" s="5">
        <v>79.6</v>
      </c>
      <c r="L4" s="6">
        <f>K4*0.3</f>
        <v>23.88</v>
      </c>
      <c r="M4" s="6">
        <f>J4+L4</f>
        <v>71.655</v>
      </c>
      <c r="N4" s="7">
        <v>2</v>
      </c>
    </row>
    <row r="5" spans="1:14" s="8" customFormat="1" ht="22.5" customHeight="1">
      <c r="A5" s="7">
        <v>13</v>
      </c>
      <c r="B5" s="10" t="s">
        <v>25</v>
      </c>
      <c r="C5" s="10" t="s">
        <v>22</v>
      </c>
      <c r="D5" s="10" t="s">
        <v>24</v>
      </c>
      <c r="E5" s="12" t="s">
        <v>20</v>
      </c>
      <c r="F5" s="11" t="s">
        <v>19</v>
      </c>
      <c r="G5" s="10">
        <v>69</v>
      </c>
      <c r="H5" s="10">
        <v>62.5</v>
      </c>
      <c r="I5" s="10">
        <v>0</v>
      </c>
      <c r="J5" s="10">
        <v>46.025</v>
      </c>
      <c r="K5" s="5">
        <v>77.4</v>
      </c>
      <c r="L5" s="6">
        <f>K5*0.3</f>
        <v>23.220000000000002</v>
      </c>
      <c r="M5" s="6">
        <f>J5+L5</f>
        <v>69.245</v>
      </c>
      <c r="N5" s="7">
        <v>3</v>
      </c>
    </row>
    <row r="6" spans="1:14" s="8" customFormat="1" ht="22.5" customHeight="1">
      <c r="A6" s="7">
        <v>5</v>
      </c>
      <c r="B6" s="10" t="s">
        <v>23</v>
      </c>
      <c r="C6" s="10" t="s">
        <v>22</v>
      </c>
      <c r="D6" s="10" t="s">
        <v>21</v>
      </c>
      <c r="E6" s="12" t="s">
        <v>20</v>
      </c>
      <c r="F6" s="11" t="s">
        <v>19</v>
      </c>
      <c r="G6" s="10">
        <v>65</v>
      </c>
      <c r="H6" s="10">
        <v>66.5</v>
      </c>
      <c r="I6" s="10">
        <v>0</v>
      </c>
      <c r="J6" s="10">
        <v>46.025</v>
      </c>
      <c r="K6" s="5">
        <v>75.2</v>
      </c>
      <c r="L6" s="6">
        <f>K6*0.3</f>
        <v>22.56</v>
      </c>
      <c r="M6" s="6">
        <f>J6+L6</f>
        <v>68.585</v>
      </c>
      <c r="N6" s="7">
        <v>4</v>
      </c>
    </row>
    <row r="7" spans="1:14" s="8" customFormat="1" ht="6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s="8" customFormat="1" ht="22.5" customHeight="1">
      <c r="A8" s="7">
        <v>7</v>
      </c>
      <c r="B8" s="10" t="s">
        <v>30</v>
      </c>
      <c r="C8" s="10" t="s">
        <v>31</v>
      </c>
      <c r="D8" s="10" t="s">
        <v>32</v>
      </c>
      <c r="E8" s="12" t="s">
        <v>33</v>
      </c>
      <c r="F8" s="11" t="s">
        <v>34</v>
      </c>
      <c r="G8" s="10">
        <v>69</v>
      </c>
      <c r="H8" s="10">
        <v>60</v>
      </c>
      <c r="I8" s="10">
        <v>0</v>
      </c>
      <c r="J8" s="10">
        <v>45.15</v>
      </c>
      <c r="K8" s="5">
        <v>77</v>
      </c>
      <c r="L8" s="6">
        <f>K8*0.3</f>
        <v>23.099999999999998</v>
      </c>
      <c r="M8" s="6">
        <f>J8+L8</f>
        <v>68.25</v>
      </c>
      <c r="N8" s="7">
        <v>1</v>
      </c>
    </row>
    <row r="9" spans="1:14" s="8" customFormat="1" ht="22.5" customHeight="1">
      <c r="A9" s="7">
        <v>9</v>
      </c>
      <c r="B9" s="10" t="s">
        <v>35</v>
      </c>
      <c r="C9" s="10" t="s">
        <v>31</v>
      </c>
      <c r="D9" s="10" t="s">
        <v>36</v>
      </c>
      <c r="E9" s="12" t="s">
        <v>33</v>
      </c>
      <c r="F9" s="11" t="s">
        <v>34</v>
      </c>
      <c r="G9" s="10">
        <v>64</v>
      </c>
      <c r="H9" s="10">
        <v>64</v>
      </c>
      <c r="I9" s="10">
        <v>0</v>
      </c>
      <c r="J9" s="10">
        <v>44.8</v>
      </c>
      <c r="K9" s="5">
        <v>72.8</v>
      </c>
      <c r="L9" s="6">
        <f>K9*0.3</f>
        <v>21.84</v>
      </c>
      <c r="M9" s="6">
        <f>J9+L9</f>
        <v>66.64</v>
      </c>
      <c r="N9" s="7">
        <v>2</v>
      </c>
    </row>
    <row r="10" spans="1:14" s="8" customFormat="1" ht="7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s="8" customFormat="1" ht="22.5" customHeight="1">
      <c r="A11" s="7">
        <v>22</v>
      </c>
      <c r="B11" s="10" t="s">
        <v>37</v>
      </c>
      <c r="C11" s="10" t="s">
        <v>38</v>
      </c>
      <c r="D11" s="10" t="s">
        <v>39</v>
      </c>
      <c r="E11" s="12" t="s">
        <v>40</v>
      </c>
      <c r="F11" s="11" t="s">
        <v>41</v>
      </c>
      <c r="G11" s="10">
        <v>58</v>
      </c>
      <c r="H11" s="10">
        <v>60.5</v>
      </c>
      <c r="I11" s="10">
        <v>0</v>
      </c>
      <c r="J11" s="10">
        <v>41.475</v>
      </c>
      <c r="K11" s="5">
        <v>80.4</v>
      </c>
      <c r="L11" s="6">
        <f>K11*0.3</f>
        <v>24.12</v>
      </c>
      <c r="M11" s="6">
        <f>J11+L11</f>
        <v>65.595</v>
      </c>
      <c r="N11" s="7">
        <v>1</v>
      </c>
    </row>
    <row r="12" spans="1:14" s="8" customFormat="1" ht="22.5" customHeight="1">
      <c r="A12" s="7">
        <v>16</v>
      </c>
      <c r="B12" s="10" t="s">
        <v>42</v>
      </c>
      <c r="C12" s="10" t="s">
        <v>38</v>
      </c>
      <c r="D12" s="10" t="s">
        <v>43</v>
      </c>
      <c r="E12" s="12" t="s">
        <v>40</v>
      </c>
      <c r="F12" s="11" t="s">
        <v>41</v>
      </c>
      <c r="G12" s="10">
        <v>63</v>
      </c>
      <c r="H12" s="10">
        <v>52</v>
      </c>
      <c r="I12" s="10">
        <v>0</v>
      </c>
      <c r="J12" s="10">
        <v>40.25</v>
      </c>
      <c r="K12" s="5">
        <v>74.4</v>
      </c>
      <c r="L12" s="6">
        <f>K12*0.3</f>
        <v>22.32</v>
      </c>
      <c r="M12" s="6">
        <f>J12+L12</f>
        <v>62.57</v>
      </c>
      <c r="N12" s="7">
        <v>2</v>
      </c>
    </row>
    <row r="13" spans="1:14" s="8" customFormat="1" ht="22.5" customHeight="1">
      <c r="A13" s="7">
        <v>2</v>
      </c>
      <c r="B13" s="10" t="s">
        <v>558</v>
      </c>
      <c r="C13" s="10" t="s">
        <v>38</v>
      </c>
      <c r="D13" s="10" t="s">
        <v>557</v>
      </c>
      <c r="E13" s="12" t="s">
        <v>40</v>
      </c>
      <c r="F13" s="11" t="s">
        <v>41</v>
      </c>
      <c r="G13" s="10">
        <v>51</v>
      </c>
      <c r="H13" s="10">
        <v>61</v>
      </c>
      <c r="I13" s="10">
        <v>0</v>
      </c>
      <c r="J13" s="10">
        <v>39.2</v>
      </c>
      <c r="K13" s="5">
        <v>74.4</v>
      </c>
      <c r="L13" s="6">
        <f>K13*0.3</f>
        <v>22.32</v>
      </c>
      <c r="M13" s="6">
        <f>J13+L13</f>
        <v>61.52</v>
      </c>
      <c r="N13" s="7">
        <v>3</v>
      </c>
    </row>
    <row r="14" spans="1:14" s="8" customFormat="1" ht="4.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 s="8" customFormat="1" ht="22.5" customHeight="1">
      <c r="A15" s="7">
        <v>21</v>
      </c>
      <c r="B15" s="10" t="s">
        <v>44</v>
      </c>
      <c r="C15" s="10" t="s">
        <v>45</v>
      </c>
      <c r="D15" s="10" t="s">
        <v>46</v>
      </c>
      <c r="E15" s="12" t="s">
        <v>47</v>
      </c>
      <c r="F15" s="11" t="s">
        <v>19</v>
      </c>
      <c r="G15" s="10">
        <v>68</v>
      </c>
      <c r="H15" s="10">
        <v>61.5</v>
      </c>
      <c r="I15" s="10">
        <v>0</v>
      </c>
      <c r="J15" s="10">
        <v>45.325</v>
      </c>
      <c r="K15" s="5">
        <v>79</v>
      </c>
      <c r="L15" s="6">
        <f>K15*0.3</f>
        <v>23.7</v>
      </c>
      <c r="M15" s="6">
        <f>J15+L15</f>
        <v>69.025</v>
      </c>
      <c r="N15" s="7">
        <v>1</v>
      </c>
    </row>
    <row r="16" spans="1:14" s="8" customFormat="1" ht="22.5" customHeight="1">
      <c r="A16" s="7">
        <v>18</v>
      </c>
      <c r="B16" s="10" t="s">
        <v>48</v>
      </c>
      <c r="C16" s="10" t="s">
        <v>45</v>
      </c>
      <c r="D16" s="10" t="s">
        <v>49</v>
      </c>
      <c r="E16" s="12" t="s">
        <v>47</v>
      </c>
      <c r="F16" s="11" t="s">
        <v>19</v>
      </c>
      <c r="G16" s="10">
        <v>64</v>
      </c>
      <c r="H16" s="10">
        <v>64.5</v>
      </c>
      <c r="I16" s="10">
        <v>0</v>
      </c>
      <c r="J16" s="10">
        <v>44.975</v>
      </c>
      <c r="K16" s="5">
        <v>79.4</v>
      </c>
      <c r="L16" s="6">
        <f>K16*0.3</f>
        <v>23.82</v>
      </c>
      <c r="M16" s="6">
        <f>J16+L16</f>
        <v>68.795</v>
      </c>
      <c r="N16" s="7">
        <v>2</v>
      </c>
    </row>
    <row r="17" spans="1:14" s="8" customFormat="1" ht="22.5" customHeight="1">
      <c r="A17" s="7">
        <v>3</v>
      </c>
      <c r="B17" s="10" t="s">
        <v>50</v>
      </c>
      <c r="C17" s="10" t="s">
        <v>45</v>
      </c>
      <c r="D17" s="10" t="s">
        <v>51</v>
      </c>
      <c r="E17" s="12" t="s">
        <v>47</v>
      </c>
      <c r="F17" s="11" t="s">
        <v>19</v>
      </c>
      <c r="G17" s="10">
        <v>71</v>
      </c>
      <c r="H17" s="10">
        <v>56</v>
      </c>
      <c r="I17" s="10">
        <v>0</v>
      </c>
      <c r="J17" s="10">
        <v>44.45</v>
      </c>
      <c r="K17" s="5">
        <v>76.8</v>
      </c>
      <c r="L17" s="6">
        <f>K17*0.3</f>
        <v>23.04</v>
      </c>
      <c r="M17" s="6">
        <f>J17+L17</f>
        <v>67.49000000000001</v>
      </c>
      <c r="N17" s="7">
        <v>3</v>
      </c>
    </row>
    <row r="18" spans="1:14" s="8" customFormat="1" ht="4.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s="8" customFormat="1" ht="22.5" customHeight="1">
      <c r="A19" s="7">
        <v>6</v>
      </c>
      <c r="B19" s="10" t="s">
        <v>57</v>
      </c>
      <c r="C19" s="10" t="s">
        <v>53</v>
      </c>
      <c r="D19" s="10" t="s">
        <v>58</v>
      </c>
      <c r="E19" s="12" t="s">
        <v>55</v>
      </c>
      <c r="F19" s="11" t="s">
        <v>56</v>
      </c>
      <c r="G19" s="10">
        <v>71</v>
      </c>
      <c r="H19" s="10">
        <v>63.5</v>
      </c>
      <c r="I19" s="10">
        <v>0</v>
      </c>
      <c r="J19" s="10">
        <v>47.075</v>
      </c>
      <c r="K19" s="5">
        <v>79.2</v>
      </c>
      <c r="L19" s="6">
        <f>K19*0.3</f>
        <v>23.76</v>
      </c>
      <c r="M19" s="6">
        <f>J19+L19</f>
        <v>70.83500000000001</v>
      </c>
      <c r="N19" s="7">
        <v>1</v>
      </c>
    </row>
    <row r="20" spans="1:14" s="8" customFormat="1" ht="22.5" customHeight="1">
      <c r="A20" s="7">
        <v>8</v>
      </c>
      <c r="B20" s="10" t="s">
        <v>52</v>
      </c>
      <c r="C20" s="10" t="s">
        <v>53</v>
      </c>
      <c r="D20" s="10" t="s">
        <v>54</v>
      </c>
      <c r="E20" s="12" t="s">
        <v>55</v>
      </c>
      <c r="F20" s="11" t="s">
        <v>56</v>
      </c>
      <c r="G20" s="10">
        <v>70</v>
      </c>
      <c r="H20" s="10">
        <v>66</v>
      </c>
      <c r="I20" s="10">
        <v>0</v>
      </c>
      <c r="J20" s="10">
        <v>47.6</v>
      </c>
      <c r="K20" s="5">
        <v>76.2</v>
      </c>
      <c r="L20" s="6">
        <f>K20*0.3</f>
        <v>22.86</v>
      </c>
      <c r="M20" s="6">
        <f>J20+L20</f>
        <v>70.46000000000001</v>
      </c>
      <c r="N20" s="7">
        <v>2</v>
      </c>
    </row>
    <row r="21" spans="1:14" s="8" customFormat="1" ht="22.5" customHeight="1">
      <c r="A21" s="7">
        <v>20</v>
      </c>
      <c r="B21" s="10" t="s">
        <v>59</v>
      </c>
      <c r="C21" s="10" t="s">
        <v>53</v>
      </c>
      <c r="D21" s="10" t="s">
        <v>60</v>
      </c>
      <c r="E21" s="12" t="s">
        <v>55</v>
      </c>
      <c r="F21" s="11" t="s">
        <v>56</v>
      </c>
      <c r="G21" s="10">
        <v>71</v>
      </c>
      <c r="H21" s="10">
        <v>63.5</v>
      </c>
      <c r="I21" s="10">
        <v>0</v>
      </c>
      <c r="J21" s="10">
        <v>47.075</v>
      </c>
      <c r="K21" s="5">
        <v>67.2</v>
      </c>
      <c r="L21" s="6">
        <f>K21*0.3</f>
        <v>20.16</v>
      </c>
      <c r="M21" s="6">
        <f>J21+L21</f>
        <v>67.235</v>
      </c>
      <c r="N21" s="7">
        <v>3</v>
      </c>
    </row>
    <row r="22" spans="1:14" s="8" customFormat="1" ht="4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s="8" customFormat="1" ht="22.5" customHeight="1">
      <c r="A23" s="7">
        <v>4</v>
      </c>
      <c r="B23" s="10" t="s">
        <v>63</v>
      </c>
      <c r="C23" s="10" t="s">
        <v>61</v>
      </c>
      <c r="D23" s="10" t="s">
        <v>64</v>
      </c>
      <c r="E23" s="12" t="s">
        <v>62</v>
      </c>
      <c r="F23" s="11" t="s">
        <v>19</v>
      </c>
      <c r="G23" s="10">
        <v>65</v>
      </c>
      <c r="H23" s="10">
        <v>62.5</v>
      </c>
      <c r="I23" s="10">
        <v>0</v>
      </c>
      <c r="J23" s="10">
        <v>44.625</v>
      </c>
      <c r="K23" s="5">
        <v>81.4</v>
      </c>
      <c r="L23" s="6">
        <f>K23*0.3</f>
        <v>24.42</v>
      </c>
      <c r="M23" s="6">
        <f>J23+L23</f>
        <v>69.045</v>
      </c>
      <c r="N23" s="7">
        <v>1</v>
      </c>
    </row>
    <row r="24" spans="1:14" s="8" customFormat="1" ht="22.5" customHeight="1">
      <c r="A24" s="7">
        <v>27</v>
      </c>
      <c r="B24" s="10" t="s">
        <v>560</v>
      </c>
      <c r="C24" s="10" t="s">
        <v>61</v>
      </c>
      <c r="D24" s="10" t="s">
        <v>559</v>
      </c>
      <c r="E24" s="12" t="s">
        <v>62</v>
      </c>
      <c r="F24" s="11" t="s">
        <v>19</v>
      </c>
      <c r="G24" s="10">
        <v>56</v>
      </c>
      <c r="H24" s="10">
        <v>63.5</v>
      </c>
      <c r="I24" s="10">
        <v>0</v>
      </c>
      <c r="J24" s="10">
        <v>41.825</v>
      </c>
      <c r="K24" s="5">
        <v>78.8</v>
      </c>
      <c r="L24" s="6">
        <f>K24*0.3</f>
        <v>23.639999999999997</v>
      </c>
      <c r="M24" s="6">
        <f>J24+L24</f>
        <v>65.465</v>
      </c>
      <c r="N24" s="7">
        <v>2</v>
      </c>
    </row>
    <row r="25" spans="1:14" s="8" customFormat="1" ht="22.5" customHeight="1">
      <c r="A25" s="7"/>
      <c r="B25" s="10" t="s">
        <v>65</v>
      </c>
      <c r="C25" s="10" t="s">
        <v>61</v>
      </c>
      <c r="D25" s="10" t="s">
        <v>66</v>
      </c>
      <c r="E25" s="12" t="s">
        <v>62</v>
      </c>
      <c r="F25" s="11" t="s">
        <v>19</v>
      </c>
      <c r="G25" s="10">
        <v>66</v>
      </c>
      <c r="H25" s="10">
        <v>60</v>
      </c>
      <c r="I25" s="10">
        <v>0</v>
      </c>
      <c r="J25" s="10">
        <v>44.1</v>
      </c>
      <c r="K25" s="24" t="s">
        <v>619</v>
      </c>
      <c r="L25" s="6"/>
      <c r="M25" s="6"/>
      <c r="N25" s="7"/>
    </row>
    <row r="26" spans="1:14" s="8" customFormat="1" ht="4.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s="8" customFormat="1" ht="22.5" customHeight="1">
      <c r="A27" s="7">
        <v>11</v>
      </c>
      <c r="B27" s="10" t="s">
        <v>67</v>
      </c>
      <c r="C27" s="10" t="s">
        <v>68</v>
      </c>
      <c r="D27" s="10" t="s">
        <v>69</v>
      </c>
      <c r="E27" s="12" t="s">
        <v>70</v>
      </c>
      <c r="F27" s="11" t="s">
        <v>71</v>
      </c>
      <c r="G27" s="10">
        <v>71</v>
      </c>
      <c r="H27" s="10">
        <v>60</v>
      </c>
      <c r="I27" s="10">
        <v>0</v>
      </c>
      <c r="J27" s="10">
        <v>45.85</v>
      </c>
      <c r="K27" s="5">
        <v>74.8</v>
      </c>
      <c r="L27" s="6">
        <f aca="true" t="shared" si="0" ref="L27:L35">K27*0.3</f>
        <v>22.439999999999998</v>
      </c>
      <c r="M27" s="6">
        <f aca="true" t="shared" si="1" ref="M27:M35">J27+L27</f>
        <v>68.28999999999999</v>
      </c>
      <c r="N27" s="7">
        <v>1</v>
      </c>
    </row>
    <row r="28" spans="1:14" s="8" customFormat="1" ht="22.5" customHeight="1">
      <c r="A28" s="7">
        <v>1</v>
      </c>
      <c r="B28" s="10" t="s">
        <v>72</v>
      </c>
      <c r="C28" s="10" t="s">
        <v>68</v>
      </c>
      <c r="D28" s="10" t="s">
        <v>73</v>
      </c>
      <c r="E28" s="12" t="s">
        <v>70</v>
      </c>
      <c r="F28" s="11" t="s">
        <v>71</v>
      </c>
      <c r="G28" s="10">
        <v>67</v>
      </c>
      <c r="H28" s="10">
        <v>59</v>
      </c>
      <c r="I28" s="10">
        <v>0</v>
      </c>
      <c r="J28" s="10">
        <v>44.1</v>
      </c>
      <c r="K28" s="5">
        <v>77.4</v>
      </c>
      <c r="L28" s="6">
        <f t="shared" si="0"/>
        <v>23.220000000000002</v>
      </c>
      <c r="M28" s="6">
        <f t="shared" si="1"/>
        <v>67.32000000000001</v>
      </c>
      <c r="N28" s="7">
        <v>2</v>
      </c>
    </row>
    <row r="29" spans="1:14" s="8" customFormat="1" ht="22.5" customHeight="1">
      <c r="A29" s="7">
        <v>23</v>
      </c>
      <c r="B29" s="10" t="s">
        <v>74</v>
      </c>
      <c r="C29" s="10" t="s">
        <v>68</v>
      </c>
      <c r="D29" s="10" t="s">
        <v>75</v>
      </c>
      <c r="E29" s="12" t="s">
        <v>70</v>
      </c>
      <c r="F29" s="11" t="s">
        <v>71</v>
      </c>
      <c r="G29" s="10">
        <v>62</v>
      </c>
      <c r="H29" s="10">
        <v>62.5</v>
      </c>
      <c r="I29" s="10">
        <v>0</v>
      </c>
      <c r="J29" s="10">
        <v>43.575</v>
      </c>
      <c r="K29" s="5">
        <v>78.6</v>
      </c>
      <c r="L29" s="6">
        <f t="shared" si="0"/>
        <v>23.58</v>
      </c>
      <c r="M29" s="6">
        <f t="shared" si="1"/>
        <v>67.155</v>
      </c>
      <c r="N29" s="7">
        <v>3</v>
      </c>
    </row>
    <row r="30" spans="1:14" s="8" customFormat="1" ht="22.5" customHeight="1">
      <c r="A30" s="7">
        <v>24</v>
      </c>
      <c r="B30" s="10" t="s">
        <v>78</v>
      </c>
      <c r="C30" s="10" t="s">
        <v>68</v>
      </c>
      <c r="D30" s="10" t="s">
        <v>79</v>
      </c>
      <c r="E30" s="12" t="s">
        <v>70</v>
      </c>
      <c r="F30" s="11" t="s">
        <v>71</v>
      </c>
      <c r="G30" s="10">
        <v>60</v>
      </c>
      <c r="H30" s="10">
        <v>62.5</v>
      </c>
      <c r="I30" s="10">
        <v>0</v>
      </c>
      <c r="J30" s="10">
        <v>42.875</v>
      </c>
      <c r="K30" s="5">
        <v>80.4</v>
      </c>
      <c r="L30" s="6">
        <f t="shared" si="0"/>
        <v>24.12</v>
      </c>
      <c r="M30" s="6">
        <f t="shared" si="1"/>
        <v>66.995</v>
      </c>
      <c r="N30" s="7">
        <v>4</v>
      </c>
    </row>
    <row r="31" spans="1:14" s="8" customFormat="1" ht="22.5" customHeight="1">
      <c r="A31" s="7">
        <v>19</v>
      </c>
      <c r="B31" s="10" t="s">
        <v>76</v>
      </c>
      <c r="C31" s="10" t="s">
        <v>68</v>
      </c>
      <c r="D31" s="10" t="s">
        <v>77</v>
      </c>
      <c r="E31" s="12" t="s">
        <v>70</v>
      </c>
      <c r="F31" s="11" t="s">
        <v>71</v>
      </c>
      <c r="G31" s="10">
        <v>67</v>
      </c>
      <c r="H31" s="10">
        <v>56</v>
      </c>
      <c r="I31" s="10">
        <v>0</v>
      </c>
      <c r="J31" s="10">
        <v>43.05</v>
      </c>
      <c r="K31" s="5">
        <v>77.8</v>
      </c>
      <c r="L31" s="6">
        <f t="shared" si="0"/>
        <v>23.34</v>
      </c>
      <c r="M31" s="6">
        <f t="shared" si="1"/>
        <v>66.39</v>
      </c>
      <c r="N31" s="7">
        <v>5</v>
      </c>
    </row>
    <row r="32" spans="1:14" s="8" customFormat="1" ht="22.5" customHeight="1">
      <c r="A32" s="7">
        <v>25</v>
      </c>
      <c r="B32" s="10" t="s">
        <v>82</v>
      </c>
      <c r="C32" s="10" t="s">
        <v>68</v>
      </c>
      <c r="D32" s="10" t="s">
        <v>83</v>
      </c>
      <c r="E32" s="12" t="s">
        <v>70</v>
      </c>
      <c r="F32" s="11" t="s">
        <v>71</v>
      </c>
      <c r="G32" s="10">
        <v>59</v>
      </c>
      <c r="H32" s="10">
        <v>62.5</v>
      </c>
      <c r="I32" s="10">
        <v>0</v>
      </c>
      <c r="J32" s="10">
        <v>42.525</v>
      </c>
      <c r="K32" s="5">
        <v>78.4</v>
      </c>
      <c r="L32" s="6">
        <f t="shared" si="0"/>
        <v>23.52</v>
      </c>
      <c r="M32" s="6">
        <f t="shared" si="1"/>
        <v>66.045</v>
      </c>
      <c r="N32" s="7">
        <v>6</v>
      </c>
    </row>
    <row r="33" spans="1:14" s="8" customFormat="1" ht="22.5" customHeight="1">
      <c r="A33" s="7">
        <v>17</v>
      </c>
      <c r="B33" s="10" t="s">
        <v>80</v>
      </c>
      <c r="C33" s="10" t="s">
        <v>68</v>
      </c>
      <c r="D33" s="10" t="s">
        <v>81</v>
      </c>
      <c r="E33" s="12" t="s">
        <v>70</v>
      </c>
      <c r="F33" s="11" t="s">
        <v>71</v>
      </c>
      <c r="G33" s="10">
        <v>53</v>
      </c>
      <c r="H33" s="10">
        <v>69</v>
      </c>
      <c r="I33" s="10">
        <v>0</v>
      </c>
      <c r="J33" s="10">
        <v>42.7</v>
      </c>
      <c r="K33" s="5">
        <v>76.4</v>
      </c>
      <c r="L33" s="6">
        <f t="shared" si="0"/>
        <v>22.92</v>
      </c>
      <c r="M33" s="6">
        <f t="shared" si="1"/>
        <v>65.62</v>
      </c>
      <c r="N33" s="7">
        <v>7</v>
      </c>
    </row>
    <row r="34" spans="1:14" s="8" customFormat="1" ht="22.5" customHeight="1">
      <c r="A34" s="7">
        <v>10</v>
      </c>
      <c r="B34" s="10" t="s">
        <v>86</v>
      </c>
      <c r="C34" s="10" t="s">
        <v>68</v>
      </c>
      <c r="D34" s="10" t="s">
        <v>87</v>
      </c>
      <c r="E34" s="12" t="s">
        <v>70</v>
      </c>
      <c r="F34" s="11" t="s">
        <v>71</v>
      </c>
      <c r="G34" s="10">
        <v>56</v>
      </c>
      <c r="H34" s="10">
        <v>64</v>
      </c>
      <c r="I34" s="10">
        <v>0</v>
      </c>
      <c r="J34" s="10">
        <v>42</v>
      </c>
      <c r="K34" s="5">
        <v>77.6</v>
      </c>
      <c r="L34" s="6">
        <f t="shared" si="0"/>
        <v>23.279999999999998</v>
      </c>
      <c r="M34" s="6">
        <f t="shared" si="1"/>
        <v>65.28</v>
      </c>
      <c r="N34" s="7">
        <v>8</v>
      </c>
    </row>
    <row r="35" spans="1:14" s="8" customFormat="1" ht="22.5" customHeight="1">
      <c r="A35" s="7">
        <v>26</v>
      </c>
      <c r="B35" s="10" t="s">
        <v>84</v>
      </c>
      <c r="C35" s="10" t="s">
        <v>68</v>
      </c>
      <c r="D35" s="10" t="s">
        <v>85</v>
      </c>
      <c r="E35" s="12" t="s">
        <v>70</v>
      </c>
      <c r="F35" s="11" t="s">
        <v>71</v>
      </c>
      <c r="G35" s="10">
        <v>62</v>
      </c>
      <c r="H35" s="10">
        <v>58.5</v>
      </c>
      <c r="I35" s="10">
        <v>0</v>
      </c>
      <c r="J35" s="10">
        <v>42.175</v>
      </c>
      <c r="K35" s="5">
        <v>71.8</v>
      </c>
      <c r="L35" s="6">
        <f t="shared" si="0"/>
        <v>21.54</v>
      </c>
      <c r="M35" s="6">
        <f t="shared" si="1"/>
        <v>63.714999999999996</v>
      </c>
      <c r="N35" s="7">
        <v>9</v>
      </c>
    </row>
  </sheetData>
  <mergeCells count="7">
    <mergeCell ref="A18:N18"/>
    <mergeCell ref="A22:N22"/>
    <mergeCell ref="A26:N26"/>
    <mergeCell ref="A1:N1"/>
    <mergeCell ref="A7:N7"/>
    <mergeCell ref="A10:N10"/>
    <mergeCell ref="A14:N14"/>
  </mergeCells>
  <printOptions horizontalCentered="1"/>
  <pageMargins left="0.15748031496062992" right="0.15748031496062992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6">
      <selection activeCell="P28" sqref="P28"/>
    </sheetView>
  </sheetViews>
  <sheetFormatPr defaultColWidth="9.00390625" defaultRowHeight="14.25"/>
  <cols>
    <col min="1" max="1" width="3.625" style="15" customWidth="1"/>
    <col min="2" max="2" width="6.625" style="1" customWidth="1"/>
    <col min="3" max="3" width="8.50390625" style="1" customWidth="1"/>
    <col min="4" max="4" width="13.625" style="1" customWidth="1"/>
    <col min="5" max="5" width="14.375" style="13" customWidth="1"/>
    <col min="6" max="6" width="8.125" style="1" customWidth="1"/>
    <col min="7" max="8" width="4.125" style="1" customWidth="1"/>
    <col min="9" max="9" width="3.125" style="1" customWidth="1"/>
    <col min="10" max="10" width="6.125" style="1" customWidth="1"/>
    <col min="11" max="11" width="5.875" style="27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6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13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4" customHeight="1">
      <c r="A3" s="7">
        <v>23</v>
      </c>
      <c r="B3" s="10" t="s">
        <v>90</v>
      </c>
      <c r="C3" s="10" t="s">
        <v>88</v>
      </c>
      <c r="D3" s="10" t="s">
        <v>91</v>
      </c>
      <c r="E3" s="12" t="s">
        <v>89</v>
      </c>
      <c r="F3" s="11" t="s">
        <v>34</v>
      </c>
      <c r="G3" s="10">
        <v>69</v>
      </c>
      <c r="H3" s="10">
        <v>61</v>
      </c>
      <c r="I3" s="10">
        <v>0</v>
      </c>
      <c r="J3" s="10">
        <v>45.5</v>
      </c>
      <c r="K3" s="5">
        <v>74.2</v>
      </c>
      <c r="L3" s="6">
        <f>K3*0.3</f>
        <v>22.26</v>
      </c>
      <c r="M3" s="6">
        <f>J3+L3</f>
        <v>67.76</v>
      </c>
      <c r="N3" s="7">
        <v>1</v>
      </c>
    </row>
    <row r="4" spans="1:14" s="8" customFormat="1" ht="24" customHeight="1">
      <c r="A4" s="7">
        <v>2</v>
      </c>
      <c r="B4" s="10" t="s">
        <v>561</v>
      </c>
      <c r="C4" s="10" t="s">
        <v>88</v>
      </c>
      <c r="D4" s="10" t="s">
        <v>562</v>
      </c>
      <c r="E4" s="12" t="s">
        <v>89</v>
      </c>
      <c r="F4" s="11" t="s">
        <v>34</v>
      </c>
      <c r="G4" s="10">
        <v>68</v>
      </c>
      <c r="H4" s="10">
        <v>58.5</v>
      </c>
      <c r="I4" s="10">
        <v>0</v>
      </c>
      <c r="J4" s="10">
        <v>44.275</v>
      </c>
      <c r="K4" s="5">
        <v>73</v>
      </c>
      <c r="L4" s="6">
        <f>K4*0.3</f>
        <v>21.9</v>
      </c>
      <c r="M4" s="6">
        <f>J4+L4</f>
        <v>66.175</v>
      </c>
      <c r="N4" s="7">
        <v>2</v>
      </c>
    </row>
    <row r="5" spans="1:14" s="8" customFormat="1" ht="9.7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1:14" s="8" customFormat="1" ht="24" customHeight="1">
      <c r="A6" s="7">
        <v>7</v>
      </c>
      <c r="B6" s="10" t="s">
        <v>92</v>
      </c>
      <c r="C6" s="10" t="s">
        <v>93</v>
      </c>
      <c r="D6" s="10" t="s">
        <v>94</v>
      </c>
      <c r="E6" s="12" t="s">
        <v>95</v>
      </c>
      <c r="F6" s="11" t="s">
        <v>34</v>
      </c>
      <c r="G6" s="10">
        <v>63</v>
      </c>
      <c r="H6" s="10">
        <v>73.5</v>
      </c>
      <c r="I6" s="10">
        <v>0</v>
      </c>
      <c r="J6" s="10">
        <v>47.775</v>
      </c>
      <c r="K6" s="5">
        <v>85.4</v>
      </c>
      <c r="L6" s="6">
        <f>K6*0.3</f>
        <v>25.62</v>
      </c>
      <c r="M6" s="6">
        <f>J6+L6</f>
        <v>73.395</v>
      </c>
      <c r="N6" s="7">
        <v>1</v>
      </c>
    </row>
    <row r="7" spans="1:14" s="8" customFormat="1" ht="24" customHeight="1">
      <c r="A7" s="7">
        <v>5</v>
      </c>
      <c r="B7" s="10" t="s">
        <v>96</v>
      </c>
      <c r="C7" s="10" t="s">
        <v>93</v>
      </c>
      <c r="D7" s="10" t="s">
        <v>97</v>
      </c>
      <c r="E7" s="12" t="s">
        <v>95</v>
      </c>
      <c r="F7" s="11" t="s">
        <v>34</v>
      </c>
      <c r="G7" s="10">
        <v>73</v>
      </c>
      <c r="H7" s="10">
        <v>60</v>
      </c>
      <c r="I7" s="10">
        <v>0</v>
      </c>
      <c r="J7" s="10">
        <v>46.55</v>
      </c>
      <c r="K7" s="5">
        <v>77.6</v>
      </c>
      <c r="L7" s="6">
        <f>K7*0.3</f>
        <v>23.279999999999998</v>
      </c>
      <c r="M7" s="6">
        <f>J7+L7</f>
        <v>69.83</v>
      </c>
      <c r="N7" s="7">
        <v>2</v>
      </c>
    </row>
    <row r="8" spans="1:14" s="8" customFormat="1" ht="24" customHeight="1">
      <c r="A8" s="7">
        <v>10</v>
      </c>
      <c r="B8" s="10" t="s">
        <v>98</v>
      </c>
      <c r="C8" s="10" t="s">
        <v>93</v>
      </c>
      <c r="D8" s="10" t="s">
        <v>99</v>
      </c>
      <c r="E8" s="12" t="s">
        <v>95</v>
      </c>
      <c r="F8" s="11" t="s">
        <v>34</v>
      </c>
      <c r="G8" s="10">
        <v>73</v>
      </c>
      <c r="H8" s="10">
        <v>57</v>
      </c>
      <c r="I8" s="10">
        <v>0</v>
      </c>
      <c r="J8" s="10">
        <v>45.5</v>
      </c>
      <c r="K8" s="5">
        <v>73.6</v>
      </c>
      <c r="L8" s="6">
        <f>K8*0.3</f>
        <v>22.08</v>
      </c>
      <c r="M8" s="6">
        <f>J8+L8</f>
        <v>67.58</v>
      </c>
      <c r="N8" s="7">
        <v>3</v>
      </c>
    </row>
    <row r="9" spans="1:14" s="8" customFormat="1" ht="1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8" customFormat="1" ht="24" customHeight="1">
      <c r="A10" s="7">
        <v>18</v>
      </c>
      <c r="B10" s="10" t="s">
        <v>104</v>
      </c>
      <c r="C10" s="10" t="s">
        <v>100</v>
      </c>
      <c r="D10" s="10" t="s">
        <v>105</v>
      </c>
      <c r="E10" s="12" t="s">
        <v>101</v>
      </c>
      <c r="F10" s="11" t="s">
        <v>19</v>
      </c>
      <c r="G10" s="10">
        <v>65</v>
      </c>
      <c r="H10" s="10">
        <v>69</v>
      </c>
      <c r="I10" s="10">
        <v>0</v>
      </c>
      <c r="J10" s="10">
        <v>46.9</v>
      </c>
      <c r="K10" s="5">
        <v>82.6</v>
      </c>
      <c r="L10" s="6">
        <f>K10*0.3</f>
        <v>24.779999999999998</v>
      </c>
      <c r="M10" s="6">
        <f>J10+L10</f>
        <v>71.67999999999999</v>
      </c>
      <c r="N10" s="7">
        <v>1</v>
      </c>
    </row>
    <row r="11" spans="1:14" s="8" customFormat="1" ht="24" customHeight="1">
      <c r="A11" s="7">
        <v>14</v>
      </c>
      <c r="B11" s="10" t="s">
        <v>102</v>
      </c>
      <c r="C11" s="10" t="s">
        <v>100</v>
      </c>
      <c r="D11" s="10" t="s">
        <v>103</v>
      </c>
      <c r="E11" s="12" t="s">
        <v>101</v>
      </c>
      <c r="F11" s="11" t="s">
        <v>19</v>
      </c>
      <c r="G11" s="10">
        <v>70</v>
      </c>
      <c r="H11" s="10">
        <v>64</v>
      </c>
      <c r="I11" s="10">
        <v>0</v>
      </c>
      <c r="J11" s="10">
        <v>46.9</v>
      </c>
      <c r="K11" s="5">
        <v>82</v>
      </c>
      <c r="L11" s="6">
        <f>K11*0.3</f>
        <v>24.599999999999998</v>
      </c>
      <c r="M11" s="6">
        <f>J11+L11</f>
        <v>71.5</v>
      </c>
      <c r="N11" s="7">
        <v>2</v>
      </c>
    </row>
    <row r="12" spans="1:14" s="8" customFormat="1" ht="11.2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s="8" customFormat="1" ht="24" customHeight="1">
      <c r="A13" s="7">
        <v>11</v>
      </c>
      <c r="B13" s="10" t="s">
        <v>106</v>
      </c>
      <c r="C13" s="10" t="s">
        <v>107</v>
      </c>
      <c r="D13" s="10" t="s">
        <v>108</v>
      </c>
      <c r="E13" s="12" t="s">
        <v>109</v>
      </c>
      <c r="F13" s="11" t="s">
        <v>110</v>
      </c>
      <c r="G13" s="10">
        <v>72</v>
      </c>
      <c r="H13" s="10">
        <v>68</v>
      </c>
      <c r="I13" s="10">
        <v>0</v>
      </c>
      <c r="J13" s="10">
        <v>49</v>
      </c>
      <c r="K13" s="5">
        <v>80.4</v>
      </c>
      <c r="L13" s="6">
        <f aca="true" t="shared" si="0" ref="L13:L18">K13*0.3</f>
        <v>24.12</v>
      </c>
      <c r="M13" s="6">
        <f aca="true" t="shared" si="1" ref="M13:M18">J13+L13</f>
        <v>73.12</v>
      </c>
      <c r="N13" s="7">
        <v>1</v>
      </c>
    </row>
    <row r="14" spans="1:14" s="8" customFormat="1" ht="24" customHeight="1">
      <c r="A14" s="7">
        <v>12</v>
      </c>
      <c r="B14" s="10" t="s">
        <v>113</v>
      </c>
      <c r="C14" s="10" t="s">
        <v>107</v>
      </c>
      <c r="D14" s="10" t="s">
        <v>114</v>
      </c>
      <c r="E14" s="12" t="s">
        <v>109</v>
      </c>
      <c r="F14" s="11" t="s">
        <v>110</v>
      </c>
      <c r="G14" s="10">
        <v>78</v>
      </c>
      <c r="H14" s="10">
        <v>59.5</v>
      </c>
      <c r="I14" s="10">
        <v>0</v>
      </c>
      <c r="J14" s="10">
        <v>48.125</v>
      </c>
      <c r="K14" s="5">
        <v>72.2</v>
      </c>
      <c r="L14" s="6">
        <f t="shared" si="0"/>
        <v>21.66</v>
      </c>
      <c r="M14" s="6">
        <f t="shared" si="1"/>
        <v>69.785</v>
      </c>
      <c r="N14" s="7">
        <v>2</v>
      </c>
    </row>
    <row r="15" spans="1:14" s="8" customFormat="1" ht="24" customHeight="1">
      <c r="A15" s="7">
        <v>22</v>
      </c>
      <c r="B15" s="10" t="s">
        <v>115</v>
      </c>
      <c r="C15" s="10" t="s">
        <v>107</v>
      </c>
      <c r="D15" s="10" t="s">
        <v>116</v>
      </c>
      <c r="E15" s="12" t="s">
        <v>109</v>
      </c>
      <c r="F15" s="11" t="s">
        <v>110</v>
      </c>
      <c r="G15" s="10">
        <v>67</v>
      </c>
      <c r="H15" s="10">
        <v>63</v>
      </c>
      <c r="I15" s="10">
        <v>0</v>
      </c>
      <c r="J15" s="10">
        <v>45.5</v>
      </c>
      <c r="K15" s="5">
        <v>80</v>
      </c>
      <c r="L15" s="6">
        <f t="shared" si="0"/>
        <v>24</v>
      </c>
      <c r="M15" s="6">
        <f t="shared" si="1"/>
        <v>69.5</v>
      </c>
      <c r="N15" s="7">
        <v>3</v>
      </c>
    </row>
    <row r="16" spans="1:14" s="8" customFormat="1" ht="24" customHeight="1">
      <c r="A16" s="7">
        <v>17</v>
      </c>
      <c r="B16" s="10" t="s">
        <v>111</v>
      </c>
      <c r="C16" s="10" t="s">
        <v>107</v>
      </c>
      <c r="D16" s="10" t="s">
        <v>112</v>
      </c>
      <c r="E16" s="12" t="s">
        <v>109</v>
      </c>
      <c r="F16" s="11" t="s">
        <v>110</v>
      </c>
      <c r="G16" s="10">
        <v>73</v>
      </c>
      <c r="H16" s="10">
        <v>65</v>
      </c>
      <c r="I16" s="10">
        <v>0</v>
      </c>
      <c r="J16" s="10">
        <v>48.3</v>
      </c>
      <c r="K16" s="5">
        <v>68.4</v>
      </c>
      <c r="L16" s="6">
        <f t="shared" si="0"/>
        <v>20.52</v>
      </c>
      <c r="M16" s="6">
        <f t="shared" si="1"/>
        <v>68.82</v>
      </c>
      <c r="N16" s="7">
        <v>4</v>
      </c>
    </row>
    <row r="17" spans="1:14" s="8" customFormat="1" ht="24" customHeight="1">
      <c r="A17" s="7">
        <v>21</v>
      </c>
      <c r="B17" s="10" t="s">
        <v>119</v>
      </c>
      <c r="C17" s="10" t="s">
        <v>107</v>
      </c>
      <c r="D17" s="10" t="s">
        <v>120</v>
      </c>
      <c r="E17" s="12" t="s">
        <v>109</v>
      </c>
      <c r="F17" s="11" t="s">
        <v>110</v>
      </c>
      <c r="G17" s="10">
        <v>64</v>
      </c>
      <c r="H17" s="10">
        <v>63.5</v>
      </c>
      <c r="I17" s="10">
        <v>0</v>
      </c>
      <c r="J17" s="10">
        <v>44.625</v>
      </c>
      <c r="K17" s="5">
        <v>75</v>
      </c>
      <c r="L17" s="6">
        <f t="shared" si="0"/>
        <v>22.5</v>
      </c>
      <c r="M17" s="6">
        <f t="shared" si="1"/>
        <v>67.125</v>
      </c>
      <c r="N17" s="7">
        <v>5</v>
      </c>
    </row>
    <row r="18" spans="1:14" s="8" customFormat="1" ht="24" customHeight="1">
      <c r="A18" s="7">
        <v>15</v>
      </c>
      <c r="B18" s="10" t="s">
        <v>117</v>
      </c>
      <c r="C18" s="10" t="s">
        <v>107</v>
      </c>
      <c r="D18" s="10" t="s">
        <v>118</v>
      </c>
      <c r="E18" s="12" t="s">
        <v>109</v>
      </c>
      <c r="F18" s="11" t="s">
        <v>110</v>
      </c>
      <c r="G18" s="10">
        <v>70</v>
      </c>
      <c r="H18" s="10">
        <v>59.5</v>
      </c>
      <c r="I18" s="10">
        <v>0</v>
      </c>
      <c r="J18" s="10">
        <v>45.325</v>
      </c>
      <c r="K18" s="5">
        <v>70.4</v>
      </c>
      <c r="L18" s="6">
        <f t="shared" si="0"/>
        <v>21.12</v>
      </c>
      <c r="M18" s="6">
        <f t="shared" si="1"/>
        <v>66.44500000000001</v>
      </c>
      <c r="N18" s="7">
        <v>6</v>
      </c>
    </row>
    <row r="19" spans="1:14" s="8" customFormat="1" ht="10.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s="8" customFormat="1" ht="24" customHeight="1">
      <c r="A20" s="7">
        <v>20</v>
      </c>
      <c r="B20" s="10" t="s">
        <v>121</v>
      </c>
      <c r="C20" s="10" t="s">
        <v>122</v>
      </c>
      <c r="D20" s="10" t="s">
        <v>123</v>
      </c>
      <c r="E20" s="12" t="s">
        <v>124</v>
      </c>
      <c r="F20" s="11" t="s">
        <v>125</v>
      </c>
      <c r="G20" s="10">
        <v>74</v>
      </c>
      <c r="H20" s="10">
        <v>65</v>
      </c>
      <c r="I20" s="10">
        <v>0</v>
      </c>
      <c r="J20" s="10">
        <v>48.65</v>
      </c>
      <c r="K20" s="5">
        <v>78.6</v>
      </c>
      <c r="L20" s="6">
        <f aca="true" t="shared" si="2" ref="L20:L25">K20*0.3</f>
        <v>23.58</v>
      </c>
      <c r="M20" s="6">
        <f aca="true" t="shared" si="3" ref="M20:M25">J20+L20</f>
        <v>72.22999999999999</v>
      </c>
      <c r="N20" s="7">
        <v>1</v>
      </c>
    </row>
    <row r="21" spans="1:14" s="8" customFormat="1" ht="24" customHeight="1">
      <c r="A21" s="7">
        <v>9</v>
      </c>
      <c r="B21" s="10" t="s">
        <v>126</v>
      </c>
      <c r="C21" s="10" t="s">
        <v>122</v>
      </c>
      <c r="D21" s="10" t="s">
        <v>127</v>
      </c>
      <c r="E21" s="12" t="s">
        <v>124</v>
      </c>
      <c r="F21" s="11" t="s">
        <v>125</v>
      </c>
      <c r="G21" s="10">
        <v>76</v>
      </c>
      <c r="H21" s="10">
        <v>60.5</v>
      </c>
      <c r="I21" s="10">
        <v>0</v>
      </c>
      <c r="J21" s="10">
        <v>47.775</v>
      </c>
      <c r="K21" s="5">
        <v>79.4</v>
      </c>
      <c r="L21" s="6">
        <f t="shared" si="2"/>
        <v>23.82</v>
      </c>
      <c r="M21" s="6">
        <f t="shared" si="3"/>
        <v>71.595</v>
      </c>
      <c r="N21" s="7">
        <v>2</v>
      </c>
    </row>
    <row r="22" spans="1:14" s="8" customFormat="1" ht="24" customHeight="1">
      <c r="A22" s="7">
        <v>19</v>
      </c>
      <c r="B22" s="10" t="s">
        <v>128</v>
      </c>
      <c r="C22" s="10" t="s">
        <v>122</v>
      </c>
      <c r="D22" s="10" t="s">
        <v>129</v>
      </c>
      <c r="E22" s="12" t="s">
        <v>124</v>
      </c>
      <c r="F22" s="11" t="s">
        <v>125</v>
      </c>
      <c r="G22" s="10">
        <v>71</v>
      </c>
      <c r="H22" s="10">
        <v>60.5</v>
      </c>
      <c r="I22" s="10">
        <v>0</v>
      </c>
      <c r="J22" s="10">
        <v>46.025</v>
      </c>
      <c r="K22" s="5">
        <v>77</v>
      </c>
      <c r="L22" s="6">
        <f t="shared" si="2"/>
        <v>23.099999999999998</v>
      </c>
      <c r="M22" s="6">
        <f t="shared" si="3"/>
        <v>69.125</v>
      </c>
      <c r="N22" s="7">
        <v>3</v>
      </c>
    </row>
    <row r="23" spans="1:14" s="8" customFormat="1" ht="24" customHeight="1">
      <c r="A23" s="7">
        <v>3</v>
      </c>
      <c r="B23" s="10" t="s">
        <v>130</v>
      </c>
      <c r="C23" s="10" t="s">
        <v>122</v>
      </c>
      <c r="D23" s="10" t="s">
        <v>131</v>
      </c>
      <c r="E23" s="12" t="s">
        <v>124</v>
      </c>
      <c r="F23" s="11" t="s">
        <v>125</v>
      </c>
      <c r="G23" s="10">
        <v>59</v>
      </c>
      <c r="H23" s="10">
        <v>67.5</v>
      </c>
      <c r="I23" s="10">
        <v>0</v>
      </c>
      <c r="J23" s="10">
        <v>44.275</v>
      </c>
      <c r="K23" s="5">
        <v>80.8</v>
      </c>
      <c r="L23" s="6">
        <f t="shared" si="2"/>
        <v>24.24</v>
      </c>
      <c r="M23" s="6">
        <f t="shared" si="3"/>
        <v>68.515</v>
      </c>
      <c r="N23" s="7">
        <v>4</v>
      </c>
    </row>
    <row r="24" spans="1:14" s="8" customFormat="1" ht="24" customHeight="1">
      <c r="A24" s="7">
        <v>25</v>
      </c>
      <c r="B24" s="10" t="s">
        <v>564</v>
      </c>
      <c r="C24" s="10" t="s">
        <v>122</v>
      </c>
      <c r="D24" s="10" t="s">
        <v>563</v>
      </c>
      <c r="E24" s="12" t="s">
        <v>124</v>
      </c>
      <c r="F24" s="11" t="s">
        <v>125</v>
      </c>
      <c r="G24" s="10">
        <v>71</v>
      </c>
      <c r="H24" s="10">
        <v>53.5</v>
      </c>
      <c r="I24" s="10">
        <v>0</v>
      </c>
      <c r="J24" s="10">
        <v>43.575</v>
      </c>
      <c r="K24" s="5">
        <v>76.8</v>
      </c>
      <c r="L24" s="6">
        <f t="shared" si="2"/>
        <v>23.04</v>
      </c>
      <c r="M24" s="6">
        <f t="shared" si="3"/>
        <v>66.61500000000001</v>
      </c>
      <c r="N24" s="7">
        <v>5</v>
      </c>
    </row>
    <row r="25" spans="1:14" s="8" customFormat="1" ht="24" customHeight="1">
      <c r="A25" s="7">
        <v>8</v>
      </c>
      <c r="B25" s="10" t="s">
        <v>566</v>
      </c>
      <c r="C25" s="10" t="s">
        <v>122</v>
      </c>
      <c r="D25" s="10" t="s">
        <v>565</v>
      </c>
      <c r="E25" s="12" t="s">
        <v>124</v>
      </c>
      <c r="F25" s="11" t="s">
        <v>125</v>
      </c>
      <c r="G25" s="10">
        <v>72</v>
      </c>
      <c r="H25" s="10">
        <v>54</v>
      </c>
      <c r="I25" s="10">
        <v>0</v>
      </c>
      <c r="J25" s="10">
        <v>44.1</v>
      </c>
      <c r="K25" s="5">
        <v>73.8</v>
      </c>
      <c r="L25" s="6">
        <f t="shared" si="2"/>
        <v>22.139999999999997</v>
      </c>
      <c r="M25" s="6">
        <f t="shared" si="3"/>
        <v>66.24</v>
      </c>
      <c r="N25" s="7">
        <v>6</v>
      </c>
    </row>
    <row r="26" spans="1:14" s="8" customFormat="1" ht="11.2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s="8" customFormat="1" ht="24" customHeight="1">
      <c r="A27" s="7">
        <v>4</v>
      </c>
      <c r="B27" s="10" t="s">
        <v>135</v>
      </c>
      <c r="C27" s="10" t="s">
        <v>132</v>
      </c>
      <c r="D27" s="10" t="s">
        <v>136</v>
      </c>
      <c r="E27" s="12" t="s">
        <v>133</v>
      </c>
      <c r="F27" s="11" t="s">
        <v>134</v>
      </c>
      <c r="G27" s="10">
        <v>67</v>
      </c>
      <c r="H27" s="10">
        <v>64.5</v>
      </c>
      <c r="I27" s="10">
        <v>0</v>
      </c>
      <c r="J27" s="10">
        <v>46.025</v>
      </c>
      <c r="K27" s="5">
        <v>76.4</v>
      </c>
      <c r="L27" s="6">
        <f aca="true" t="shared" si="4" ref="L27:L32">K27*0.3</f>
        <v>22.92</v>
      </c>
      <c r="M27" s="6">
        <f aca="true" t="shared" si="5" ref="M27:M32">J27+L27</f>
        <v>68.945</v>
      </c>
      <c r="N27" s="7">
        <v>1</v>
      </c>
    </row>
    <row r="28" spans="1:14" s="8" customFormat="1" ht="24" customHeight="1">
      <c r="A28" s="7">
        <v>13</v>
      </c>
      <c r="B28" s="10" t="s">
        <v>137</v>
      </c>
      <c r="C28" s="10" t="s">
        <v>132</v>
      </c>
      <c r="D28" s="10" t="s">
        <v>138</v>
      </c>
      <c r="E28" s="12" t="s">
        <v>133</v>
      </c>
      <c r="F28" s="11" t="s">
        <v>134</v>
      </c>
      <c r="G28" s="10">
        <v>68</v>
      </c>
      <c r="H28" s="10">
        <v>59</v>
      </c>
      <c r="I28" s="10">
        <v>0</v>
      </c>
      <c r="J28" s="10">
        <v>44.45</v>
      </c>
      <c r="K28" s="5">
        <v>78.4</v>
      </c>
      <c r="L28" s="6">
        <f t="shared" si="4"/>
        <v>23.52</v>
      </c>
      <c r="M28" s="6">
        <f t="shared" si="5"/>
        <v>67.97</v>
      </c>
      <c r="N28" s="7">
        <v>2</v>
      </c>
    </row>
    <row r="29" spans="1:14" s="8" customFormat="1" ht="24" customHeight="1">
      <c r="A29" s="7">
        <v>24</v>
      </c>
      <c r="B29" s="10" t="s">
        <v>141</v>
      </c>
      <c r="C29" s="10" t="s">
        <v>132</v>
      </c>
      <c r="D29" s="10" t="s">
        <v>142</v>
      </c>
      <c r="E29" s="12" t="s">
        <v>133</v>
      </c>
      <c r="F29" s="11" t="s">
        <v>134</v>
      </c>
      <c r="G29" s="10">
        <v>62</v>
      </c>
      <c r="H29" s="10">
        <v>58.5</v>
      </c>
      <c r="I29" s="10">
        <v>0</v>
      </c>
      <c r="J29" s="10">
        <v>42.175</v>
      </c>
      <c r="K29" s="5">
        <v>77.4</v>
      </c>
      <c r="L29" s="6">
        <f t="shared" si="4"/>
        <v>23.220000000000002</v>
      </c>
      <c r="M29" s="6">
        <f t="shared" si="5"/>
        <v>65.395</v>
      </c>
      <c r="N29" s="7">
        <v>3</v>
      </c>
    </row>
    <row r="30" spans="1:14" s="8" customFormat="1" ht="24" customHeight="1">
      <c r="A30" s="7">
        <v>16</v>
      </c>
      <c r="B30" s="10" t="s">
        <v>139</v>
      </c>
      <c r="C30" s="10" t="s">
        <v>132</v>
      </c>
      <c r="D30" s="10" t="s">
        <v>140</v>
      </c>
      <c r="E30" s="12" t="s">
        <v>133</v>
      </c>
      <c r="F30" s="11" t="s">
        <v>134</v>
      </c>
      <c r="G30" s="10">
        <v>62</v>
      </c>
      <c r="H30" s="10">
        <v>61.5</v>
      </c>
      <c r="I30" s="10">
        <v>0</v>
      </c>
      <c r="J30" s="10">
        <v>43.225</v>
      </c>
      <c r="K30" s="5">
        <v>73</v>
      </c>
      <c r="L30" s="6">
        <f t="shared" si="4"/>
        <v>21.9</v>
      </c>
      <c r="M30" s="6">
        <f t="shared" si="5"/>
        <v>65.125</v>
      </c>
      <c r="N30" s="7">
        <v>4</v>
      </c>
    </row>
    <row r="31" spans="1:14" s="8" customFormat="1" ht="24" customHeight="1">
      <c r="A31" s="7">
        <v>6</v>
      </c>
      <c r="B31" s="10" t="s">
        <v>568</v>
      </c>
      <c r="C31" s="10" t="s">
        <v>132</v>
      </c>
      <c r="D31" s="10" t="s">
        <v>567</v>
      </c>
      <c r="E31" s="12" t="s">
        <v>133</v>
      </c>
      <c r="F31" s="11" t="s">
        <v>134</v>
      </c>
      <c r="G31" s="10">
        <v>63</v>
      </c>
      <c r="H31" s="10">
        <v>54</v>
      </c>
      <c r="I31" s="10">
        <v>0</v>
      </c>
      <c r="J31" s="10">
        <v>40.95</v>
      </c>
      <c r="K31" s="5">
        <v>77.6</v>
      </c>
      <c r="L31" s="6">
        <f t="shared" si="4"/>
        <v>23.279999999999998</v>
      </c>
      <c r="M31" s="6">
        <f t="shared" si="5"/>
        <v>64.23</v>
      </c>
      <c r="N31" s="7">
        <v>5</v>
      </c>
    </row>
    <row r="32" spans="1:14" s="8" customFormat="1" ht="24" customHeight="1">
      <c r="A32" s="7">
        <v>1</v>
      </c>
      <c r="B32" s="10" t="s">
        <v>143</v>
      </c>
      <c r="C32" s="10" t="s">
        <v>132</v>
      </c>
      <c r="D32" s="10" t="s">
        <v>144</v>
      </c>
      <c r="E32" s="12" t="s">
        <v>133</v>
      </c>
      <c r="F32" s="11" t="s">
        <v>134</v>
      </c>
      <c r="G32" s="10">
        <v>57</v>
      </c>
      <c r="H32" s="10">
        <v>62.5</v>
      </c>
      <c r="I32" s="10">
        <v>0</v>
      </c>
      <c r="J32" s="10">
        <v>41.825</v>
      </c>
      <c r="K32" s="5">
        <v>71</v>
      </c>
      <c r="L32" s="6">
        <f t="shared" si="4"/>
        <v>21.3</v>
      </c>
      <c r="M32" s="6">
        <f t="shared" si="5"/>
        <v>63.125</v>
      </c>
      <c r="N32" s="7">
        <v>6</v>
      </c>
    </row>
  </sheetData>
  <mergeCells count="6">
    <mergeCell ref="A19:N19"/>
    <mergeCell ref="A26:N26"/>
    <mergeCell ref="A1:N1"/>
    <mergeCell ref="A5:N5"/>
    <mergeCell ref="A9:N9"/>
    <mergeCell ref="A12:N12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5">
      <selection activeCell="N30" sqref="N30"/>
    </sheetView>
  </sheetViews>
  <sheetFormatPr defaultColWidth="9.00390625" defaultRowHeight="14.25"/>
  <cols>
    <col min="1" max="1" width="3.625" style="15" customWidth="1"/>
    <col min="2" max="2" width="7.25390625" style="1" customWidth="1"/>
    <col min="3" max="3" width="9.25390625" style="1" customWidth="1"/>
    <col min="4" max="4" width="13.625" style="1" customWidth="1"/>
    <col min="5" max="5" width="12.25390625" style="1" customWidth="1"/>
    <col min="6" max="6" width="7.1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7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4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556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16</v>
      </c>
      <c r="B3" s="10" t="s">
        <v>145</v>
      </c>
      <c r="C3" s="10" t="s">
        <v>146</v>
      </c>
      <c r="D3" s="10" t="s">
        <v>147</v>
      </c>
      <c r="E3" s="12" t="s">
        <v>148</v>
      </c>
      <c r="F3" s="11" t="s">
        <v>149</v>
      </c>
      <c r="G3" s="10">
        <v>77</v>
      </c>
      <c r="H3" s="10">
        <v>65</v>
      </c>
      <c r="I3" s="10">
        <v>0</v>
      </c>
      <c r="J3" s="10">
        <v>49.7</v>
      </c>
      <c r="K3" s="5">
        <v>82.3</v>
      </c>
      <c r="L3" s="6">
        <f>K3*0.3</f>
        <v>24.689999999999998</v>
      </c>
      <c r="M3" s="6">
        <f>J3+L3</f>
        <v>74.39</v>
      </c>
      <c r="N3" s="7">
        <v>1</v>
      </c>
    </row>
    <row r="4" spans="1:14" s="8" customFormat="1" ht="21.75" customHeight="1">
      <c r="A4" s="7">
        <v>9</v>
      </c>
      <c r="B4" s="10" t="s">
        <v>150</v>
      </c>
      <c r="C4" s="10" t="s">
        <v>146</v>
      </c>
      <c r="D4" s="10" t="s">
        <v>151</v>
      </c>
      <c r="E4" s="12" t="s">
        <v>148</v>
      </c>
      <c r="F4" s="11" t="s">
        <v>149</v>
      </c>
      <c r="G4" s="10">
        <v>71</v>
      </c>
      <c r="H4" s="10">
        <v>66</v>
      </c>
      <c r="I4" s="10">
        <v>0</v>
      </c>
      <c r="J4" s="10">
        <v>47.95</v>
      </c>
      <c r="K4" s="5">
        <v>80.1</v>
      </c>
      <c r="L4" s="6">
        <f>K4*0.3</f>
        <v>24.029999999999998</v>
      </c>
      <c r="M4" s="6">
        <f>J4+L4</f>
        <v>71.98</v>
      </c>
      <c r="N4" s="7">
        <v>2</v>
      </c>
    </row>
    <row r="5" spans="1:14" s="8" customFormat="1" ht="21.75" customHeight="1">
      <c r="A5" s="7">
        <v>25</v>
      </c>
      <c r="B5" s="10" t="s">
        <v>152</v>
      </c>
      <c r="C5" s="10" t="s">
        <v>146</v>
      </c>
      <c r="D5" s="10" t="s">
        <v>153</v>
      </c>
      <c r="E5" s="12" t="s">
        <v>148</v>
      </c>
      <c r="F5" s="11" t="s">
        <v>149</v>
      </c>
      <c r="G5" s="10">
        <v>64</v>
      </c>
      <c r="H5" s="10">
        <v>62.5</v>
      </c>
      <c r="I5" s="10">
        <v>0</v>
      </c>
      <c r="J5" s="10">
        <v>44.275</v>
      </c>
      <c r="K5" s="5">
        <v>72.1</v>
      </c>
      <c r="L5" s="6">
        <f>K5*0.3</f>
        <v>21.63</v>
      </c>
      <c r="M5" s="6">
        <f>J5+L5</f>
        <v>65.905</v>
      </c>
      <c r="N5" s="7">
        <v>3</v>
      </c>
    </row>
    <row r="6" spans="1:14" s="8" customFormat="1" ht="21.75" customHeight="1">
      <c r="A6" s="7">
        <v>8</v>
      </c>
      <c r="B6" s="10" t="s">
        <v>569</v>
      </c>
      <c r="C6" s="10" t="s">
        <v>146</v>
      </c>
      <c r="D6" s="10" t="s">
        <v>570</v>
      </c>
      <c r="E6" s="12" t="s">
        <v>148</v>
      </c>
      <c r="F6" s="11" t="s">
        <v>149</v>
      </c>
      <c r="G6" s="10">
        <v>48</v>
      </c>
      <c r="H6" s="10">
        <v>69.5</v>
      </c>
      <c r="I6" s="10">
        <v>0</v>
      </c>
      <c r="J6" s="10">
        <v>41.125</v>
      </c>
      <c r="K6" s="5">
        <v>67.2</v>
      </c>
      <c r="L6" s="6">
        <f>K6*0.3</f>
        <v>20.16</v>
      </c>
      <c r="M6" s="6">
        <f>J6+L6</f>
        <v>61.285</v>
      </c>
      <c r="N6" s="7">
        <v>4</v>
      </c>
    </row>
    <row r="7" spans="1:14" s="8" customFormat="1" ht="7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s="8" customFormat="1" ht="21.75" customHeight="1">
      <c r="A8" s="7">
        <v>1</v>
      </c>
      <c r="B8" s="10" t="s">
        <v>159</v>
      </c>
      <c r="C8" s="10" t="s">
        <v>155</v>
      </c>
      <c r="D8" s="10" t="s">
        <v>160</v>
      </c>
      <c r="E8" s="12" t="s">
        <v>157</v>
      </c>
      <c r="F8" s="11" t="s">
        <v>158</v>
      </c>
      <c r="G8" s="10">
        <v>79</v>
      </c>
      <c r="H8" s="10">
        <v>66.5</v>
      </c>
      <c r="I8" s="10">
        <v>0</v>
      </c>
      <c r="J8" s="10">
        <v>50.925</v>
      </c>
      <c r="K8" s="5">
        <v>78.5</v>
      </c>
      <c r="L8" s="6">
        <f aca="true" t="shared" si="0" ref="L8:L25">K8*0.3</f>
        <v>23.55</v>
      </c>
      <c r="M8" s="6">
        <f aca="true" t="shared" si="1" ref="M8:M25">J8+L8</f>
        <v>74.475</v>
      </c>
      <c r="N8" s="7">
        <v>1</v>
      </c>
    </row>
    <row r="9" spans="1:14" s="8" customFormat="1" ht="21.75" customHeight="1">
      <c r="A9" s="7">
        <v>17</v>
      </c>
      <c r="B9" s="10" t="s">
        <v>154</v>
      </c>
      <c r="C9" s="10" t="s">
        <v>155</v>
      </c>
      <c r="D9" s="10" t="s">
        <v>156</v>
      </c>
      <c r="E9" s="12" t="s">
        <v>157</v>
      </c>
      <c r="F9" s="11" t="s">
        <v>158</v>
      </c>
      <c r="G9" s="10">
        <v>79</v>
      </c>
      <c r="H9" s="10">
        <v>67.5</v>
      </c>
      <c r="I9" s="10">
        <v>0</v>
      </c>
      <c r="J9" s="10">
        <v>51.275</v>
      </c>
      <c r="K9" s="5">
        <v>71.1</v>
      </c>
      <c r="L9" s="6">
        <f t="shared" si="0"/>
        <v>21.33</v>
      </c>
      <c r="M9" s="6">
        <f t="shared" si="1"/>
        <v>72.60499999999999</v>
      </c>
      <c r="N9" s="7">
        <v>2</v>
      </c>
    </row>
    <row r="10" spans="1:14" s="8" customFormat="1" ht="21.75" customHeight="1">
      <c r="A10" s="7">
        <v>19</v>
      </c>
      <c r="B10" s="10" t="s">
        <v>161</v>
      </c>
      <c r="C10" s="10" t="s">
        <v>155</v>
      </c>
      <c r="D10" s="10" t="s">
        <v>162</v>
      </c>
      <c r="E10" s="12" t="s">
        <v>157</v>
      </c>
      <c r="F10" s="11" t="s">
        <v>158</v>
      </c>
      <c r="G10" s="10">
        <v>81</v>
      </c>
      <c r="H10" s="10">
        <v>64</v>
      </c>
      <c r="I10" s="10">
        <v>0</v>
      </c>
      <c r="J10" s="10">
        <v>50.75</v>
      </c>
      <c r="K10" s="5">
        <v>72</v>
      </c>
      <c r="L10" s="6">
        <f t="shared" si="0"/>
        <v>21.599999999999998</v>
      </c>
      <c r="M10" s="6">
        <f t="shared" si="1"/>
        <v>72.35</v>
      </c>
      <c r="N10" s="7">
        <v>3</v>
      </c>
    </row>
    <row r="11" spans="1:14" s="8" customFormat="1" ht="21.75" customHeight="1">
      <c r="A11" s="7">
        <v>22</v>
      </c>
      <c r="B11" s="10" t="s">
        <v>165</v>
      </c>
      <c r="C11" s="10" t="s">
        <v>155</v>
      </c>
      <c r="D11" s="10" t="s">
        <v>166</v>
      </c>
      <c r="E11" s="12" t="s">
        <v>157</v>
      </c>
      <c r="F11" s="11" t="s">
        <v>158</v>
      </c>
      <c r="G11" s="10">
        <v>70</v>
      </c>
      <c r="H11" s="10">
        <v>67.5</v>
      </c>
      <c r="I11" s="10">
        <v>0</v>
      </c>
      <c r="J11" s="10">
        <v>48.125</v>
      </c>
      <c r="K11" s="5">
        <v>80.3</v>
      </c>
      <c r="L11" s="6">
        <f t="shared" si="0"/>
        <v>24.09</v>
      </c>
      <c r="M11" s="6">
        <f t="shared" si="1"/>
        <v>72.215</v>
      </c>
      <c r="N11" s="7">
        <v>4</v>
      </c>
    </row>
    <row r="12" spans="1:14" s="8" customFormat="1" ht="21.75" customHeight="1">
      <c r="A12" s="7">
        <v>5</v>
      </c>
      <c r="B12" s="10" t="s">
        <v>171</v>
      </c>
      <c r="C12" s="10" t="s">
        <v>155</v>
      </c>
      <c r="D12" s="10" t="s">
        <v>172</v>
      </c>
      <c r="E12" s="12" t="s">
        <v>157</v>
      </c>
      <c r="F12" s="11" t="s">
        <v>158</v>
      </c>
      <c r="G12" s="10">
        <v>67</v>
      </c>
      <c r="H12" s="10">
        <v>67.5</v>
      </c>
      <c r="I12" s="10">
        <v>0</v>
      </c>
      <c r="J12" s="10">
        <v>47.075</v>
      </c>
      <c r="K12" s="5">
        <v>79.4</v>
      </c>
      <c r="L12" s="6">
        <f t="shared" si="0"/>
        <v>23.82</v>
      </c>
      <c r="M12" s="6">
        <f t="shared" si="1"/>
        <v>70.89500000000001</v>
      </c>
      <c r="N12" s="7">
        <v>5</v>
      </c>
    </row>
    <row r="13" spans="1:14" s="8" customFormat="1" ht="21.75" customHeight="1">
      <c r="A13" s="7">
        <v>18</v>
      </c>
      <c r="B13" s="10" t="s">
        <v>173</v>
      </c>
      <c r="C13" s="10" t="s">
        <v>155</v>
      </c>
      <c r="D13" s="10" t="s">
        <v>174</v>
      </c>
      <c r="E13" s="12" t="s">
        <v>157</v>
      </c>
      <c r="F13" s="11" t="s">
        <v>158</v>
      </c>
      <c r="G13" s="10">
        <v>72</v>
      </c>
      <c r="H13" s="10">
        <v>61.5</v>
      </c>
      <c r="I13" s="10">
        <v>0</v>
      </c>
      <c r="J13" s="10">
        <v>46.725</v>
      </c>
      <c r="K13" s="5">
        <v>76.9</v>
      </c>
      <c r="L13" s="6">
        <f t="shared" si="0"/>
        <v>23.07</v>
      </c>
      <c r="M13" s="6">
        <f t="shared" si="1"/>
        <v>69.795</v>
      </c>
      <c r="N13" s="7">
        <v>6</v>
      </c>
    </row>
    <row r="14" spans="1:14" s="8" customFormat="1" ht="21.75" customHeight="1">
      <c r="A14" s="7">
        <v>12</v>
      </c>
      <c r="B14" s="10" t="s">
        <v>175</v>
      </c>
      <c r="C14" s="10" t="s">
        <v>155</v>
      </c>
      <c r="D14" s="10" t="s">
        <v>176</v>
      </c>
      <c r="E14" s="12" t="s">
        <v>157</v>
      </c>
      <c r="F14" s="11" t="s">
        <v>158</v>
      </c>
      <c r="G14" s="10">
        <v>70</v>
      </c>
      <c r="H14" s="10">
        <v>63.5</v>
      </c>
      <c r="I14" s="10">
        <v>0</v>
      </c>
      <c r="J14" s="10">
        <v>46.725</v>
      </c>
      <c r="K14" s="5">
        <v>76</v>
      </c>
      <c r="L14" s="6">
        <f t="shared" si="0"/>
        <v>22.8</v>
      </c>
      <c r="M14" s="6">
        <f t="shared" si="1"/>
        <v>69.525</v>
      </c>
      <c r="N14" s="7">
        <v>7</v>
      </c>
    </row>
    <row r="15" spans="1:14" s="8" customFormat="1" ht="21.75" customHeight="1">
      <c r="A15" s="7">
        <v>26</v>
      </c>
      <c r="B15" s="10" t="s">
        <v>167</v>
      </c>
      <c r="C15" s="10" t="s">
        <v>155</v>
      </c>
      <c r="D15" s="10" t="s">
        <v>168</v>
      </c>
      <c r="E15" s="12" t="s">
        <v>157</v>
      </c>
      <c r="F15" s="11" t="s">
        <v>158</v>
      </c>
      <c r="G15" s="10">
        <v>69</v>
      </c>
      <c r="H15" s="10">
        <v>66.5</v>
      </c>
      <c r="I15" s="10">
        <v>0</v>
      </c>
      <c r="J15" s="10">
        <v>47.425</v>
      </c>
      <c r="K15" s="5">
        <v>72.7</v>
      </c>
      <c r="L15" s="6">
        <f t="shared" si="0"/>
        <v>21.81</v>
      </c>
      <c r="M15" s="6">
        <f t="shared" si="1"/>
        <v>69.235</v>
      </c>
      <c r="N15" s="7">
        <v>8</v>
      </c>
    </row>
    <row r="16" spans="1:14" s="8" customFormat="1" ht="21.75" customHeight="1">
      <c r="A16" s="7">
        <v>3</v>
      </c>
      <c r="B16" s="10" t="s">
        <v>177</v>
      </c>
      <c r="C16" s="10" t="s">
        <v>155</v>
      </c>
      <c r="D16" s="10" t="s">
        <v>178</v>
      </c>
      <c r="E16" s="12" t="s">
        <v>157</v>
      </c>
      <c r="F16" s="11" t="s">
        <v>158</v>
      </c>
      <c r="G16" s="10">
        <v>61</v>
      </c>
      <c r="H16" s="10">
        <v>72.5</v>
      </c>
      <c r="I16" s="10">
        <v>0</v>
      </c>
      <c r="J16" s="10">
        <v>46.725</v>
      </c>
      <c r="K16" s="5">
        <v>74.9</v>
      </c>
      <c r="L16" s="6">
        <f t="shared" si="0"/>
        <v>22.470000000000002</v>
      </c>
      <c r="M16" s="6">
        <f t="shared" si="1"/>
        <v>69.19500000000001</v>
      </c>
      <c r="N16" s="7">
        <v>9</v>
      </c>
    </row>
    <row r="17" spans="1:14" s="8" customFormat="1" ht="21.75" customHeight="1">
      <c r="A17" s="7">
        <v>21</v>
      </c>
      <c r="B17" s="10" t="s">
        <v>187</v>
      </c>
      <c r="C17" s="10" t="s">
        <v>155</v>
      </c>
      <c r="D17" s="10" t="s">
        <v>188</v>
      </c>
      <c r="E17" s="12" t="s">
        <v>157</v>
      </c>
      <c r="F17" s="11" t="s">
        <v>158</v>
      </c>
      <c r="G17" s="10">
        <v>61</v>
      </c>
      <c r="H17" s="10">
        <v>70</v>
      </c>
      <c r="I17" s="10">
        <v>0</v>
      </c>
      <c r="J17" s="10">
        <v>45.85</v>
      </c>
      <c r="K17" s="5">
        <v>76.6</v>
      </c>
      <c r="L17" s="6">
        <f t="shared" si="0"/>
        <v>22.979999999999997</v>
      </c>
      <c r="M17" s="6">
        <f t="shared" si="1"/>
        <v>68.83</v>
      </c>
      <c r="N17" s="7">
        <v>10</v>
      </c>
    </row>
    <row r="18" spans="1:14" s="8" customFormat="1" ht="21.75" customHeight="1">
      <c r="A18" s="7">
        <v>11</v>
      </c>
      <c r="B18" s="10" t="s">
        <v>163</v>
      </c>
      <c r="C18" s="10" t="s">
        <v>155</v>
      </c>
      <c r="D18" s="10" t="s">
        <v>164</v>
      </c>
      <c r="E18" s="12" t="s">
        <v>157</v>
      </c>
      <c r="F18" s="11" t="s">
        <v>158</v>
      </c>
      <c r="G18" s="10">
        <v>80</v>
      </c>
      <c r="H18" s="10">
        <v>59</v>
      </c>
      <c r="I18" s="10">
        <v>0</v>
      </c>
      <c r="J18" s="10">
        <v>48.65</v>
      </c>
      <c r="K18" s="5">
        <v>65.9</v>
      </c>
      <c r="L18" s="6">
        <f t="shared" si="0"/>
        <v>19.77</v>
      </c>
      <c r="M18" s="6">
        <f t="shared" si="1"/>
        <v>68.42</v>
      </c>
      <c r="N18" s="7">
        <v>11</v>
      </c>
    </row>
    <row r="19" spans="1:14" s="8" customFormat="1" ht="21.75" customHeight="1">
      <c r="A19" s="7">
        <v>6</v>
      </c>
      <c r="B19" s="10" t="s">
        <v>183</v>
      </c>
      <c r="C19" s="10" t="s">
        <v>155</v>
      </c>
      <c r="D19" s="10" t="s">
        <v>184</v>
      </c>
      <c r="E19" s="12" t="s">
        <v>157</v>
      </c>
      <c r="F19" s="11" t="s">
        <v>158</v>
      </c>
      <c r="G19" s="10">
        <v>71</v>
      </c>
      <c r="H19" s="10">
        <v>60</v>
      </c>
      <c r="I19" s="10">
        <v>0</v>
      </c>
      <c r="J19" s="10">
        <v>45.85</v>
      </c>
      <c r="K19" s="5">
        <v>74.7</v>
      </c>
      <c r="L19" s="6">
        <f t="shared" si="0"/>
        <v>22.41</v>
      </c>
      <c r="M19" s="6">
        <f t="shared" si="1"/>
        <v>68.26</v>
      </c>
      <c r="N19" s="7">
        <v>12</v>
      </c>
    </row>
    <row r="20" spans="1:14" s="8" customFormat="1" ht="21.75" customHeight="1">
      <c r="A20" s="7">
        <v>20</v>
      </c>
      <c r="B20" s="10" t="s">
        <v>169</v>
      </c>
      <c r="C20" s="10" t="s">
        <v>155</v>
      </c>
      <c r="D20" s="10" t="s">
        <v>170</v>
      </c>
      <c r="E20" s="12" t="s">
        <v>157</v>
      </c>
      <c r="F20" s="11" t="s">
        <v>158</v>
      </c>
      <c r="G20" s="10">
        <v>69</v>
      </c>
      <c r="H20" s="10">
        <v>66</v>
      </c>
      <c r="I20" s="10">
        <v>0</v>
      </c>
      <c r="J20" s="10">
        <v>47.25</v>
      </c>
      <c r="K20" s="5">
        <v>69.7</v>
      </c>
      <c r="L20" s="6">
        <f t="shared" si="0"/>
        <v>20.91</v>
      </c>
      <c r="M20" s="6">
        <f t="shared" si="1"/>
        <v>68.16</v>
      </c>
      <c r="N20" s="7">
        <v>13</v>
      </c>
    </row>
    <row r="21" spans="1:14" s="8" customFormat="1" ht="21.75" customHeight="1">
      <c r="A21" s="7">
        <v>2</v>
      </c>
      <c r="B21" s="10" t="s">
        <v>189</v>
      </c>
      <c r="C21" s="10" t="s">
        <v>155</v>
      </c>
      <c r="D21" s="10" t="s">
        <v>190</v>
      </c>
      <c r="E21" s="12" t="s">
        <v>157</v>
      </c>
      <c r="F21" s="11" t="s">
        <v>158</v>
      </c>
      <c r="G21" s="10">
        <v>70</v>
      </c>
      <c r="H21" s="10">
        <v>60.5</v>
      </c>
      <c r="I21" s="10">
        <v>0</v>
      </c>
      <c r="J21" s="10">
        <v>45.675</v>
      </c>
      <c r="K21" s="5">
        <v>71.6</v>
      </c>
      <c r="L21" s="6">
        <f t="shared" si="0"/>
        <v>21.479999999999997</v>
      </c>
      <c r="M21" s="6">
        <f t="shared" si="1"/>
        <v>67.155</v>
      </c>
      <c r="N21" s="7">
        <v>14</v>
      </c>
    </row>
    <row r="22" spans="1:14" s="8" customFormat="1" ht="21.75" customHeight="1">
      <c r="A22" s="7">
        <v>15</v>
      </c>
      <c r="B22" s="10" t="s">
        <v>572</v>
      </c>
      <c r="C22" s="10" t="s">
        <v>155</v>
      </c>
      <c r="D22" s="10" t="s">
        <v>571</v>
      </c>
      <c r="E22" s="12" t="s">
        <v>157</v>
      </c>
      <c r="F22" s="11" t="s">
        <v>158</v>
      </c>
      <c r="G22" s="10">
        <v>67</v>
      </c>
      <c r="H22" s="10">
        <v>62.5</v>
      </c>
      <c r="I22" s="10">
        <v>0</v>
      </c>
      <c r="J22" s="10">
        <v>45.325</v>
      </c>
      <c r="K22" s="5">
        <v>71</v>
      </c>
      <c r="L22" s="6">
        <f t="shared" si="0"/>
        <v>21.3</v>
      </c>
      <c r="M22" s="6">
        <f t="shared" si="1"/>
        <v>66.625</v>
      </c>
      <c r="N22" s="7">
        <v>15</v>
      </c>
    </row>
    <row r="23" spans="1:14" s="8" customFormat="1" ht="21.75" customHeight="1">
      <c r="A23" s="7">
        <v>14</v>
      </c>
      <c r="B23" s="10" t="s">
        <v>179</v>
      </c>
      <c r="C23" s="10" t="s">
        <v>155</v>
      </c>
      <c r="D23" s="10" t="s">
        <v>180</v>
      </c>
      <c r="E23" s="12" t="s">
        <v>157</v>
      </c>
      <c r="F23" s="11" t="s">
        <v>158</v>
      </c>
      <c r="G23" s="10">
        <v>72</v>
      </c>
      <c r="H23" s="10">
        <v>60.5</v>
      </c>
      <c r="I23" s="10">
        <v>0</v>
      </c>
      <c r="J23" s="10">
        <v>46.375</v>
      </c>
      <c r="K23" s="5">
        <v>67.4</v>
      </c>
      <c r="L23" s="6">
        <f t="shared" si="0"/>
        <v>20.220000000000002</v>
      </c>
      <c r="M23" s="6">
        <f t="shared" si="1"/>
        <v>66.595</v>
      </c>
      <c r="N23" s="7">
        <v>16</v>
      </c>
    </row>
    <row r="24" spans="1:14" s="8" customFormat="1" ht="21.75" customHeight="1">
      <c r="A24" s="7">
        <v>10</v>
      </c>
      <c r="B24" s="10" t="s">
        <v>181</v>
      </c>
      <c r="C24" s="10" t="s">
        <v>155</v>
      </c>
      <c r="D24" s="10" t="s">
        <v>182</v>
      </c>
      <c r="E24" s="12" t="s">
        <v>157</v>
      </c>
      <c r="F24" s="11" t="s">
        <v>158</v>
      </c>
      <c r="G24" s="10">
        <v>67</v>
      </c>
      <c r="H24" s="10">
        <v>64.5</v>
      </c>
      <c r="I24" s="10">
        <v>0</v>
      </c>
      <c r="J24" s="10">
        <v>46.025</v>
      </c>
      <c r="K24" s="5">
        <v>65.3</v>
      </c>
      <c r="L24" s="6">
        <f t="shared" si="0"/>
        <v>19.59</v>
      </c>
      <c r="M24" s="6">
        <f t="shared" si="1"/>
        <v>65.615</v>
      </c>
      <c r="N24" s="7">
        <v>17</v>
      </c>
    </row>
    <row r="25" spans="1:14" s="8" customFormat="1" ht="21.75" customHeight="1">
      <c r="A25" s="7">
        <v>13</v>
      </c>
      <c r="B25" s="10" t="s">
        <v>185</v>
      </c>
      <c r="C25" s="10" t="s">
        <v>155</v>
      </c>
      <c r="D25" s="10" t="s">
        <v>186</v>
      </c>
      <c r="E25" s="12" t="s">
        <v>157</v>
      </c>
      <c r="F25" s="11" t="s">
        <v>158</v>
      </c>
      <c r="G25" s="10">
        <v>65</v>
      </c>
      <c r="H25" s="10">
        <v>66</v>
      </c>
      <c r="I25" s="10">
        <v>0</v>
      </c>
      <c r="J25" s="10">
        <v>45.85</v>
      </c>
      <c r="K25" s="5">
        <v>64.5</v>
      </c>
      <c r="L25" s="6">
        <f t="shared" si="0"/>
        <v>19.349999999999998</v>
      </c>
      <c r="M25" s="6">
        <f t="shared" si="1"/>
        <v>65.2</v>
      </c>
      <c r="N25" s="7">
        <v>18</v>
      </c>
    </row>
    <row r="26" spans="1:14" s="8" customFormat="1" ht="21.75" customHeight="1">
      <c r="A26" s="7"/>
      <c r="B26" s="10" t="s">
        <v>574</v>
      </c>
      <c r="C26" s="10" t="s">
        <v>155</v>
      </c>
      <c r="D26" s="10" t="s">
        <v>573</v>
      </c>
      <c r="E26" s="12" t="s">
        <v>157</v>
      </c>
      <c r="F26" s="11" t="s">
        <v>158</v>
      </c>
      <c r="G26" s="10">
        <v>73</v>
      </c>
      <c r="H26" s="10">
        <v>56.5</v>
      </c>
      <c r="I26" s="10">
        <v>0</v>
      </c>
      <c r="J26" s="10">
        <v>45.325</v>
      </c>
      <c r="K26" s="24" t="s">
        <v>619</v>
      </c>
      <c r="L26" s="6"/>
      <c r="M26" s="6"/>
      <c r="N26" s="7"/>
    </row>
    <row r="27" spans="1:14" s="8" customFormat="1" ht="9.7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s="8" customFormat="1" ht="21.75" customHeight="1">
      <c r="A28" s="7">
        <v>23</v>
      </c>
      <c r="B28" s="10" t="s">
        <v>191</v>
      </c>
      <c r="C28" s="10" t="s">
        <v>192</v>
      </c>
      <c r="D28" s="10" t="s">
        <v>193</v>
      </c>
      <c r="E28" s="12" t="s">
        <v>194</v>
      </c>
      <c r="F28" s="11" t="s">
        <v>158</v>
      </c>
      <c r="G28" s="10">
        <v>72</v>
      </c>
      <c r="H28" s="10">
        <v>70</v>
      </c>
      <c r="I28" s="10">
        <v>0</v>
      </c>
      <c r="J28" s="10">
        <v>49.7</v>
      </c>
      <c r="K28" s="5">
        <v>83.7</v>
      </c>
      <c r="L28" s="6">
        <f>K28*0.3</f>
        <v>25.11</v>
      </c>
      <c r="M28" s="6">
        <f>J28+L28</f>
        <v>74.81</v>
      </c>
      <c r="N28" s="7">
        <v>1</v>
      </c>
    </row>
    <row r="29" spans="1:14" s="8" customFormat="1" ht="21.75" customHeight="1">
      <c r="A29" s="7">
        <v>4</v>
      </c>
      <c r="B29" s="10" t="s">
        <v>197</v>
      </c>
      <c r="C29" s="10" t="s">
        <v>192</v>
      </c>
      <c r="D29" s="10" t="s">
        <v>198</v>
      </c>
      <c r="E29" s="12" t="s">
        <v>194</v>
      </c>
      <c r="F29" s="11" t="s">
        <v>158</v>
      </c>
      <c r="G29" s="10">
        <v>53</v>
      </c>
      <c r="H29" s="10">
        <v>68</v>
      </c>
      <c r="I29" s="10">
        <v>0</v>
      </c>
      <c r="J29" s="10">
        <v>42.35</v>
      </c>
      <c r="K29" s="5">
        <v>75.4</v>
      </c>
      <c r="L29" s="6">
        <f>K29*0.3</f>
        <v>22.62</v>
      </c>
      <c r="M29" s="6">
        <f>J29+L29</f>
        <v>64.97</v>
      </c>
      <c r="N29" s="7">
        <v>2</v>
      </c>
    </row>
    <row r="30" spans="1:14" s="8" customFormat="1" ht="21.75" customHeight="1">
      <c r="A30" s="7"/>
      <c r="B30" s="10" t="s">
        <v>195</v>
      </c>
      <c r="C30" s="10" t="s">
        <v>192</v>
      </c>
      <c r="D30" s="10" t="s">
        <v>196</v>
      </c>
      <c r="E30" s="12" t="s">
        <v>194</v>
      </c>
      <c r="F30" s="11" t="s">
        <v>158</v>
      </c>
      <c r="G30" s="10">
        <v>58</v>
      </c>
      <c r="H30" s="10">
        <v>63</v>
      </c>
      <c r="I30" s="10">
        <v>0</v>
      </c>
      <c r="J30" s="10">
        <v>42.35</v>
      </c>
      <c r="K30" s="24" t="s">
        <v>619</v>
      </c>
      <c r="L30" s="6"/>
      <c r="M30" s="6"/>
      <c r="N30" s="7"/>
    </row>
  </sheetData>
  <mergeCells count="3">
    <mergeCell ref="A1:N1"/>
    <mergeCell ref="A7:N7"/>
    <mergeCell ref="A27:N27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O23" sqref="O23"/>
    </sheetView>
  </sheetViews>
  <sheetFormatPr defaultColWidth="9.00390625" defaultRowHeight="14.25"/>
  <cols>
    <col min="1" max="1" width="3.625" style="15" customWidth="1"/>
    <col min="2" max="2" width="7.25390625" style="1" customWidth="1"/>
    <col min="3" max="3" width="9.25390625" style="1" customWidth="1"/>
    <col min="4" max="4" width="13.625" style="1" customWidth="1"/>
    <col min="5" max="5" width="11.875" style="1" customWidth="1"/>
    <col min="6" max="6" width="7.3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7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5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554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16</v>
      </c>
      <c r="B3" s="10" t="s">
        <v>199</v>
      </c>
      <c r="C3" s="10" t="s">
        <v>200</v>
      </c>
      <c r="D3" s="10" t="s">
        <v>201</v>
      </c>
      <c r="E3" s="12" t="s">
        <v>202</v>
      </c>
      <c r="F3" s="16" t="s">
        <v>158</v>
      </c>
      <c r="G3" s="10">
        <v>73</v>
      </c>
      <c r="H3" s="10">
        <v>64.5</v>
      </c>
      <c r="I3" s="10">
        <v>0</v>
      </c>
      <c r="J3" s="10">
        <v>48.125</v>
      </c>
      <c r="K3" s="5">
        <v>84.2</v>
      </c>
      <c r="L3" s="6">
        <f aca="true" t="shared" si="0" ref="L3:L28">K3*0.3</f>
        <v>25.26</v>
      </c>
      <c r="M3" s="6">
        <f aca="true" t="shared" si="1" ref="M3:M28">J3+L3</f>
        <v>73.385</v>
      </c>
      <c r="N3" s="7">
        <v>1</v>
      </c>
    </row>
    <row r="4" spans="1:14" s="8" customFormat="1" ht="21.75" customHeight="1">
      <c r="A4" s="7">
        <v>29</v>
      </c>
      <c r="B4" s="10" t="s">
        <v>203</v>
      </c>
      <c r="C4" s="10" t="s">
        <v>200</v>
      </c>
      <c r="D4" s="10" t="s">
        <v>204</v>
      </c>
      <c r="E4" s="12" t="s">
        <v>202</v>
      </c>
      <c r="F4" s="16" t="s">
        <v>158</v>
      </c>
      <c r="G4" s="10">
        <v>67</v>
      </c>
      <c r="H4" s="10">
        <v>62.5</v>
      </c>
      <c r="I4" s="10">
        <v>0</v>
      </c>
      <c r="J4" s="10">
        <v>45.325</v>
      </c>
      <c r="K4" s="5">
        <v>85.8</v>
      </c>
      <c r="L4" s="6">
        <f t="shared" si="0"/>
        <v>25.74</v>
      </c>
      <c r="M4" s="6">
        <f t="shared" si="1"/>
        <v>71.065</v>
      </c>
      <c r="N4" s="7">
        <v>2</v>
      </c>
    </row>
    <row r="5" spans="1:14" s="8" customFormat="1" ht="21.75" customHeight="1">
      <c r="A5" s="7">
        <v>1</v>
      </c>
      <c r="B5" s="10" t="s">
        <v>205</v>
      </c>
      <c r="C5" s="10" t="s">
        <v>200</v>
      </c>
      <c r="D5" s="10" t="s">
        <v>206</v>
      </c>
      <c r="E5" s="12" t="s">
        <v>202</v>
      </c>
      <c r="F5" s="16" t="s">
        <v>158</v>
      </c>
      <c r="G5" s="10">
        <v>57</v>
      </c>
      <c r="H5" s="10">
        <v>69</v>
      </c>
      <c r="I5" s="10">
        <v>0</v>
      </c>
      <c r="J5" s="10">
        <v>44.1</v>
      </c>
      <c r="K5" s="5">
        <v>79.4</v>
      </c>
      <c r="L5" s="6">
        <f t="shared" si="0"/>
        <v>23.82</v>
      </c>
      <c r="M5" s="6">
        <f t="shared" si="1"/>
        <v>67.92</v>
      </c>
      <c r="N5" s="7">
        <v>3</v>
      </c>
    </row>
    <row r="6" spans="1:14" s="8" customFormat="1" ht="21.75" customHeight="1">
      <c r="A6" s="7">
        <v>20</v>
      </c>
      <c r="B6" s="10" t="s">
        <v>207</v>
      </c>
      <c r="C6" s="10" t="s">
        <v>200</v>
      </c>
      <c r="D6" s="10" t="s">
        <v>208</v>
      </c>
      <c r="E6" s="12" t="s">
        <v>202</v>
      </c>
      <c r="F6" s="16" t="s">
        <v>158</v>
      </c>
      <c r="G6" s="10">
        <v>63</v>
      </c>
      <c r="H6" s="10">
        <v>61</v>
      </c>
      <c r="I6" s="10">
        <v>0</v>
      </c>
      <c r="J6" s="10">
        <v>43.4</v>
      </c>
      <c r="K6" s="5">
        <v>78.6</v>
      </c>
      <c r="L6" s="6">
        <f t="shared" si="0"/>
        <v>23.58</v>
      </c>
      <c r="M6" s="6">
        <f t="shared" si="1"/>
        <v>66.97999999999999</v>
      </c>
      <c r="N6" s="7">
        <v>4</v>
      </c>
    </row>
    <row r="7" spans="1:14" s="8" customFormat="1" ht="21.75" customHeight="1">
      <c r="A7" s="7">
        <v>14</v>
      </c>
      <c r="B7" s="10" t="s">
        <v>209</v>
      </c>
      <c r="C7" s="10" t="s">
        <v>200</v>
      </c>
      <c r="D7" s="10" t="s">
        <v>210</v>
      </c>
      <c r="E7" s="12" t="s">
        <v>202</v>
      </c>
      <c r="F7" s="16" t="s">
        <v>158</v>
      </c>
      <c r="G7" s="10">
        <v>63</v>
      </c>
      <c r="H7" s="10">
        <v>60</v>
      </c>
      <c r="I7" s="10">
        <v>0</v>
      </c>
      <c r="J7" s="10">
        <v>43.05</v>
      </c>
      <c r="K7" s="5">
        <v>77</v>
      </c>
      <c r="L7" s="6">
        <f t="shared" si="0"/>
        <v>23.099999999999998</v>
      </c>
      <c r="M7" s="6">
        <f t="shared" si="1"/>
        <v>66.14999999999999</v>
      </c>
      <c r="N7" s="7">
        <v>5</v>
      </c>
    </row>
    <row r="8" spans="1:14" s="8" customFormat="1" ht="21.75" customHeight="1">
      <c r="A8" s="7">
        <v>24</v>
      </c>
      <c r="B8" s="10" t="s">
        <v>217</v>
      </c>
      <c r="C8" s="10" t="s">
        <v>200</v>
      </c>
      <c r="D8" s="10" t="s">
        <v>218</v>
      </c>
      <c r="E8" s="12" t="s">
        <v>202</v>
      </c>
      <c r="F8" s="16" t="s">
        <v>158</v>
      </c>
      <c r="G8" s="10">
        <v>57</v>
      </c>
      <c r="H8" s="10">
        <v>59</v>
      </c>
      <c r="I8" s="10">
        <v>0</v>
      </c>
      <c r="J8" s="10">
        <v>40.6</v>
      </c>
      <c r="K8" s="5">
        <v>80.6</v>
      </c>
      <c r="L8" s="6">
        <f t="shared" si="0"/>
        <v>24.179999999999996</v>
      </c>
      <c r="M8" s="6">
        <f t="shared" si="1"/>
        <v>64.78</v>
      </c>
      <c r="N8" s="7">
        <v>6</v>
      </c>
    </row>
    <row r="9" spans="1:14" s="8" customFormat="1" ht="21.75" customHeight="1">
      <c r="A9" s="7">
        <v>4</v>
      </c>
      <c r="B9" s="10" t="s">
        <v>215</v>
      </c>
      <c r="C9" s="10" t="s">
        <v>200</v>
      </c>
      <c r="D9" s="10" t="s">
        <v>216</v>
      </c>
      <c r="E9" s="12" t="s">
        <v>202</v>
      </c>
      <c r="F9" s="16" t="s">
        <v>158</v>
      </c>
      <c r="G9" s="10">
        <v>61</v>
      </c>
      <c r="H9" s="10">
        <v>55</v>
      </c>
      <c r="I9" s="10">
        <v>0</v>
      </c>
      <c r="J9" s="10">
        <v>40.6</v>
      </c>
      <c r="K9" s="5">
        <v>79</v>
      </c>
      <c r="L9" s="6">
        <f t="shared" si="0"/>
        <v>23.7</v>
      </c>
      <c r="M9" s="6">
        <f t="shared" si="1"/>
        <v>64.3</v>
      </c>
      <c r="N9" s="7">
        <v>7</v>
      </c>
    </row>
    <row r="10" spans="1:14" s="8" customFormat="1" ht="21.75" customHeight="1">
      <c r="A10" s="7">
        <v>13</v>
      </c>
      <c r="B10" s="10" t="s">
        <v>211</v>
      </c>
      <c r="C10" s="10" t="s">
        <v>200</v>
      </c>
      <c r="D10" s="10" t="s">
        <v>212</v>
      </c>
      <c r="E10" s="12" t="s">
        <v>202</v>
      </c>
      <c r="F10" s="16" t="s">
        <v>158</v>
      </c>
      <c r="G10" s="10">
        <v>59</v>
      </c>
      <c r="H10" s="10">
        <v>61</v>
      </c>
      <c r="I10" s="10">
        <v>0</v>
      </c>
      <c r="J10" s="10">
        <v>42</v>
      </c>
      <c r="K10" s="5">
        <v>74.3</v>
      </c>
      <c r="L10" s="6">
        <f t="shared" si="0"/>
        <v>22.29</v>
      </c>
      <c r="M10" s="6">
        <f t="shared" si="1"/>
        <v>64.28999999999999</v>
      </c>
      <c r="N10" s="7">
        <v>8</v>
      </c>
    </row>
    <row r="11" spans="1:14" s="8" customFormat="1" ht="21.75" customHeight="1">
      <c r="A11" s="7">
        <v>2</v>
      </c>
      <c r="B11" s="10" t="s">
        <v>213</v>
      </c>
      <c r="C11" s="10" t="s">
        <v>200</v>
      </c>
      <c r="D11" s="10" t="s">
        <v>214</v>
      </c>
      <c r="E11" s="12" t="s">
        <v>202</v>
      </c>
      <c r="F11" s="16" t="s">
        <v>158</v>
      </c>
      <c r="G11" s="10">
        <v>56</v>
      </c>
      <c r="H11" s="10">
        <v>62.5</v>
      </c>
      <c r="I11" s="10">
        <v>0</v>
      </c>
      <c r="J11" s="10">
        <v>41.475</v>
      </c>
      <c r="K11" s="5">
        <v>75.8</v>
      </c>
      <c r="L11" s="6">
        <f t="shared" si="0"/>
        <v>22.74</v>
      </c>
      <c r="M11" s="6">
        <f t="shared" si="1"/>
        <v>64.215</v>
      </c>
      <c r="N11" s="7">
        <v>9</v>
      </c>
    </row>
    <row r="12" spans="1:14" s="8" customFormat="1" ht="21.75" customHeight="1">
      <c r="A12" s="7">
        <v>12</v>
      </c>
      <c r="B12" s="10" t="s">
        <v>221</v>
      </c>
      <c r="C12" s="10" t="s">
        <v>200</v>
      </c>
      <c r="D12" s="10" t="s">
        <v>222</v>
      </c>
      <c r="E12" s="12" t="s">
        <v>202</v>
      </c>
      <c r="F12" s="16" t="s">
        <v>158</v>
      </c>
      <c r="G12" s="10">
        <v>57</v>
      </c>
      <c r="H12" s="10">
        <v>58</v>
      </c>
      <c r="I12" s="10">
        <v>0</v>
      </c>
      <c r="J12" s="10">
        <v>40.25</v>
      </c>
      <c r="K12" s="5">
        <v>78</v>
      </c>
      <c r="L12" s="6">
        <f t="shared" si="0"/>
        <v>23.4</v>
      </c>
      <c r="M12" s="6">
        <f t="shared" si="1"/>
        <v>63.65</v>
      </c>
      <c r="N12" s="7">
        <v>10</v>
      </c>
    </row>
    <row r="13" spans="1:14" s="8" customFormat="1" ht="21.75" customHeight="1">
      <c r="A13" s="7">
        <v>28</v>
      </c>
      <c r="B13" s="10" t="s">
        <v>219</v>
      </c>
      <c r="C13" s="10" t="s">
        <v>200</v>
      </c>
      <c r="D13" s="10" t="s">
        <v>220</v>
      </c>
      <c r="E13" s="12" t="s">
        <v>202</v>
      </c>
      <c r="F13" s="16" t="s">
        <v>158</v>
      </c>
      <c r="G13" s="10">
        <v>55</v>
      </c>
      <c r="H13" s="10">
        <v>60.5</v>
      </c>
      <c r="I13" s="10">
        <v>0</v>
      </c>
      <c r="J13" s="10">
        <v>40.425</v>
      </c>
      <c r="K13" s="5">
        <v>77.4</v>
      </c>
      <c r="L13" s="6">
        <f t="shared" si="0"/>
        <v>23.220000000000002</v>
      </c>
      <c r="M13" s="6">
        <f t="shared" si="1"/>
        <v>63.644999999999996</v>
      </c>
      <c r="N13" s="7">
        <v>11</v>
      </c>
    </row>
    <row r="14" spans="1:14" s="8" customFormat="1" ht="21.75" customHeight="1">
      <c r="A14" s="7">
        <v>18</v>
      </c>
      <c r="B14" s="10" t="s">
        <v>239</v>
      </c>
      <c r="C14" s="10" t="s">
        <v>200</v>
      </c>
      <c r="D14" s="10" t="s">
        <v>240</v>
      </c>
      <c r="E14" s="12" t="s">
        <v>202</v>
      </c>
      <c r="F14" s="16" t="s">
        <v>158</v>
      </c>
      <c r="G14" s="10">
        <v>58</v>
      </c>
      <c r="H14" s="10">
        <v>49</v>
      </c>
      <c r="I14" s="10">
        <v>0</v>
      </c>
      <c r="J14" s="10">
        <v>37.45</v>
      </c>
      <c r="K14" s="5">
        <v>82.4</v>
      </c>
      <c r="L14" s="6">
        <f t="shared" si="0"/>
        <v>24.720000000000002</v>
      </c>
      <c r="M14" s="6">
        <f t="shared" si="1"/>
        <v>62.17</v>
      </c>
      <c r="N14" s="7">
        <v>12</v>
      </c>
    </row>
    <row r="15" spans="1:14" s="8" customFormat="1" ht="21.75" customHeight="1">
      <c r="A15" s="7">
        <v>21</v>
      </c>
      <c r="B15" s="10" t="s">
        <v>227</v>
      </c>
      <c r="C15" s="10" t="s">
        <v>200</v>
      </c>
      <c r="D15" s="10" t="s">
        <v>228</v>
      </c>
      <c r="E15" s="12" t="s">
        <v>202</v>
      </c>
      <c r="F15" s="16" t="s">
        <v>158</v>
      </c>
      <c r="G15" s="10">
        <v>53</v>
      </c>
      <c r="H15" s="10">
        <v>58.5</v>
      </c>
      <c r="I15" s="10">
        <v>0</v>
      </c>
      <c r="J15" s="10">
        <v>39.025</v>
      </c>
      <c r="K15" s="5">
        <v>76</v>
      </c>
      <c r="L15" s="6">
        <f t="shared" si="0"/>
        <v>22.8</v>
      </c>
      <c r="M15" s="6">
        <f t="shared" si="1"/>
        <v>61.825</v>
      </c>
      <c r="N15" s="7">
        <v>13</v>
      </c>
    </row>
    <row r="16" spans="1:14" s="8" customFormat="1" ht="21.75" customHeight="1">
      <c r="A16" s="7">
        <v>11</v>
      </c>
      <c r="B16" s="10" t="s">
        <v>235</v>
      </c>
      <c r="C16" s="10" t="s">
        <v>200</v>
      </c>
      <c r="D16" s="10" t="s">
        <v>236</v>
      </c>
      <c r="E16" s="12" t="s">
        <v>202</v>
      </c>
      <c r="F16" s="16" t="s">
        <v>158</v>
      </c>
      <c r="G16" s="10">
        <v>57</v>
      </c>
      <c r="H16" s="10">
        <v>51</v>
      </c>
      <c r="I16" s="10">
        <v>0</v>
      </c>
      <c r="J16" s="10">
        <v>37.8</v>
      </c>
      <c r="K16" s="5">
        <v>79.1</v>
      </c>
      <c r="L16" s="6">
        <f t="shared" si="0"/>
        <v>23.729999999999997</v>
      </c>
      <c r="M16" s="6">
        <f t="shared" si="1"/>
        <v>61.529999999999994</v>
      </c>
      <c r="N16" s="7">
        <v>14</v>
      </c>
    </row>
    <row r="17" spans="1:14" s="8" customFormat="1" ht="21.75" customHeight="1">
      <c r="A17" s="7">
        <v>17</v>
      </c>
      <c r="B17" s="10" t="s">
        <v>233</v>
      </c>
      <c r="C17" s="10" t="s">
        <v>200</v>
      </c>
      <c r="D17" s="10" t="s">
        <v>234</v>
      </c>
      <c r="E17" s="12" t="s">
        <v>202</v>
      </c>
      <c r="F17" s="16" t="s">
        <v>158</v>
      </c>
      <c r="G17" s="10">
        <v>52</v>
      </c>
      <c r="H17" s="10">
        <v>56.5</v>
      </c>
      <c r="I17" s="10">
        <v>0</v>
      </c>
      <c r="J17" s="10">
        <v>37.975</v>
      </c>
      <c r="K17" s="5">
        <v>77.3</v>
      </c>
      <c r="L17" s="6">
        <f t="shared" si="0"/>
        <v>23.189999999999998</v>
      </c>
      <c r="M17" s="6">
        <f t="shared" si="1"/>
        <v>61.165</v>
      </c>
      <c r="N17" s="7">
        <v>15</v>
      </c>
    </row>
    <row r="18" spans="1:14" s="8" customFormat="1" ht="21.75" customHeight="1">
      <c r="A18" s="7">
        <v>6</v>
      </c>
      <c r="B18" s="10" t="s">
        <v>586</v>
      </c>
      <c r="C18" s="10" t="s">
        <v>200</v>
      </c>
      <c r="D18" s="10" t="s">
        <v>585</v>
      </c>
      <c r="E18" s="12" t="s">
        <v>202</v>
      </c>
      <c r="F18" s="16" t="s">
        <v>158</v>
      </c>
      <c r="G18" s="10">
        <v>48</v>
      </c>
      <c r="H18" s="10">
        <v>58</v>
      </c>
      <c r="I18" s="10">
        <v>0</v>
      </c>
      <c r="J18" s="10">
        <v>37.1</v>
      </c>
      <c r="K18" s="5">
        <v>80.2</v>
      </c>
      <c r="L18" s="6">
        <f t="shared" si="0"/>
        <v>24.06</v>
      </c>
      <c r="M18" s="6">
        <f t="shared" si="1"/>
        <v>61.16</v>
      </c>
      <c r="N18" s="7">
        <v>16</v>
      </c>
    </row>
    <row r="19" spans="1:14" s="8" customFormat="1" ht="21.75" customHeight="1">
      <c r="A19" s="7">
        <v>22</v>
      </c>
      <c r="B19" s="10" t="s">
        <v>229</v>
      </c>
      <c r="C19" s="10" t="s">
        <v>200</v>
      </c>
      <c r="D19" s="10" t="s">
        <v>230</v>
      </c>
      <c r="E19" s="12" t="s">
        <v>202</v>
      </c>
      <c r="F19" s="16" t="s">
        <v>158</v>
      </c>
      <c r="G19" s="10">
        <v>54</v>
      </c>
      <c r="H19" s="10">
        <v>56.5</v>
      </c>
      <c r="I19" s="10">
        <v>0</v>
      </c>
      <c r="J19" s="10">
        <v>38.675</v>
      </c>
      <c r="K19" s="5">
        <v>74.5</v>
      </c>
      <c r="L19" s="6">
        <f t="shared" si="0"/>
        <v>22.349999999999998</v>
      </c>
      <c r="M19" s="6">
        <f t="shared" si="1"/>
        <v>61.02499999999999</v>
      </c>
      <c r="N19" s="7">
        <v>17</v>
      </c>
    </row>
    <row r="20" spans="1:14" s="8" customFormat="1" ht="21.75" customHeight="1">
      <c r="A20" s="7">
        <v>25</v>
      </c>
      <c r="B20" s="10" t="s">
        <v>241</v>
      </c>
      <c r="C20" s="10" t="s">
        <v>200</v>
      </c>
      <c r="D20" s="10" t="s">
        <v>242</v>
      </c>
      <c r="E20" s="12" t="s">
        <v>202</v>
      </c>
      <c r="F20" s="16" t="s">
        <v>158</v>
      </c>
      <c r="G20" s="10">
        <v>56</v>
      </c>
      <c r="H20" s="10">
        <v>51</v>
      </c>
      <c r="I20" s="10">
        <v>0</v>
      </c>
      <c r="J20" s="10">
        <v>37.45</v>
      </c>
      <c r="K20" s="5">
        <v>78.4</v>
      </c>
      <c r="L20" s="6">
        <f t="shared" si="0"/>
        <v>23.52</v>
      </c>
      <c r="M20" s="6">
        <f t="shared" si="1"/>
        <v>60.97</v>
      </c>
      <c r="N20" s="7">
        <v>18</v>
      </c>
    </row>
    <row r="21" spans="1:14" s="8" customFormat="1" ht="21.75" customHeight="1">
      <c r="A21" s="7">
        <v>10</v>
      </c>
      <c r="B21" s="10" t="s">
        <v>588</v>
      </c>
      <c r="C21" s="10" t="s">
        <v>200</v>
      </c>
      <c r="D21" s="10" t="s">
        <v>587</v>
      </c>
      <c r="E21" s="12" t="s">
        <v>202</v>
      </c>
      <c r="F21" s="16" t="s">
        <v>158</v>
      </c>
      <c r="G21" s="10">
        <v>49</v>
      </c>
      <c r="H21" s="10">
        <v>57.5</v>
      </c>
      <c r="I21" s="10">
        <v>0</v>
      </c>
      <c r="J21" s="10">
        <v>37.275</v>
      </c>
      <c r="K21" s="5">
        <v>75.4</v>
      </c>
      <c r="L21" s="6">
        <f t="shared" si="0"/>
        <v>22.62</v>
      </c>
      <c r="M21" s="6">
        <f t="shared" si="1"/>
        <v>59.894999999999996</v>
      </c>
      <c r="N21" s="7">
        <v>19</v>
      </c>
    </row>
    <row r="22" spans="1:14" s="8" customFormat="1" ht="21.75" customHeight="1">
      <c r="A22" s="7">
        <v>27</v>
      </c>
      <c r="B22" s="10" t="s">
        <v>237</v>
      </c>
      <c r="C22" s="10" t="s">
        <v>200</v>
      </c>
      <c r="D22" s="10" t="s">
        <v>238</v>
      </c>
      <c r="E22" s="12" t="s">
        <v>202</v>
      </c>
      <c r="F22" s="16" t="s">
        <v>158</v>
      </c>
      <c r="G22" s="10">
        <v>51</v>
      </c>
      <c r="H22" s="10">
        <v>57</v>
      </c>
      <c r="I22" s="10">
        <v>0</v>
      </c>
      <c r="J22" s="10">
        <v>37.8</v>
      </c>
      <c r="K22" s="5">
        <v>73.2</v>
      </c>
      <c r="L22" s="6">
        <f t="shared" si="0"/>
        <v>21.96</v>
      </c>
      <c r="M22" s="6">
        <f t="shared" si="1"/>
        <v>59.76</v>
      </c>
      <c r="N22" s="7">
        <v>20</v>
      </c>
    </row>
    <row r="23" spans="1:14" s="8" customFormat="1" ht="21.75" customHeight="1">
      <c r="A23" s="7">
        <v>23</v>
      </c>
      <c r="B23" s="10" t="s">
        <v>225</v>
      </c>
      <c r="C23" s="10" t="s">
        <v>200</v>
      </c>
      <c r="D23" s="10" t="s">
        <v>226</v>
      </c>
      <c r="E23" s="12" t="s">
        <v>202</v>
      </c>
      <c r="F23" s="16" t="s">
        <v>158</v>
      </c>
      <c r="G23" s="10">
        <v>65</v>
      </c>
      <c r="H23" s="10">
        <v>47</v>
      </c>
      <c r="I23" s="10">
        <v>0</v>
      </c>
      <c r="J23" s="10">
        <v>39.2</v>
      </c>
      <c r="K23" s="5">
        <v>68.4</v>
      </c>
      <c r="L23" s="6">
        <f t="shared" si="0"/>
        <v>20.52</v>
      </c>
      <c r="M23" s="6">
        <f t="shared" si="1"/>
        <v>59.72</v>
      </c>
      <c r="N23" s="7">
        <v>21</v>
      </c>
    </row>
    <row r="24" spans="1:14" s="8" customFormat="1" ht="21.75" customHeight="1">
      <c r="A24" s="7">
        <v>8</v>
      </c>
      <c r="B24" s="10" t="s">
        <v>582</v>
      </c>
      <c r="C24" s="10" t="s">
        <v>200</v>
      </c>
      <c r="D24" s="10" t="s">
        <v>581</v>
      </c>
      <c r="E24" s="12" t="s">
        <v>202</v>
      </c>
      <c r="F24" s="16" t="s">
        <v>158</v>
      </c>
      <c r="G24" s="10">
        <v>45</v>
      </c>
      <c r="H24" s="10">
        <v>59.5</v>
      </c>
      <c r="I24" s="10">
        <v>0</v>
      </c>
      <c r="J24" s="10">
        <v>36.575</v>
      </c>
      <c r="K24" s="5">
        <v>76.4</v>
      </c>
      <c r="L24" s="6">
        <f t="shared" si="0"/>
        <v>22.92</v>
      </c>
      <c r="M24" s="6">
        <f t="shared" si="1"/>
        <v>59.495000000000005</v>
      </c>
      <c r="N24" s="7">
        <v>22</v>
      </c>
    </row>
    <row r="25" spans="1:14" s="8" customFormat="1" ht="21.75" customHeight="1">
      <c r="A25" s="7">
        <v>3</v>
      </c>
      <c r="B25" s="10" t="s">
        <v>584</v>
      </c>
      <c r="C25" s="10" t="s">
        <v>200</v>
      </c>
      <c r="D25" s="10" t="s">
        <v>583</v>
      </c>
      <c r="E25" s="12" t="s">
        <v>202</v>
      </c>
      <c r="F25" s="16" t="s">
        <v>158</v>
      </c>
      <c r="G25" s="10">
        <v>52</v>
      </c>
      <c r="H25" s="10">
        <v>53.5</v>
      </c>
      <c r="I25" s="10">
        <v>0</v>
      </c>
      <c r="J25" s="10">
        <v>36.925</v>
      </c>
      <c r="K25" s="5">
        <v>72.8</v>
      </c>
      <c r="L25" s="6">
        <f t="shared" si="0"/>
        <v>21.84</v>
      </c>
      <c r="M25" s="6">
        <f t="shared" si="1"/>
        <v>58.765</v>
      </c>
      <c r="N25" s="7">
        <v>23</v>
      </c>
    </row>
    <row r="26" spans="1:14" s="8" customFormat="1" ht="21.75" customHeight="1">
      <c r="A26" s="7">
        <v>15</v>
      </c>
      <c r="B26" s="10" t="s">
        <v>578</v>
      </c>
      <c r="C26" s="10" t="s">
        <v>200</v>
      </c>
      <c r="D26" s="10" t="s">
        <v>577</v>
      </c>
      <c r="E26" s="12" t="s">
        <v>202</v>
      </c>
      <c r="F26" s="16" t="s">
        <v>158</v>
      </c>
      <c r="G26" s="10">
        <v>52</v>
      </c>
      <c r="H26" s="10">
        <v>49</v>
      </c>
      <c r="I26" s="10">
        <v>0</v>
      </c>
      <c r="J26" s="10">
        <v>35.35</v>
      </c>
      <c r="K26" s="5">
        <v>75.3</v>
      </c>
      <c r="L26" s="6">
        <f t="shared" si="0"/>
        <v>22.59</v>
      </c>
      <c r="M26" s="6">
        <f t="shared" si="1"/>
        <v>57.94</v>
      </c>
      <c r="N26" s="7">
        <v>24</v>
      </c>
    </row>
    <row r="27" spans="1:14" s="8" customFormat="1" ht="21.75" customHeight="1">
      <c r="A27" s="7">
        <v>26</v>
      </c>
      <c r="B27" s="10" t="s">
        <v>580</v>
      </c>
      <c r="C27" s="10" t="s">
        <v>200</v>
      </c>
      <c r="D27" s="10" t="s">
        <v>579</v>
      </c>
      <c r="E27" s="12" t="s">
        <v>202</v>
      </c>
      <c r="F27" s="16" t="s">
        <v>158</v>
      </c>
      <c r="G27" s="10">
        <v>47</v>
      </c>
      <c r="H27" s="10">
        <v>54.5</v>
      </c>
      <c r="I27" s="10">
        <v>0</v>
      </c>
      <c r="J27" s="10">
        <v>35.525</v>
      </c>
      <c r="K27" s="5">
        <v>74.2</v>
      </c>
      <c r="L27" s="6">
        <f t="shared" si="0"/>
        <v>22.26</v>
      </c>
      <c r="M27" s="6">
        <f t="shared" si="1"/>
        <v>57.785</v>
      </c>
      <c r="N27" s="7">
        <v>25</v>
      </c>
    </row>
    <row r="28" spans="1:14" s="8" customFormat="1" ht="21.75" customHeight="1">
      <c r="A28" s="7">
        <v>7</v>
      </c>
      <c r="B28" s="10" t="s">
        <v>231</v>
      </c>
      <c r="C28" s="10" t="s">
        <v>200</v>
      </c>
      <c r="D28" s="10" t="s">
        <v>232</v>
      </c>
      <c r="E28" s="12" t="s">
        <v>202</v>
      </c>
      <c r="F28" s="16" t="s">
        <v>158</v>
      </c>
      <c r="G28" s="10">
        <v>60</v>
      </c>
      <c r="H28" s="10">
        <v>49.5</v>
      </c>
      <c r="I28" s="10">
        <v>0</v>
      </c>
      <c r="J28" s="10">
        <v>38.325</v>
      </c>
      <c r="K28" s="5">
        <v>35.4</v>
      </c>
      <c r="L28" s="6">
        <f t="shared" si="0"/>
        <v>10.62</v>
      </c>
      <c r="M28" s="6">
        <f t="shared" si="1"/>
        <v>48.945</v>
      </c>
      <c r="N28" s="7">
        <v>26</v>
      </c>
    </row>
    <row r="29" spans="1:14" s="8" customFormat="1" ht="21.75" customHeight="1">
      <c r="A29" s="7"/>
      <c r="B29" s="10" t="s">
        <v>223</v>
      </c>
      <c r="C29" s="10" t="s">
        <v>200</v>
      </c>
      <c r="D29" s="10" t="s">
        <v>224</v>
      </c>
      <c r="E29" s="12" t="s">
        <v>202</v>
      </c>
      <c r="F29" s="16" t="s">
        <v>158</v>
      </c>
      <c r="G29" s="10">
        <v>58</v>
      </c>
      <c r="H29" s="10">
        <v>55</v>
      </c>
      <c r="I29" s="10">
        <v>0</v>
      </c>
      <c r="J29" s="10">
        <v>39.55</v>
      </c>
      <c r="K29" s="24" t="s">
        <v>619</v>
      </c>
      <c r="L29" s="6"/>
      <c r="M29" s="6"/>
      <c r="N29" s="7"/>
    </row>
    <row r="30" spans="1:14" s="8" customFormat="1" ht="21.75" customHeight="1">
      <c r="A30" s="7"/>
      <c r="B30" s="10" t="s">
        <v>243</v>
      </c>
      <c r="C30" s="10" t="s">
        <v>200</v>
      </c>
      <c r="D30" s="10" t="s">
        <v>244</v>
      </c>
      <c r="E30" s="12" t="s">
        <v>202</v>
      </c>
      <c r="F30" s="16" t="s">
        <v>158</v>
      </c>
      <c r="G30" s="10">
        <v>52</v>
      </c>
      <c r="H30" s="10">
        <v>55</v>
      </c>
      <c r="I30" s="10">
        <v>0</v>
      </c>
      <c r="J30" s="10">
        <v>37.45</v>
      </c>
      <c r="K30" s="24" t="s">
        <v>619</v>
      </c>
      <c r="L30" s="6"/>
      <c r="M30" s="6"/>
      <c r="N30" s="7"/>
    </row>
    <row r="31" spans="1:14" s="8" customFormat="1" ht="21.75" customHeight="1">
      <c r="A31" s="7"/>
      <c r="B31" s="10" t="s">
        <v>576</v>
      </c>
      <c r="C31" s="10" t="s">
        <v>200</v>
      </c>
      <c r="D31" s="10" t="s">
        <v>575</v>
      </c>
      <c r="E31" s="12" t="s">
        <v>202</v>
      </c>
      <c r="F31" s="16" t="s">
        <v>158</v>
      </c>
      <c r="G31" s="10">
        <v>51</v>
      </c>
      <c r="H31" s="10">
        <v>49.5</v>
      </c>
      <c r="I31" s="10">
        <v>0</v>
      </c>
      <c r="J31" s="10">
        <v>35.175</v>
      </c>
      <c r="K31" s="24" t="s">
        <v>619</v>
      </c>
      <c r="L31" s="6"/>
      <c r="M31" s="6"/>
      <c r="N31" s="7"/>
    </row>
  </sheetData>
  <mergeCells count="1">
    <mergeCell ref="A1:N1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6">
      <selection activeCell="P25" sqref="P25"/>
    </sheetView>
  </sheetViews>
  <sheetFormatPr defaultColWidth="9.00390625" defaultRowHeight="14.25"/>
  <cols>
    <col min="1" max="1" width="3.625" style="22" customWidth="1"/>
    <col min="2" max="2" width="7.25390625" style="17" customWidth="1"/>
    <col min="3" max="3" width="8.50390625" style="17" customWidth="1"/>
    <col min="4" max="4" width="13.625" style="17" customWidth="1"/>
    <col min="5" max="5" width="11.375" style="17" customWidth="1"/>
    <col min="6" max="6" width="9.875" style="17" customWidth="1"/>
    <col min="7" max="8" width="4.125" style="17" customWidth="1"/>
    <col min="9" max="9" width="4.50390625" style="17" customWidth="1"/>
    <col min="10" max="10" width="6.125" style="17" customWidth="1"/>
    <col min="11" max="11" width="5.875" style="28" customWidth="1"/>
    <col min="12" max="12" width="6.125" style="23" customWidth="1"/>
    <col min="13" max="13" width="6.25390625" style="23" customWidth="1"/>
    <col min="14" max="14" width="3.25390625" style="17" customWidth="1"/>
    <col min="15" max="16384" width="9.00390625" style="17" customWidth="1"/>
  </cols>
  <sheetData>
    <row r="1" spans="1:14" ht="25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13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21" customFormat="1" ht="21.75" customHeight="1">
      <c r="A3" s="18">
        <v>1</v>
      </c>
      <c r="B3" s="10" t="s">
        <v>256</v>
      </c>
      <c r="C3" s="10" t="s">
        <v>250</v>
      </c>
      <c r="D3" s="10" t="s">
        <v>257</v>
      </c>
      <c r="E3" s="12" t="s">
        <v>252</v>
      </c>
      <c r="F3" s="11" t="s">
        <v>253</v>
      </c>
      <c r="G3" s="10">
        <v>71</v>
      </c>
      <c r="H3" s="10">
        <v>68</v>
      </c>
      <c r="I3" s="10">
        <v>0</v>
      </c>
      <c r="J3" s="10">
        <v>48.65</v>
      </c>
      <c r="K3" s="19">
        <v>85.4</v>
      </c>
      <c r="L3" s="20">
        <f aca="true" t="shared" si="0" ref="L3:L11">K3*0.3</f>
        <v>25.62</v>
      </c>
      <c r="M3" s="20">
        <f aca="true" t="shared" si="1" ref="M3:M11">J3+L3</f>
        <v>74.27</v>
      </c>
      <c r="N3" s="18">
        <v>1</v>
      </c>
    </row>
    <row r="4" spans="1:14" s="21" customFormat="1" ht="21.75" customHeight="1">
      <c r="A4" s="18">
        <v>4</v>
      </c>
      <c r="B4" s="10" t="s">
        <v>254</v>
      </c>
      <c r="C4" s="10" t="s">
        <v>250</v>
      </c>
      <c r="D4" s="10" t="s">
        <v>255</v>
      </c>
      <c r="E4" s="12" t="s">
        <v>252</v>
      </c>
      <c r="F4" s="11" t="s">
        <v>253</v>
      </c>
      <c r="G4" s="10">
        <v>73</v>
      </c>
      <c r="H4" s="10">
        <v>69.5</v>
      </c>
      <c r="I4" s="10">
        <v>0</v>
      </c>
      <c r="J4" s="10">
        <v>49.875</v>
      </c>
      <c r="K4" s="19">
        <v>77.5</v>
      </c>
      <c r="L4" s="20">
        <f t="shared" si="0"/>
        <v>23.25</v>
      </c>
      <c r="M4" s="20">
        <f t="shared" si="1"/>
        <v>73.125</v>
      </c>
      <c r="N4" s="18">
        <v>2</v>
      </c>
    </row>
    <row r="5" spans="1:14" s="21" customFormat="1" ht="21.75" customHeight="1">
      <c r="A5" s="18">
        <v>5</v>
      </c>
      <c r="B5" s="10" t="s">
        <v>589</v>
      </c>
      <c r="C5" s="10" t="s">
        <v>250</v>
      </c>
      <c r="D5" s="10" t="s">
        <v>590</v>
      </c>
      <c r="E5" s="12" t="s">
        <v>252</v>
      </c>
      <c r="F5" s="11" t="s">
        <v>253</v>
      </c>
      <c r="G5" s="10">
        <v>71</v>
      </c>
      <c r="H5" s="10">
        <v>62.5</v>
      </c>
      <c r="I5" s="10">
        <v>0</v>
      </c>
      <c r="J5" s="10">
        <v>46.725</v>
      </c>
      <c r="K5" s="19">
        <v>85.5</v>
      </c>
      <c r="L5" s="20">
        <f t="shared" si="0"/>
        <v>25.65</v>
      </c>
      <c r="M5" s="20">
        <f t="shared" si="1"/>
        <v>72.375</v>
      </c>
      <c r="N5" s="18">
        <v>3</v>
      </c>
    </row>
    <row r="6" spans="1:14" s="21" customFormat="1" ht="21.75" customHeight="1">
      <c r="A6" s="18">
        <v>11</v>
      </c>
      <c r="B6" s="10" t="s">
        <v>262</v>
      </c>
      <c r="C6" s="10" t="s">
        <v>250</v>
      </c>
      <c r="D6" s="10" t="s">
        <v>263</v>
      </c>
      <c r="E6" s="12" t="s">
        <v>252</v>
      </c>
      <c r="F6" s="11" t="s">
        <v>253</v>
      </c>
      <c r="G6" s="10">
        <v>69</v>
      </c>
      <c r="H6" s="10">
        <v>65</v>
      </c>
      <c r="I6" s="10">
        <v>0</v>
      </c>
      <c r="J6" s="10">
        <v>46.9</v>
      </c>
      <c r="K6" s="19">
        <v>83.8</v>
      </c>
      <c r="L6" s="20">
        <f t="shared" si="0"/>
        <v>25.139999999999997</v>
      </c>
      <c r="M6" s="20">
        <f t="shared" si="1"/>
        <v>72.03999999999999</v>
      </c>
      <c r="N6" s="18">
        <v>4</v>
      </c>
    </row>
    <row r="7" spans="1:14" s="21" customFormat="1" ht="21.75" customHeight="1">
      <c r="A7" s="18">
        <v>21</v>
      </c>
      <c r="B7" s="10" t="s">
        <v>249</v>
      </c>
      <c r="C7" s="10" t="s">
        <v>250</v>
      </c>
      <c r="D7" s="10" t="s">
        <v>251</v>
      </c>
      <c r="E7" s="12" t="s">
        <v>252</v>
      </c>
      <c r="F7" s="11" t="s">
        <v>253</v>
      </c>
      <c r="G7" s="10">
        <v>71</v>
      </c>
      <c r="H7" s="10">
        <v>72</v>
      </c>
      <c r="I7" s="10">
        <v>0</v>
      </c>
      <c r="J7" s="10">
        <v>50.05</v>
      </c>
      <c r="K7" s="19">
        <v>70.6</v>
      </c>
      <c r="L7" s="20">
        <f t="shared" si="0"/>
        <v>21.179999999999996</v>
      </c>
      <c r="M7" s="20">
        <f t="shared" si="1"/>
        <v>71.22999999999999</v>
      </c>
      <c r="N7" s="18">
        <v>5</v>
      </c>
    </row>
    <row r="8" spans="1:14" s="21" customFormat="1" ht="21.75" customHeight="1">
      <c r="A8" s="18">
        <v>19</v>
      </c>
      <c r="B8" s="10" t="s">
        <v>264</v>
      </c>
      <c r="C8" s="10" t="s">
        <v>250</v>
      </c>
      <c r="D8" s="10" t="s">
        <v>265</v>
      </c>
      <c r="E8" s="12" t="s">
        <v>252</v>
      </c>
      <c r="F8" s="11" t="s">
        <v>253</v>
      </c>
      <c r="G8" s="10">
        <v>66</v>
      </c>
      <c r="H8" s="10">
        <v>68</v>
      </c>
      <c r="I8" s="10">
        <v>0</v>
      </c>
      <c r="J8" s="10">
        <v>46.9</v>
      </c>
      <c r="K8" s="19">
        <v>78.4</v>
      </c>
      <c r="L8" s="20">
        <f t="shared" si="0"/>
        <v>23.52</v>
      </c>
      <c r="M8" s="20">
        <f t="shared" si="1"/>
        <v>70.42</v>
      </c>
      <c r="N8" s="18">
        <v>6</v>
      </c>
    </row>
    <row r="9" spans="1:14" s="21" customFormat="1" ht="21.75" customHeight="1">
      <c r="A9" s="18">
        <v>10</v>
      </c>
      <c r="B9" s="10" t="s">
        <v>258</v>
      </c>
      <c r="C9" s="10" t="s">
        <v>250</v>
      </c>
      <c r="D9" s="10" t="s">
        <v>259</v>
      </c>
      <c r="E9" s="12" t="s">
        <v>252</v>
      </c>
      <c r="F9" s="11" t="s">
        <v>253</v>
      </c>
      <c r="G9" s="10">
        <v>77</v>
      </c>
      <c r="H9" s="10">
        <v>61.5</v>
      </c>
      <c r="I9" s="10">
        <v>0</v>
      </c>
      <c r="J9" s="10">
        <v>48.475</v>
      </c>
      <c r="K9" s="19">
        <v>71.4</v>
      </c>
      <c r="L9" s="20">
        <f t="shared" si="0"/>
        <v>21.42</v>
      </c>
      <c r="M9" s="20">
        <f t="shared" si="1"/>
        <v>69.89500000000001</v>
      </c>
      <c r="N9" s="18">
        <v>7</v>
      </c>
    </row>
    <row r="10" spans="1:14" s="21" customFormat="1" ht="21.75" customHeight="1">
      <c r="A10" s="18">
        <v>22</v>
      </c>
      <c r="B10" s="10" t="s">
        <v>591</v>
      </c>
      <c r="C10" s="10" t="s">
        <v>250</v>
      </c>
      <c r="D10" s="10" t="s">
        <v>592</v>
      </c>
      <c r="E10" s="12" t="s">
        <v>252</v>
      </c>
      <c r="F10" s="11" t="s">
        <v>253</v>
      </c>
      <c r="G10" s="10">
        <v>69</v>
      </c>
      <c r="H10" s="10">
        <v>64.5</v>
      </c>
      <c r="I10" s="10">
        <v>0</v>
      </c>
      <c r="J10" s="10">
        <v>46.725</v>
      </c>
      <c r="K10" s="19">
        <v>75.6</v>
      </c>
      <c r="L10" s="20">
        <f t="shared" si="0"/>
        <v>22.679999999999996</v>
      </c>
      <c r="M10" s="20">
        <f t="shared" si="1"/>
        <v>69.405</v>
      </c>
      <c r="N10" s="18">
        <v>8</v>
      </c>
    </row>
    <row r="11" spans="1:14" s="21" customFormat="1" ht="21.75" customHeight="1">
      <c r="A11" s="18">
        <v>3</v>
      </c>
      <c r="B11" s="10" t="s">
        <v>260</v>
      </c>
      <c r="C11" s="10" t="s">
        <v>250</v>
      </c>
      <c r="D11" s="10" t="s">
        <v>261</v>
      </c>
      <c r="E11" s="12" t="s">
        <v>252</v>
      </c>
      <c r="F11" s="11" t="s">
        <v>253</v>
      </c>
      <c r="G11" s="10">
        <v>74</v>
      </c>
      <c r="H11" s="10">
        <v>60</v>
      </c>
      <c r="I11" s="10">
        <v>0</v>
      </c>
      <c r="J11" s="10">
        <v>46.9</v>
      </c>
      <c r="K11" s="19">
        <v>73.8</v>
      </c>
      <c r="L11" s="20">
        <f t="shared" si="0"/>
        <v>22.139999999999997</v>
      </c>
      <c r="M11" s="20">
        <f t="shared" si="1"/>
        <v>69.03999999999999</v>
      </c>
      <c r="N11" s="18">
        <v>9</v>
      </c>
    </row>
    <row r="12" spans="1:14" s="21" customFormat="1" ht="6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s="21" customFormat="1" ht="21.75" customHeight="1">
      <c r="A13" s="18">
        <v>25</v>
      </c>
      <c r="B13" s="10" t="s">
        <v>262</v>
      </c>
      <c r="C13" s="10" t="s">
        <v>266</v>
      </c>
      <c r="D13" s="10" t="s">
        <v>268</v>
      </c>
      <c r="E13" s="12" t="s">
        <v>252</v>
      </c>
      <c r="F13" s="11" t="s">
        <v>267</v>
      </c>
      <c r="G13" s="10">
        <v>69</v>
      </c>
      <c r="H13" s="10">
        <v>66.5</v>
      </c>
      <c r="I13" s="10">
        <v>0</v>
      </c>
      <c r="J13" s="10">
        <v>47.425</v>
      </c>
      <c r="K13" s="19">
        <v>80.8</v>
      </c>
      <c r="L13" s="20">
        <f>K13*0.3</f>
        <v>24.24</v>
      </c>
      <c r="M13" s="20">
        <f>J13+L13</f>
        <v>71.66499999999999</v>
      </c>
      <c r="N13" s="18">
        <v>1</v>
      </c>
    </row>
    <row r="14" spans="1:14" s="21" customFormat="1" ht="21.75" customHeight="1">
      <c r="A14" s="18">
        <v>8</v>
      </c>
      <c r="B14" s="10" t="s">
        <v>271</v>
      </c>
      <c r="C14" s="10" t="s">
        <v>266</v>
      </c>
      <c r="D14" s="10" t="s">
        <v>272</v>
      </c>
      <c r="E14" s="12" t="s">
        <v>252</v>
      </c>
      <c r="F14" s="11" t="s">
        <v>267</v>
      </c>
      <c r="G14" s="10">
        <v>74</v>
      </c>
      <c r="H14" s="10">
        <v>60.5</v>
      </c>
      <c r="I14" s="10">
        <v>0</v>
      </c>
      <c r="J14" s="10">
        <v>47.075</v>
      </c>
      <c r="K14" s="19">
        <v>81</v>
      </c>
      <c r="L14" s="20">
        <f>K14*0.3</f>
        <v>24.3</v>
      </c>
      <c r="M14" s="20">
        <f>J14+L14</f>
        <v>71.375</v>
      </c>
      <c r="N14" s="18">
        <v>2</v>
      </c>
    </row>
    <row r="15" spans="1:14" s="21" customFormat="1" ht="21.75" customHeight="1">
      <c r="A15" s="18">
        <v>24</v>
      </c>
      <c r="B15" s="10" t="s">
        <v>275</v>
      </c>
      <c r="C15" s="10" t="s">
        <v>266</v>
      </c>
      <c r="D15" s="10" t="s">
        <v>276</v>
      </c>
      <c r="E15" s="12" t="s">
        <v>252</v>
      </c>
      <c r="F15" s="11" t="s">
        <v>267</v>
      </c>
      <c r="G15" s="10">
        <v>68</v>
      </c>
      <c r="H15" s="10">
        <v>64</v>
      </c>
      <c r="I15" s="10">
        <v>0</v>
      </c>
      <c r="J15" s="10">
        <v>46.2</v>
      </c>
      <c r="K15" s="19">
        <v>78.6</v>
      </c>
      <c r="L15" s="20">
        <f>K15*0.3</f>
        <v>23.58</v>
      </c>
      <c r="M15" s="20">
        <f>J15+L15</f>
        <v>69.78</v>
      </c>
      <c r="N15" s="18">
        <v>3</v>
      </c>
    </row>
    <row r="16" spans="1:14" s="21" customFormat="1" ht="21.75" customHeight="1">
      <c r="A16" s="18">
        <v>16</v>
      </c>
      <c r="B16" s="10" t="s">
        <v>273</v>
      </c>
      <c r="C16" s="10" t="s">
        <v>266</v>
      </c>
      <c r="D16" s="10" t="s">
        <v>274</v>
      </c>
      <c r="E16" s="12" t="s">
        <v>252</v>
      </c>
      <c r="F16" s="11" t="s">
        <v>267</v>
      </c>
      <c r="G16" s="10">
        <v>69</v>
      </c>
      <c r="H16" s="10">
        <v>65.5</v>
      </c>
      <c r="I16" s="10">
        <v>0</v>
      </c>
      <c r="J16" s="10">
        <v>47.075</v>
      </c>
      <c r="K16" s="19">
        <v>71.6</v>
      </c>
      <c r="L16" s="20">
        <f>K16*0.3</f>
        <v>21.479999999999997</v>
      </c>
      <c r="M16" s="20">
        <f>J16+L16</f>
        <v>68.555</v>
      </c>
      <c r="N16" s="18">
        <v>4</v>
      </c>
    </row>
    <row r="17" spans="1:14" s="21" customFormat="1" ht="21.75" customHeight="1">
      <c r="A17" s="18">
        <v>2</v>
      </c>
      <c r="B17" s="10" t="s">
        <v>269</v>
      </c>
      <c r="C17" s="10" t="s">
        <v>266</v>
      </c>
      <c r="D17" s="10" t="s">
        <v>270</v>
      </c>
      <c r="E17" s="12" t="s">
        <v>252</v>
      </c>
      <c r="F17" s="11" t="s">
        <v>267</v>
      </c>
      <c r="G17" s="10">
        <v>68</v>
      </c>
      <c r="H17" s="10">
        <v>67</v>
      </c>
      <c r="I17" s="10">
        <v>0</v>
      </c>
      <c r="J17" s="10">
        <v>47.25</v>
      </c>
      <c r="K17" s="19">
        <v>69.8</v>
      </c>
      <c r="L17" s="20">
        <f>K17*0.3</f>
        <v>20.939999999999998</v>
      </c>
      <c r="M17" s="20">
        <f>J17+L17</f>
        <v>68.19</v>
      </c>
      <c r="N17" s="18">
        <v>5</v>
      </c>
    </row>
    <row r="18" spans="1:14" s="21" customFormat="1" ht="9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s="21" customFormat="1" ht="21.75" customHeight="1">
      <c r="A19" s="18">
        <v>13</v>
      </c>
      <c r="B19" s="10" t="s">
        <v>281</v>
      </c>
      <c r="C19" s="10" t="s">
        <v>278</v>
      </c>
      <c r="D19" s="10" t="s">
        <v>282</v>
      </c>
      <c r="E19" s="12" t="s">
        <v>252</v>
      </c>
      <c r="F19" s="11" t="s">
        <v>280</v>
      </c>
      <c r="G19" s="10">
        <v>64</v>
      </c>
      <c r="H19" s="10">
        <v>64.5</v>
      </c>
      <c r="I19" s="10">
        <v>0</v>
      </c>
      <c r="J19" s="10">
        <v>44.975</v>
      </c>
      <c r="K19" s="19">
        <v>82.2</v>
      </c>
      <c r="L19" s="20">
        <f aca="true" t="shared" si="2" ref="L19:L24">K19*0.3</f>
        <v>24.66</v>
      </c>
      <c r="M19" s="20">
        <f aca="true" t="shared" si="3" ref="M19:M24">J19+L19</f>
        <v>69.635</v>
      </c>
      <c r="N19" s="18">
        <v>1</v>
      </c>
    </row>
    <row r="20" spans="1:14" s="21" customFormat="1" ht="21.75" customHeight="1">
      <c r="A20" s="18">
        <v>14</v>
      </c>
      <c r="B20" s="10" t="s">
        <v>277</v>
      </c>
      <c r="C20" s="10" t="s">
        <v>278</v>
      </c>
      <c r="D20" s="10" t="s">
        <v>279</v>
      </c>
      <c r="E20" s="12" t="s">
        <v>252</v>
      </c>
      <c r="F20" s="11" t="s">
        <v>280</v>
      </c>
      <c r="G20" s="10">
        <v>64</v>
      </c>
      <c r="H20" s="10">
        <v>64.5</v>
      </c>
      <c r="I20" s="10">
        <v>0</v>
      </c>
      <c r="J20" s="10">
        <v>44.975</v>
      </c>
      <c r="K20" s="19">
        <v>80.4</v>
      </c>
      <c r="L20" s="20">
        <f t="shared" si="2"/>
        <v>24.12</v>
      </c>
      <c r="M20" s="20">
        <f t="shared" si="3"/>
        <v>69.095</v>
      </c>
      <c r="N20" s="18">
        <v>2</v>
      </c>
    </row>
    <row r="21" spans="1:14" s="21" customFormat="1" ht="21.75" customHeight="1">
      <c r="A21" s="18">
        <v>6</v>
      </c>
      <c r="B21" s="10" t="s">
        <v>285</v>
      </c>
      <c r="C21" s="10" t="s">
        <v>278</v>
      </c>
      <c r="D21" s="10" t="s">
        <v>286</v>
      </c>
      <c r="E21" s="12" t="s">
        <v>252</v>
      </c>
      <c r="F21" s="11" t="s">
        <v>280</v>
      </c>
      <c r="G21" s="10">
        <v>58</v>
      </c>
      <c r="H21" s="10">
        <v>66.5</v>
      </c>
      <c r="I21" s="10">
        <v>0</v>
      </c>
      <c r="J21" s="10">
        <v>43.575</v>
      </c>
      <c r="K21" s="19">
        <v>81.6</v>
      </c>
      <c r="L21" s="20">
        <f t="shared" si="2"/>
        <v>24.479999999999997</v>
      </c>
      <c r="M21" s="20">
        <f t="shared" si="3"/>
        <v>68.055</v>
      </c>
      <c r="N21" s="18">
        <v>3</v>
      </c>
    </row>
    <row r="22" spans="1:14" s="21" customFormat="1" ht="21.75" customHeight="1">
      <c r="A22" s="18">
        <v>15</v>
      </c>
      <c r="B22" s="10" t="s">
        <v>283</v>
      </c>
      <c r="C22" s="10" t="s">
        <v>278</v>
      </c>
      <c r="D22" s="10" t="s">
        <v>284</v>
      </c>
      <c r="E22" s="12" t="s">
        <v>252</v>
      </c>
      <c r="F22" s="11" t="s">
        <v>280</v>
      </c>
      <c r="G22" s="10">
        <v>63</v>
      </c>
      <c r="H22" s="10">
        <v>62.5</v>
      </c>
      <c r="I22" s="10">
        <v>0</v>
      </c>
      <c r="J22" s="10">
        <v>43.925</v>
      </c>
      <c r="K22" s="19">
        <v>75</v>
      </c>
      <c r="L22" s="20">
        <f t="shared" si="2"/>
        <v>22.5</v>
      </c>
      <c r="M22" s="20">
        <f t="shared" si="3"/>
        <v>66.425</v>
      </c>
      <c r="N22" s="18">
        <v>4</v>
      </c>
    </row>
    <row r="23" spans="1:14" s="21" customFormat="1" ht="21.75" customHeight="1">
      <c r="A23" s="18">
        <v>20</v>
      </c>
      <c r="B23" s="10" t="s">
        <v>287</v>
      </c>
      <c r="C23" s="10" t="s">
        <v>278</v>
      </c>
      <c r="D23" s="10" t="s">
        <v>288</v>
      </c>
      <c r="E23" s="12" t="s">
        <v>252</v>
      </c>
      <c r="F23" s="11" t="s">
        <v>280</v>
      </c>
      <c r="G23" s="10">
        <v>64</v>
      </c>
      <c r="H23" s="10">
        <v>60</v>
      </c>
      <c r="I23" s="10">
        <v>0</v>
      </c>
      <c r="J23" s="10">
        <v>43.4</v>
      </c>
      <c r="K23" s="19">
        <v>75.4</v>
      </c>
      <c r="L23" s="20">
        <f t="shared" si="2"/>
        <v>22.62</v>
      </c>
      <c r="M23" s="20">
        <f t="shared" si="3"/>
        <v>66.02</v>
      </c>
      <c r="N23" s="18">
        <v>5</v>
      </c>
    </row>
    <row r="24" spans="1:14" s="21" customFormat="1" ht="21.75" customHeight="1">
      <c r="A24" s="18">
        <v>26</v>
      </c>
      <c r="B24" s="10" t="s">
        <v>593</v>
      </c>
      <c r="C24" s="10" t="s">
        <v>278</v>
      </c>
      <c r="D24" s="10" t="s">
        <v>594</v>
      </c>
      <c r="E24" s="12" t="s">
        <v>252</v>
      </c>
      <c r="F24" s="11" t="s">
        <v>280</v>
      </c>
      <c r="G24" s="10">
        <v>57</v>
      </c>
      <c r="H24" s="10">
        <v>66</v>
      </c>
      <c r="I24" s="10">
        <v>0</v>
      </c>
      <c r="J24" s="10">
        <v>43.05</v>
      </c>
      <c r="K24" s="19">
        <v>69.2</v>
      </c>
      <c r="L24" s="20">
        <f t="shared" si="2"/>
        <v>20.76</v>
      </c>
      <c r="M24" s="20">
        <f t="shared" si="3"/>
        <v>63.81</v>
      </c>
      <c r="N24" s="18">
        <v>6</v>
      </c>
    </row>
    <row r="25" spans="1:14" s="21" customFormat="1" ht="8.2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</row>
    <row r="26" spans="1:14" s="21" customFormat="1" ht="21.75" customHeight="1">
      <c r="A26" s="18">
        <v>7</v>
      </c>
      <c r="B26" s="10" t="s">
        <v>295</v>
      </c>
      <c r="C26" s="10" t="s">
        <v>289</v>
      </c>
      <c r="D26" s="10" t="s">
        <v>296</v>
      </c>
      <c r="E26" s="12" t="s">
        <v>252</v>
      </c>
      <c r="F26" s="11" t="s">
        <v>290</v>
      </c>
      <c r="G26" s="10">
        <v>61</v>
      </c>
      <c r="H26" s="10">
        <v>67</v>
      </c>
      <c r="I26" s="10">
        <v>0</v>
      </c>
      <c r="J26" s="10">
        <v>44.8</v>
      </c>
      <c r="K26" s="19">
        <v>85.4</v>
      </c>
      <c r="L26" s="20">
        <f>K26*0.3</f>
        <v>25.62</v>
      </c>
      <c r="M26" s="20">
        <f>J26+L26</f>
        <v>70.42</v>
      </c>
      <c r="N26" s="18">
        <v>1</v>
      </c>
    </row>
    <row r="27" spans="1:14" s="21" customFormat="1" ht="21.75" customHeight="1">
      <c r="A27" s="18">
        <v>18</v>
      </c>
      <c r="B27" s="10" t="s">
        <v>293</v>
      </c>
      <c r="C27" s="10" t="s">
        <v>289</v>
      </c>
      <c r="D27" s="10" t="s">
        <v>294</v>
      </c>
      <c r="E27" s="12" t="s">
        <v>252</v>
      </c>
      <c r="F27" s="11" t="s">
        <v>290</v>
      </c>
      <c r="G27" s="10">
        <v>69</v>
      </c>
      <c r="H27" s="10">
        <v>61</v>
      </c>
      <c r="I27" s="10">
        <v>0</v>
      </c>
      <c r="J27" s="10">
        <v>45.5</v>
      </c>
      <c r="K27" s="19">
        <v>81.3</v>
      </c>
      <c r="L27" s="20">
        <f>K27*0.3</f>
        <v>24.389999999999997</v>
      </c>
      <c r="M27" s="20">
        <f>J27+L27</f>
        <v>69.89</v>
      </c>
      <c r="N27" s="18">
        <v>2</v>
      </c>
    </row>
    <row r="28" spans="1:14" s="21" customFormat="1" ht="21.75" customHeight="1">
      <c r="A28" s="18">
        <v>23</v>
      </c>
      <c r="B28" s="10" t="s">
        <v>595</v>
      </c>
      <c r="C28" s="10" t="s">
        <v>289</v>
      </c>
      <c r="D28" s="10" t="s">
        <v>596</v>
      </c>
      <c r="E28" s="12" t="s">
        <v>252</v>
      </c>
      <c r="F28" s="11" t="s">
        <v>290</v>
      </c>
      <c r="G28" s="10">
        <v>62</v>
      </c>
      <c r="H28" s="10">
        <v>65</v>
      </c>
      <c r="I28" s="10">
        <v>0</v>
      </c>
      <c r="J28" s="10">
        <v>44.45</v>
      </c>
      <c r="K28" s="19">
        <v>78.4</v>
      </c>
      <c r="L28" s="20">
        <f>K28*0.3</f>
        <v>23.52</v>
      </c>
      <c r="M28" s="20">
        <f>J28+L28</f>
        <v>67.97</v>
      </c>
      <c r="N28" s="18">
        <v>3</v>
      </c>
    </row>
    <row r="29" spans="1:14" s="21" customFormat="1" ht="21.75" customHeight="1">
      <c r="A29" s="18">
        <v>9</v>
      </c>
      <c r="B29" s="10" t="s">
        <v>291</v>
      </c>
      <c r="C29" s="10" t="s">
        <v>289</v>
      </c>
      <c r="D29" s="10" t="s">
        <v>292</v>
      </c>
      <c r="E29" s="12" t="s">
        <v>252</v>
      </c>
      <c r="F29" s="11" t="s">
        <v>290</v>
      </c>
      <c r="G29" s="10">
        <v>70</v>
      </c>
      <c r="H29" s="10">
        <v>60</v>
      </c>
      <c r="I29" s="10">
        <v>0</v>
      </c>
      <c r="J29" s="10">
        <v>45.5</v>
      </c>
      <c r="K29" s="19">
        <v>73</v>
      </c>
      <c r="L29" s="20">
        <f>K29*0.3</f>
        <v>21.9</v>
      </c>
      <c r="M29" s="20">
        <f>J29+L29</f>
        <v>67.4</v>
      </c>
      <c r="N29" s="18">
        <v>4</v>
      </c>
    </row>
    <row r="30" spans="1:14" s="21" customFormat="1" ht="21.75" customHeight="1">
      <c r="A30" s="18">
        <v>12</v>
      </c>
      <c r="B30" s="10" t="s">
        <v>599</v>
      </c>
      <c r="C30" s="10" t="s">
        <v>289</v>
      </c>
      <c r="D30" s="10" t="s">
        <v>600</v>
      </c>
      <c r="E30" s="12" t="s">
        <v>252</v>
      </c>
      <c r="F30" s="11" t="s">
        <v>290</v>
      </c>
      <c r="G30" s="10">
        <v>68</v>
      </c>
      <c r="H30" s="10">
        <v>56.5</v>
      </c>
      <c r="I30" s="10">
        <v>0</v>
      </c>
      <c r="J30" s="10">
        <v>43.575</v>
      </c>
      <c r="K30" s="19">
        <v>75.1</v>
      </c>
      <c r="L30" s="20">
        <f>K30*0.3</f>
        <v>22.529999999999998</v>
      </c>
      <c r="M30" s="20">
        <f>J30+L30</f>
        <v>66.105</v>
      </c>
      <c r="N30" s="18">
        <v>5</v>
      </c>
    </row>
    <row r="31" spans="1:14" s="21" customFormat="1" ht="21.75" customHeight="1">
      <c r="A31" s="18"/>
      <c r="B31" s="10" t="s">
        <v>597</v>
      </c>
      <c r="C31" s="10" t="s">
        <v>289</v>
      </c>
      <c r="D31" s="10" t="s">
        <v>598</v>
      </c>
      <c r="E31" s="12" t="s">
        <v>252</v>
      </c>
      <c r="F31" s="11" t="s">
        <v>290</v>
      </c>
      <c r="G31" s="10">
        <v>64</v>
      </c>
      <c r="H31" s="10">
        <v>62</v>
      </c>
      <c r="I31" s="10">
        <v>0</v>
      </c>
      <c r="J31" s="10">
        <v>44.1</v>
      </c>
      <c r="K31" s="25" t="s">
        <v>619</v>
      </c>
      <c r="L31" s="20"/>
      <c r="M31" s="20"/>
      <c r="N31" s="18"/>
    </row>
  </sheetData>
  <mergeCells count="4">
    <mergeCell ref="A1:N1"/>
    <mergeCell ref="A12:N12"/>
    <mergeCell ref="A18:N18"/>
    <mergeCell ref="A25:N25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O38" sqref="O38"/>
    </sheetView>
  </sheetViews>
  <sheetFormatPr defaultColWidth="9.00390625" defaultRowHeight="14.25"/>
  <cols>
    <col min="1" max="1" width="3.625" style="15" customWidth="1"/>
    <col min="2" max="2" width="7.25390625" style="1" customWidth="1"/>
    <col min="3" max="3" width="8.375" style="1" customWidth="1"/>
    <col min="4" max="4" width="13.625" style="1" customWidth="1"/>
    <col min="5" max="5" width="11.25390625" style="1" customWidth="1"/>
    <col min="6" max="6" width="9.625" style="1" customWidth="1"/>
    <col min="7" max="8" width="4.125" style="1" customWidth="1"/>
    <col min="9" max="9" width="3.75390625" style="1" customWidth="1"/>
    <col min="10" max="10" width="6.125" style="1" customWidth="1"/>
    <col min="11" max="11" width="5.875" style="27" customWidth="1"/>
    <col min="12" max="12" width="6.87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7" customHeight="1">
      <c r="A1" s="32" t="s">
        <v>245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13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16</v>
      </c>
      <c r="B3" s="10" t="s">
        <v>297</v>
      </c>
      <c r="C3" s="10" t="s">
        <v>298</v>
      </c>
      <c r="D3" s="10" t="s">
        <v>299</v>
      </c>
      <c r="E3" s="12" t="s">
        <v>252</v>
      </c>
      <c r="F3" s="11" t="s">
        <v>300</v>
      </c>
      <c r="G3" s="10">
        <v>76</v>
      </c>
      <c r="H3" s="10">
        <v>65.5</v>
      </c>
      <c r="I3" s="10">
        <v>0</v>
      </c>
      <c r="J3" s="10">
        <v>49.525</v>
      </c>
      <c r="K3" s="5">
        <v>84</v>
      </c>
      <c r="L3" s="6">
        <f>K3*0.3</f>
        <v>25.2</v>
      </c>
      <c r="M3" s="6">
        <f>J3+L3</f>
        <v>74.725</v>
      </c>
      <c r="N3" s="7">
        <v>1</v>
      </c>
    </row>
    <row r="4" spans="1:14" s="8" customFormat="1" ht="21.75" customHeight="1">
      <c r="A4" s="7">
        <v>20</v>
      </c>
      <c r="B4" s="10" t="s">
        <v>601</v>
      </c>
      <c r="C4" s="10" t="s">
        <v>298</v>
      </c>
      <c r="D4" s="10" t="s">
        <v>602</v>
      </c>
      <c r="E4" s="12" t="s">
        <v>252</v>
      </c>
      <c r="F4" s="11" t="s">
        <v>300</v>
      </c>
      <c r="G4" s="10">
        <v>68</v>
      </c>
      <c r="H4" s="10">
        <v>67</v>
      </c>
      <c r="I4" s="10">
        <v>0</v>
      </c>
      <c r="J4" s="10">
        <v>47.25</v>
      </c>
      <c r="K4" s="5">
        <v>84.6</v>
      </c>
      <c r="L4" s="6">
        <f>K4*0.3</f>
        <v>25.38</v>
      </c>
      <c r="M4" s="6">
        <f>J4+L4</f>
        <v>72.63</v>
      </c>
      <c r="N4" s="7">
        <v>2</v>
      </c>
    </row>
    <row r="5" spans="1:14" s="8" customFormat="1" ht="21.75" customHeight="1">
      <c r="A5" s="7">
        <v>23</v>
      </c>
      <c r="B5" s="10" t="s">
        <v>301</v>
      </c>
      <c r="C5" s="10" t="s">
        <v>298</v>
      </c>
      <c r="D5" s="10" t="s">
        <v>302</v>
      </c>
      <c r="E5" s="12" t="s">
        <v>252</v>
      </c>
      <c r="F5" s="11" t="s">
        <v>300</v>
      </c>
      <c r="G5" s="10">
        <v>75</v>
      </c>
      <c r="H5" s="10">
        <v>60.5</v>
      </c>
      <c r="I5" s="10">
        <v>0</v>
      </c>
      <c r="J5" s="10">
        <v>47.425</v>
      </c>
      <c r="K5" s="5">
        <v>82.3</v>
      </c>
      <c r="L5" s="6">
        <f>K5*0.3</f>
        <v>24.689999999999998</v>
      </c>
      <c r="M5" s="6">
        <f>J5+L5</f>
        <v>72.115</v>
      </c>
      <c r="N5" s="7">
        <v>3</v>
      </c>
    </row>
    <row r="6" spans="1:14" s="8" customFormat="1" ht="7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s="8" customFormat="1" ht="21.75" customHeight="1">
      <c r="A7" s="7">
        <v>28</v>
      </c>
      <c r="B7" s="10" t="s">
        <v>303</v>
      </c>
      <c r="C7" s="10" t="s">
        <v>304</v>
      </c>
      <c r="D7" s="10" t="s">
        <v>305</v>
      </c>
      <c r="E7" s="12" t="s">
        <v>252</v>
      </c>
      <c r="F7" s="11" t="s">
        <v>306</v>
      </c>
      <c r="G7" s="10">
        <v>72</v>
      </c>
      <c r="H7" s="10">
        <v>64.5</v>
      </c>
      <c r="I7" s="10">
        <v>0</v>
      </c>
      <c r="J7" s="10">
        <v>47.775</v>
      </c>
      <c r="K7" s="5">
        <v>88.2</v>
      </c>
      <c r="L7" s="6">
        <f>K7*0.3</f>
        <v>26.46</v>
      </c>
      <c r="M7" s="6">
        <f>J7+L7</f>
        <v>74.235</v>
      </c>
      <c r="N7" s="7">
        <v>1</v>
      </c>
    </row>
    <row r="8" spans="1:14" s="8" customFormat="1" ht="21.75" customHeight="1">
      <c r="A8" s="7">
        <v>13</v>
      </c>
      <c r="B8" s="10" t="s">
        <v>307</v>
      </c>
      <c r="C8" s="10" t="s">
        <v>304</v>
      </c>
      <c r="D8" s="10" t="s">
        <v>308</v>
      </c>
      <c r="E8" s="12" t="s">
        <v>252</v>
      </c>
      <c r="F8" s="11" t="s">
        <v>306</v>
      </c>
      <c r="G8" s="10">
        <v>73</v>
      </c>
      <c r="H8" s="10">
        <v>63</v>
      </c>
      <c r="I8" s="10">
        <v>0</v>
      </c>
      <c r="J8" s="10">
        <v>47.6</v>
      </c>
      <c r="K8" s="5">
        <v>85.3</v>
      </c>
      <c r="L8" s="6">
        <f>K8*0.3</f>
        <v>25.59</v>
      </c>
      <c r="M8" s="6">
        <f>J8+L8</f>
        <v>73.19</v>
      </c>
      <c r="N8" s="7">
        <v>2</v>
      </c>
    </row>
    <row r="9" spans="1:14" s="8" customFormat="1" ht="21.75" customHeight="1">
      <c r="A9" s="7">
        <v>21</v>
      </c>
      <c r="B9" s="10" t="s">
        <v>309</v>
      </c>
      <c r="C9" s="10" t="s">
        <v>304</v>
      </c>
      <c r="D9" s="10" t="s">
        <v>310</v>
      </c>
      <c r="E9" s="12" t="s">
        <v>252</v>
      </c>
      <c r="F9" s="11" t="s">
        <v>306</v>
      </c>
      <c r="G9" s="10">
        <v>66</v>
      </c>
      <c r="H9" s="10">
        <v>67.5</v>
      </c>
      <c r="I9" s="10">
        <v>0</v>
      </c>
      <c r="J9" s="10">
        <v>46.725</v>
      </c>
      <c r="K9" s="5">
        <v>87.5</v>
      </c>
      <c r="L9" s="6">
        <f>K9*0.3</f>
        <v>26.25</v>
      </c>
      <c r="M9" s="6">
        <f>J9+L9</f>
        <v>72.975</v>
      </c>
      <c r="N9" s="7">
        <v>3</v>
      </c>
    </row>
    <row r="10" spans="1:14" s="8" customFormat="1" ht="21.75" customHeight="1">
      <c r="A10" s="7">
        <v>17</v>
      </c>
      <c r="B10" s="10" t="s">
        <v>313</v>
      </c>
      <c r="C10" s="10" t="s">
        <v>304</v>
      </c>
      <c r="D10" s="10" t="s">
        <v>314</v>
      </c>
      <c r="E10" s="12" t="s">
        <v>252</v>
      </c>
      <c r="F10" s="11" t="s">
        <v>306</v>
      </c>
      <c r="G10" s="10">
        <v>64</v>
      </c>
      <c r="H10" s="10">
        <v>68</v>
      </c>
      <c r="I10" s="10">
        <v>0</v>
      </c>
      <c r="J10" s="10">
        <v>46.2</v>
      </c>
      <c r="K10" s="5">
        <v>85.5</v>
      </c>
      <c r="L10" s="6">
        <f>K10*0.3</f>
        <v>25.65</v>
      </c>
      <c r="M10" s="6">
        <f>J10+L10</f>
        <v>71.85</v>
      </c>
      <c r="N10" s="7">
        <v>4</v>
      </c>
    </row>
    <row r="11" spans="1:14" s="8" customFormat="1" ht="21.75" customHeight="1">
      <c r="A11" s="7">
        <v>14</v>
      </c>
      <c r="B11" s="10" t="s">
        <v>315</v>
      </c>
      <c r="C11" s="10" t="s">
        <v>304</v>
      </c>
      <c r="D11" s="10" t="s">
        <v>316</v>
      </c>
      <c r="E11" s="12" t="s">
        <v>252</v>
      </c>
      <c r="F11" s="11" t="s">
        <v>306</v>
      </c>
      <c r="G11" s="10">
        <v>69</v>
      </c>
      <c r="H11" s="10">
        <v>61.5</v>
      </c>
      <c r="I11" s="10">
        <v>0</v>
      </c>
      <c r="J11" s="10">
        <v>45.675</v>
      </c>
      <c r="K11" s="5">
        <v>85.3</v>
      </c>
      <c r="L11" s="6">
        <f>K11*0.3</f>
        <v>25.59</v>
      </c>
      <c r="M11" s="6">
        <f>J11+L11</f>
        <v>71.265</v>
      </c>
      <c r="N11" s="7">
        <v>5</v>
      </c>
    </row>
    <row r="12" spans="1:14" s="8" customFormat="1" ht="21.75" customHeight="1">
      <c r="A12" s="7">
        <v>22</v>
      </c>
      <c r="B12" s="10" t="s">
        <v>311</v>
      </c>
      <c r="C12" s="10" t="s">
        <v>304</v>
      </c>
      <c r="D12" s="10" t="s">
        <v>312</v>
      </c>
      <c r="E12" s="12" t="s">
        <v>252</v>
      </c>
      <c r="F12" s="11" t="s">
        <v>306</v>
      </c>
      <c r="G12" s="10">
        <v>75</v>
      </c>
      <c r="H12" s="10">
        <v>57</v>
      </c>
      <c r="I12" s="10">
        <v>0</v>
      </c>
      <c r="J12" s="10">
        <v>46.2</v>
      </c>
      <c r="K12" s="5">
        <v>73.5</v>
      </c>
      <c r="L12" s="6">
        <f>K12*0.3</f>
        <v>22.05</v>
      </c>
      <c r="M12" s="6">
        <f>J12+L12</f>
        <v>68.25</v>
      </c>
      <c r="N12" s="7">
        <v>6</v>
      </c>
    </row>
    <row r="13" spans="1:14" s="8" customFormat="1" ht="6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s="8" customFormat="1" ht="21.75" customHeight="1">
      <c r="A14" s="7">
        <v>26</v>
      </c>
      <c r="B14" s="10" t="s">
        <v>317</v>
      </c>
      <c r="C14" s="10" t="s">
        <v>318</v>
      </c>
      <c r="D14" s="10" t="s">
        <v>319</v>
      </c>
      <c r="E14" s="12" t="s">
        <v>252</v>
      </c>
      <c r="F14" s="11" t="s">
        <v>320</v>
      </c>
      <c r="G14" s="10">
        <v>80</v>
      </c>
      <c r="H14" s="10">
        <v>60</v>
      </c>
      <c r="I14" s="10">
        <v>0</v>
      </c>
      <c r="J14" s="10">
        <v>49</v>
      </c>
      <c r="K14" s="5">
        <v>85.3</v>
      </c>
      <c r="L14" s="6">
        <f>K14*0.3</f>
        <v>25.59</v>
      </c>
      <c r="M14" s="6">
        <f>J14+L14</f>
        <v>74.59</v>
      </c>
      <c r="N14" s="7">
        <v>1</v>
      </c>
    </row>
    <row r="15" spans="1:14" s="8" customFormat="1" ht="21.75" customHeight="1">
      <c r="A15" s="7">
        <v>25</v>
      </c>
      <c r="B15" s="10" t="s">
        <v>321</v>
      </c>
      <c r="C15" s="10" t="s">
        <v>318</v>
      </c>
      <c r="D15" s="10" t="s">
        <v>322</v>
      </c>
      <c r="E15" s="12" t="s">
        <v>252</v>
      </c>
      <c r="F15" s="11" t="s">
        <v>320</v>
      </c>
      <c r="G15" s="10">
        <v>72</v>
      </c>
      <c r="H15" s="10">
        <v>64.5</v>
      </c>
      <c r="I15" s="10">
        <v>0</v>
      </c>
      <c r="J15" s="10">
        <v>47.775</v>
      </c>
      <c r="K15" s="5">
        <v>78.1</v>
      </c>
      <c r="L15" s="6">
        <f>K15*0.3</f>
        <v>23.429999999999996</v>
      </c>
      <c r="M15" s="6">
        <f>J15+L15</f>
        <v>71.205</v>
      </c>
      <c r="N15" s="7">
        <v>2</v>
      </c>
    </row>
    <row r="16" spans="1:14" s="8" customFormat="1" ht="21.75" customHeight="1">
      <c r="A16" s="7">
        <v>10</v>
      </c>
      <c r="B16" s="10" t="s">
        <v>323</v>
      </c>
      <c r="C16" s="10" t="s">
        <v>318</v>
      </c>
      <c r="D16" s="10" t="s">
        <v>324</v>
      </c>
      <c r="E16" s="12" t="s">
        <v>252</v>
      </c>
      <c r="F16" s="11" t="s">
        <v>320</v>
      </c>
      <c r="G16" s="10">
        <v>66</v>
      </c>
      <c r="H16" s="10">
        <v>62.5</v>
      </c>
      <c r="I16" s="10">
        <v>0</v>
      </c>
      <c r="J16" s="10">
        <v>44.975</v>
      </c>
      <c r="K16" s="5">
        <v>81.7</v>
      </c>
      <c r="L16" s="6">
        <f>K16*0.3</f>
        <v>24.51</v>
      </c>
      <c r="M16" s="6">
        <f>J16+L16</f>
        <v>69.485</v>
      </c>
      <c r="N16" s="7">
        <v>3</v>
      </c>
    </row>
    <row r="17" spans="1:14" s="8" customFormat="1" ht="6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s="8" customFormat="1" ht="21.75" customHeight="1">
      <c r="A18" s="7">
        <v>24</v>
      </c>
      <c r="B18" s="10" t="s">
        <v>325</v>
      </c>
      <c r="C18" s="10" t="s">
        <v>326</v>
      </c>
      <c r="D18" s="10" t="s">
        <v>327</v>
      </c>
      <c r="E18" s="12" t="s">
        <v>252</v>
      </c>
      <c r="F18" s="11" t="s">
        <v>328</v>
      </c>
      <c r="G18" s="10">
        <v>73</v>
      </c>
      <c r="H18" s="10">
        <v>64</v>
      </c>
      <c r="I18" s="10">
        <v>0</v>
      </c>
      <c r="J18" s="10">
        <v>47.95</v>
      </c>
      <c r="K18" s="5">
        <v>82.1</v>
      </c>
      <c r="L18" s="6">
        <f>K18*0.3</f>
        <v>24.63</v>
      </c>
      <c r="M18" s="6">
        <f>J18+L18</f>
        <v>72.58</v>
      </c>
      <c r="N18" s="7">
        <v>1</v>
      </c>
    </row>
    <row r="19" spans="1:14" s="8" customFormat="1" ht="21.75" customHeight="1">
      <c r="A19" s="7">
        <v>15</v>
      </c>
      <c r="B19" s="10" t="s">
        <v>329</v>
      </c>
      <c r="C19" s="10" t="s">
        <v>326</v>
      </c>
      <c r="D19" s="10" t="s">
        <v>330</v>
      </c>
      <c r="E19" s="12" t="s">
        <v>252</v>
      </c>
      <c r="F19" s="11" t="s">
        <v>328</v>
      </c>
      <c r="G19" s="10">
        <v>66</v>
      </c>
      <c r="H19" s="10">
        <v>60.5</v>
      </c>
      <c r="I19" s="10">
        <v>0</v>
      </c>
      <c r="J19" s="10">
        <v>44.275</v>
      </c>
      <c r="K19" s="5">
        <v>82.6</v>
      </c>
      <c r="L19" s="6">
        <f>K19*0.3</f>
        <v>24.779999999999998</v>
      </c>
      <c r="M19" s="6">
        <f>J19+L19</f>
        <v>69.05499999999999</v>
      </c>
      <c r="N19" s="7">
        <v>2</v>
      </c>
    </row>
    <row r="20" spans="1:14" s="8" customFormat="1" ht="21.75" customHeight="1">
      <c r="A20" s="7">
        <v>11</v>
      </c>
      <c r="B20" s="10" t="s">
        <v>331</v>
      </c>
      <c r="C20" s="10" t="s">
        <v>326</v>
      </c>
      <c r="D20" s="10" t="s">
        <v>332</v>
      </c>
      <c r="E20" s="12" t="s">
        <v>252</v>
      </c>
      <c r="F20" s="11" t="s">
        <v>328</v>
      </c>
      <c r="G20" s="10">
        <v>67</v>
      </c>
      <c r="H20" s="10">
        <v>55.5</v>
      </c>
      <c r="I20" s="10">
        <v>0</v>
      </c>
      <c r="J20" s="10">
        <v>42.875</v>
      </c>
      <c r="K20" s="5">
        <v>83.3</v>
      </c>
      <c r="L20" s="6">
        <f>K20*0.3</f>
        <v>24.99</v>
      </c>
      <c r="M20" s="6">
        <f>J20+L20</f>
        <v>67.865</v>
      </c>
      <c r="N20" s="7">
        <v>3</v>
      </c>
    </row>
    <row r="21" spans="1:14" s="8" customFormat="1" ht="21.75" customHeight="1">
      <c r="A21" s="7">
        <v>4</v>
      </c>
      <c r="B21" s="10" t="s">
        <v>333</v>
      </c>
      <c r="C21" s="10" t="s">
        <v>326</v>
      </c>
      <c r="D21" s="10" t="s">
        <v>334</v>
      </c>
      <c r="E21" s="12" t="s">
        <v>252</v>
      </c>
      <c r="F21" s="11" t="s">
        <v>328</v>
      </c>
      <c r="G21" s="10">
        <v>55</v>
      </c>
      <c r="H21" s="10">
        <v>57</v>
      </c>
      <c r="I21" s="10">
        <v>0</v>
      </c>
      <c r="J21" s="10">
        <v>39.2</v>
      </c>
      <c r="K21" s="5">
        <v>82.5</v>
      </c>
      <c r="L21" s="6">
        <f>K21*0.3</f>
        <v>24.75</v>
      </c>
      <c r="M21" s="6">
        <f>J21+L21</f>
        <v>63.95</v>
      </c>
      <c r="N21" s="7">
        <v>4</v>
      </c>
    </row>
    <row r="22" spans="1:14" s="8" customFormat="1" ht="21.75" customHeight="1">
      <c r="A22" s="7">
        <v>7</v>
      </c>
      <c r="B22" s="10" t="s">
        <v>603</v>
      </c>
      <c r="C22" s="10" t="s">
        <v>326</v>
      </c>
      <c r="D22" s="10" t="s">
        <v>604</v>
      </c>
      <c r="E22" s="12" t="s">
        <v>252</v>
      </c>
      <c r="F22" s="11" t="s">
        <v>328</v>
      </c>
      <c r="G22" s="10">
        <v>51</v>
      </c>
      <c r="H22" s="10">
        <v>55.5</v>
      </c>
      <c r="I22" s="10">
        <v>0</v>
      </c>
      <c r="J22" s="10">
        <v>37.275</v>
      </c>
      <c r="K22" s="5">
        <v>76</v>
      </c>
      <c r="L22" s="6">
        <f>K22*0.3</f>
        <v>22.8</v>
      </c>
      <c r="M22" s="6">
        <f>J22+L22</f>
        <v>60.075</v>
      </c>
      <c r="N22" s="7">
        <v>5</v>
      </c>
    </row>
    <row r="23" spans="1:14" s="8" customFormat="1" ht="6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s="8" customFormat="1" ht="21.75" customHeight="1">
      <c r="A24" s="7">
        <v>30</v>
      </c>
      <c r="B24" s="10" t="s">
        <v>335</v>
      </c>
      <c r="C24" s="10" t="s">
        <v>336</v>
      </c>
      <c r="D24" s="10" t="s">
        <v>337</v>
      </c>
      <c r="E24" s="12" t="s">
        <v>338</v>
      </c>
      <c r="F24" s="11" t="s">
        <v>339</v>
      </c>
      <c r="G24" s="10">
        <v>74</v>
      </c>
      <c r="H24" s="10">
        <v>62.5</v>
      </c>
      <c r="I24" s="10">
        <v>0</v>
      </c>
      <c r="J24" s="10">
        <v>47.775</v>
      </c>
      <c r="K24" s="5">
        <v>83.2</v>
      </c>
      <c r="L24" s="6">
        <f>K24*0.3</f>
        <v>24.96</v>
      </c>
      <c r="M24" s="6">
        <f>J24+L24</f>
        <v>72.735</v>
      </c>
      <c r="N24" s="7">
        <v>1</v>
      </c>
    </row>
    <row r="25" spans="1:14" s="8" customFormat="1" ht="21.75" customHeight="1">
      <c r="A25" s="7">
        <v>29</v>
      </c>
      <c r="B25" s="10" t="s">
        <v>605</v>
      </c>
      <c r="C25" s="10" t="s">
        <v>336</v>
      </c>
      <c r="D25" s="10" t="s">
        <v>606</v>
      </c>
      <c r="E25" s="12" t="s">
        <v>338</v>
      </c>
      <c r="F25" s="11" t="s">
        <v>339</v>
      </c>
      <c r="G25" s="10">
        <v>64</v>
      </c>
      <c r="H25" s="10">
        <v>58</v>
      </c>
      <c r="I25" s="10">
        <v>0</v>
      </c>
      <c r="J25" s="10">
        <v>42.7</v>
      </c>
      <c r="K25" s="5">
        <v>82</v>
      </c>
      <c r="L25" s="6">
        <f>K25*0.3</f>
        <v>24.599999999999998</v>
      </c>
      <c r="M25" s="6">
        <f>J25+L25</f>
        <v>67.3</v>
      </c>
      <c r="N25" s="7">
        <v>2</v>
      </c>
    </row>
    <row r="26" spans="1:14" s="8" customFormat="1" ht="21.75" customHeight="1">
      <c r="A26" s="7">
        <v>19</v>
      </c>
      <c r="B26" s="10" t="s">
        <v>340</v>
      </c>
      <c r="C26" s="10" t="s">
        <v>336</v>
      </c>
      <c r="D26" s="10" t="s">
        <v>341</v>
      </c>
      <c r="E26" s="12" t="s">
        <v>338</v>
      </c>
      <c r="F26" s="11" t="s">
        <v>339</v>
      </c>
      <c r="G26" s="10">
        <v>59</v>
      </c>
      <c r="H26" s="10">
        <v>65</v>
      </c>
      <c r="I26" s="10">
        <v>0</v>
      </c>
      <c r="J26" s="10">
        <v>43.4</v>
      </c>
      <c r="K26" s="5">
        <v>77</v>
      </c>
      <c r="L26" s="6">
        <f>K26*0.3</f>
        <v>23.099999999999998</v>
      </c>
      <c r="M26" s="6">
        <f>J26+L26</f>
        <v>66.5</v>
      </c>
      <c r="N26" s="7">
        <v>3</v>
      </c>
    </row>
    <row r="27" spans="1:14" s="8" customFormat="1" ht="5.2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s="8" customFormat="1" ht="21.75" customHeight="1">
      <c r="A28" s="7">
        <v>27</v>
      </c>
      <c r="B28" s="10" t="s">
        <v>342</v>
      </c>
      <c r="C28" s="10" t="s">
        <v>343</v>
      </c>
      <c r="D28" s="10" t="s">
        <v>344</v>
      </c>
      <c r="E28" s="12" t="s">
        <v>338</v>
      </c>
      <c r="F28" s="11" t="s">
        <v>345</v>
      </c>
      <c r="G28" s="10">
        <v>66</v>
      </c>
      <c r="H28" s="10">
        <v>69</v>
      </c>
      <c r="I28" s="10">
        <v>0</v>
      </c>
      <c r="J28" s="10">
        <v>47.25</v>
      </c>
      <c r="K28" s="5">
        <v>80.4</v>
      </c>
      <c r="L28" s="6">
        <f>K28*0.3</f>
        <v>24.12</v>
      </c>
      <c r="M28" s="6">
        <f>J28+L28</f>
        <v>71.37</v>
      </c>
      <c r="N28" s="7">
        <v>1</v>
      </c>
    </row>
    <row r="29" spans="1:14" s="8" customFormat="1" ht="21.75" customHeight="1">
      <c r="A29" s="7">
        <v>1</v>
      </c>
      <c r="B29" s="10" t="s">
        <v>348</v>
      </c>
      <c r="C29" s="10" t="s">
        <v>343</v>
      </c>
      <c r="D29" s="10" t="s">
        <v>349</v>
      </c>
      <c r="E29" s="12" t="s">
        <v>338</v>
      </c>
      <c r="F29" s="11" t="s">
        <v>345</v>
      </c>
      <c r="G29" s="10">
        <v>68</v>
      </c>
      <c r="H29" s="10">
        <v>61.5</v>
      </c>
      <c r="I29" s="10">
        <v>0</v>
      </c>
      <c r="J29" s="10">
        <v>45.325</v>
      </c>
      <c r="K29" s="5">
        <v>85</v>
      </c>
      <c r="L29" s="6">
        <f>K29*0.3</f>
        <v>25.5</v>
      </c>
      <c r="M29" s="6">
        <f>J29+L29</f>
        <v>70.825</v>
      </c>
      <c r="N29" s="7">
        <v>2</v>
      </c>
    </row>
    <row r="30" spans="1:14" s="8" customFormat="1" ht="21.75" customHeight="1">
      <c r="A30" s="7">
        <v>9</v>
      </c>
      <c r="B30" s="10" t="s">
        <v>346</v>
      </c>
      <c r="C30" s="10" t="s">
        <v>343</v>
      </c>
      <c r="D30" s="10" t="s">
        <v>347</v>
      </c>
      <c r="E30" s="12" t="s">
        <v>338</v>
      </c>
      <c r="F30" s="11" t="s">
        <v>345</v>
      </c>
      <c r="G30" s="10">
        <v>66</v>
      </c>
      <c r="H30" s="10">
        <v>64</v>
      </c>
      <c r="I30" s="10">
        <v>0</v>
      </c>
      <c r="J30" s="10">
        <v>45.5</v>
      </c>
      <c r="K30" s="5">
        <v>84</v>
      </c>
      <c r="L30" s="6">
        <f>K30*0.3</f>
        <v>25.2</v>
      </c>
      <c r="M30" s="6">
        <f>J30+L30</f>
        <v>70.7</v>
      </c>
      <c r="N30" s="7">
        <v>3</v>
      </c>
    </row>
    <row r="31" spans="1:14" s="8" customFormat="1" ht="21.75" customHeight="1">
      <c r="A31" s="7">
        <v>2</v>
      </c>
      <c r="B31" s="10" t="s">
        <v>350</v>
      </c>
      <c r="C31" s="10" t="s">
        <v>343</v>
      </c>
      <c r="D31" s="10" t="s">
        <v>351</v>
      </c>
      <c r="E31" s="12" t="s">
        <v>338</v>
      </c>
      <c r="F31" s="11" t="s">
        <v>345</v>
      </c>
      <c r="G31" s="10">
        <v>65</v>
      </c>
      <c r="H31" s="10">
        <v>64.5</v>
      </c>
      <c r="I31" s="10">
        <v>0</v>
      </c>
      <c r="J31" s="10">
        <v>45.325</v>
      </c>
      <c r="K31" s="5">
        <v>82.1</v>
      </c>
      <c r="L31" s="6">
        <f>K31*0.3</f>
        <v>24.63</v>
      </c>
      <c r="M31" s="6">
        <f>J31+L31</f>
        <v>69.955</v>
      </c>
      <c r="N31" s="7">
        <v>4</v>
      </c>
    </row>
    <row r="32" spans="1:14" s="8" customFormat="1" ht="8.2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s="8" customFormat="1" ht="21.75" customHeight="1">
      <c r="A33" s="7">
        <v>18</v>
      </c>
      <c r="B33" s="10" t="s">
        <v>352</v>
      </c>
      <c r="C33" s="10" t="s">
        <v>353</v>
      </c>
      <c r="D33" s="10" t="s">
        <v>354</v>
      </c>
      <c r="E33" s="12" t="s">
        <v>338</v>
      </c>
      <c r="F33" s="11" t="s">
        <v>355</v>
      </c>
      <c r="G33" s="10">
        <v>68</v>
      </c>
      <c r="H33" s="10">
        <v>68.5</v>
      </c>
      <c r="I33" s="10">
        <v>0</v>
      </c>
      <c r="J33" s="10">
        <v>47.775</v>
      </c>
      <c r="K33" s="5">
        <v>85.6</v>
      </c>
      <c r="L33" s="6">
        <f>K33*0.3</f>
        <v>25.679999999999996</v>
      </c>
      <c r="M33" s="6">
        <f>J33+L33</f>
        <v>73.455</v>
      </c>
      <c r="N33" s="7">
        <v>1</v>
      </c>
    </row>
    <row r="34" spans="1:14" s="8" customFormat="1" ht="21.75" customHeight="1">
      <c r="A34" s="7">
        <v>8</v>
      </c>
      <c r="B34" s="10" t="s">
        <v>356</v>
      </c>
      <c r="C34" s="10" t="s">
        <v>353</v>
      </c>
      <c r="D34" s="10" t="s">
        <v>357</v>
      </c>
      <c r="E34" s="12" t="s">
        <v>338</v>
      </c>
      <c r="F34" s="11" t="s">
        <v>355</v>
      </c>
      <c r="G34" s="10">
        <v>65</v>
      </c>
      <c r="H34" s="10">
        <v>69</v>
      </c>
      <c r="I34" s="10">
        <v>0</v>
      </c>
      <c r="J34" s="10">
        <v>46.9</v>
      </c>
      <c r="K34" s="5">
        <v>82.3</v>
      </c>
      <c r="L34" s="6">
        <f>K34*0.3</f>
        <v>24.689999999999998</v>
      </c>
      <c r="M34" s="6">
        <f>J34+L34</f>
        <v>71.59</v>
      </c>
      <c r="N34" s="7">
        <v>2</v>
      </c>
    </row>
    <row r="35" spans="1:14" s="8" customFormat="1" ht="6.7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1:14" s="8" customFormat="1" ht="21.75" customHeight="1">
      <c r="A36" s="7">
        <v>3</v>
      </c>
      <c r="B36" s="10" t="s">
        <v>358</v>
      </c>
      <c r="C36" s="10" t="s">
        <v>359</v>
      </c>
      <c r="D36" s="10" t="s">
        <v>360</v>
      </c>
      <c r="E36" s="12" t="s">
        <v>338</v>
      </c>
      <c r="F36" s="11" t="s">
        <v>361</v>
      </c>
      <c r="G36" s="10">
        <v>66</v>
      </c>
      <c r="H36" s="10">
        <v>67</v>
      </c>
      <c r="I36" s="10">
        <v>0</v>
      </c>
      <c r="J36" s="10">
        <v>46.55</v>
      </c>
      <c r="K36" s="5">
        <v>87.8</v>
      </c>
      <c r="L36" s="6">
        <f>K36*0.3</f>
        <v>26.34</v>
      </c>
      <c r="M36" s="6">
        <f>J36+L36</f>
        <v>72.89</v>
      </c>
      <c r="N36" s="7">
        <v>1</v>
      </c>
    </row>
    <row r="37" spans="1:14" s="8" customFormat="1" ht="21.75" customHeight="1">
      <c r="A37" s="7">
        <v>12</v>
      </c>
      <c r="B37" s="10" t="s">
        <v>362</v>
      </c>
      <c r="C37" s="10" t="s">
        <v>359</v>
      </c>
      <c r="D37" s="10" t="s">
        <v>363</v>
      </c>
      <c r="E37" s="12" t="s">
        <v>338</v>
      </c>
      <c r="F37" s="11" t="s">
        <v>361</v>
      </c>
      <c r="G37" s="10">
        <v>68</v>
      </c>
      <c r="H37" s="10">
        <v>62.5</v>
      </c>
      <c r="I37" s="10">
        <v>0</v>
      </c>
      <c r="J37" s="10">
        <v>45.675</v>
      </c>
      <c r="K37" s="5">
        <v>84.1</v>
      </c>
      <c r="L37" s="6">
        <f>K37*0.3</f>
        <v>25.229999999999997</v>
      </c>
      <c r="M37" s="6">
        <f>J37+L37</f>
        <v>70.905</v>
      </c>
      <c r="N37" s="7">
        <v>2</v>
      </c>
    </row>
    <row r="38" spans="1:14" s="8" customFormat="1" ht="21.75" customHeight="1">
      <c r="A38" s="7">
        <v>6</v>
      </c>
      <c r="B38" s="10" t="s">
        <v>364</v>
      </c>
      <c r="C38" s="10" t="s">
        <v>359</v>
      </c>
      <c r="D38" s="10" t="s">
        <v>365</v>
      </c>
      <c r="E38" s="12" t="s">
        <v>338</v>
      </c>
      <c r="F38" s="11" t="s">
        <v>361</v>
      </c>
      <c r="G38" s="10">
        <v>63</v>
      </c>
      <c r="H38" s="10">
        <v>57</v>
      </c>
      <c r="I38" s="10">
        <v>0</v>
      </c>
      <c r="J38" s="10">
        <v>42</v>
      </c>
      <c r="K38" s="5">
        <v>83.2</v>
      </c>
      <c r="L38" s="6">
        <f>K38*0.3</f>
        <v>24.96</v>
      </c>
      <c r="M38" s="6">
        <f>J38+L38</f>
        <v>66.96000000000001</v>
      </c>
      <c r="N38" s="7">
        <v>3</v>
      </c>
    </row>
    <row r="39" spans="1:14" s="8" customFormat="1" ht="21.75" customHeight="1">
      <c r="A39" s="7">
        <v>5</v>
      </c>
      <c r="B39" s="10" t="s">
        <v>366</v>
      </c>
      <c r="C39" s="10" t="s">
        <v>359</v>
      </c>
      <c r="D39" s="10" t="s">
        <v>367</v>
      </c>
      <c r="E39" s="12" t="s">
        <v>338</v>
      </c>
      <c r="F39" s="11" t="s">
        <v>361</v>
      </c>
      <c r="G39" s="10">
        <v>61</v>
      </c>
      <c r="H39" s="10">
        <v>59</v>
      </c>
      <c r="I39" s="10">
        <v>0</v>
      </c>
      <c r="J39" s="10">
        <v>42</v>
      </c>
      <c r="K39" s="5">
        <v>77.5</v>
      </c>
      <c r="L39" s="6">
        <f>K39*0.3</f>
        <v>23.25</v>
      </c>
      <c r="M39" s="6">
        <f>J39+L39</f>
        <v>65.25</v>
      </c>
      <c r="N39" s="7">
        <v>4</v>
      </c>
    </row>
  </sheetData>
  <mergeCells count="8">
    <mergeCell ref="A23:N23"/>
    <mergeCell ref="A27:N27"/>
    <mergeCell ref="A32:N32"/>
    <mergeCell ref="A35:N35"/>
    <mergeCell ref="A1:N1"/>
    <mergeCell ref="A6:N6"/>
    <mergeCell ref="A13:N13"/>
    <mergeCell ref="A17:N17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6">
      <selection activeCell="P25" sqref="P25"/>
    </sheetView>
  </sheetViews>
  <sheetFormatPr defaultColWidth="9.00390625" defaultRowHeight="14.25"/>
  <cols>
    <col min="1" max="1" width="3.625" style="15" customWidth="1"/>
    <col min="2" max="2" width="7.25390625" style="1" customWidth="1"/>
    <col min="3" max="3" width="9.25390625" style="1" customWidth="1"/>
    <col min="4" max="4" width="13.625" style="1" customWidth="1"/>
    <col min="5" max="5" width="11.50390625" style="1" customWidth="1"/>
    <col min="6" max="6" width="7.50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7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4.75" customHeight="1">
      <c r="A1" s="32" t="s">
        <v>246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554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23</v>
      </c>
      <c r="B3" s="10" t="s">
        <v>368</v>
      </c>
      <c r="C3" s="10" t="s">
        <v>369</v>
      </c>
      <c r="D3" s="10" t="s">
        <v>370</v>
      </c>
      <c r="E3" s="12" t="s">
        <v>371</v>
      </c>
      <c r="F3" s="11" t="s">
        <v>158</v>
      </c>
      <c r="G3" s="10">
        <v>61</v>
      </c>
      <c r="H3" s="10">
        <v>72</v>
      </c>
      <c r="I3" s="10">
        <v>0</v>
      </c>
      <c r="J3" s="10">
        <v>46.55</v>
      </c>
      <c r="K3" s="5">
        <v>85.8</v>
      </c>
      <c r="L3" s="6">
        <f>K3*0.3</f>
        <v>25.74</v>
      </c>
      <c r="M3" s="6">
        <f>J3+L3</f>
        <v>72.28999999999999</v>
      </c>
      <c r="N3" s="7">
        <v>1</v>
      </c>
    </row>
    <row r="4" spans="1:14" s="8" customFormat="1" ht="21.75" customHeight="1">
      <c r="A4" s="7">
        <v>24</v>
      </c>
      <c r="B4" s="10" t="s">
        <v>376</v>
      </c>
      <c r="C4" s="10" t="s">
        <v>369</v>
      </c>
      <c r="D4" s="10" t="s">
        <v>377</v>
      </c>
      <c r="E4" s="12" t="s">
        <v>371</v>
      </c>
      <c r="F4" s="11" t="s">
        <v>158</v>
      </c>
      <c r="G4" s="10">
        <v>67</v>
      </c>
      <c r="H4" s="10">
        <v>62</v>
      </c>
      <c r="I4" s="10">
        <v>0</v>
      </c>
      <c r="J4" s="10">
        <v>45.15</v>
      </c>
      <c r="K4" s="5">
        <v>83.8</v>
      </c>
      <c r="L4" s="6">
        <f>K4*0.3</f>
        <v>25.139999999999997</v>
      </c>
      <c r="M4" s="6">
        <f>J4+L4</f>
        <v>70.28999999999999</v>
      </c>
      <c r="N4" s="7">
        <v>2</v>
      </c>
    </row>
    <row r="5" spans="1:14" s="8" customFormat="1" ht="21.75" customHeight="1">
      <c r="A5" s="7">
        <v>19</v>
      </c>
      <c r="B5" s="10" t="s">
        <v>374</v>
      </c>
      <c r="C5" s="10" t="s">
        <v>369</v>
      </c>
      <c r="D5" s="10" t="s">
        <v>375</v>
      </c>
      <c r="E5" s="12" t="s">
        <v>371</v>
      </c>
      <c r="F5" s="11" t="s">
        <v>158</v>
      </c>
      <c r="G5" s="10">
        <v>67</v>
      </c>
      <c r="H5" s="10">
        <v>63</v>
      </c>
      <c r="I5" s="10">
        <v>0</v>
      </c>
      <c r="J5" s="10">
        <v>45.5</v>
      </c>
      <c r="K5" s="5">
        <v>79.7</v>
      </c>
      <c r="L5" s="6">
        <f>K5*0.3</f>
        <v>23.91</v>
      </c>
      <c r="M5" s="6">
        <f>J5+L5</f>
        <v>69.41</v>
      </c>
      <c r="N5" s="7">
        <v>3</v>
      </c>
    </row>
    <row r="6" spans="1:14" s="8" customFormat="1" ht="21.75" customHeight="1">
      <c r="A6" s="7">
        <v>11</v>
      </c>
      <c r="B6" s="10" t="s">
        <v>372</v>
      </c>
      <c r="C6" s="10" t="s">
        <v>369</v>
      </c>
      <c r="D6" s="10" t="s">
        <v>373</v>
      </c>
      <c r="E6" s="12" t="s">
        <v>371</v>
      </c>
      <c r="F6" s="11" t="s">
        <v>158</v>
      </c>
      <c r="G6" s="10">
        <v>63</v>
      </c>
      <c r="H6" s="10">
        <v>67.5</v>
      </c>
      <c r="I6" s="10">
        <v>0</v>
      </c>
      <c r="J6" s="10">
        <v>45.675</v>
      </c>
      <c r="K6" s="5">
        <v>77.5</v>
      </c>
      <c r="L6" s="6">
        <f>K6*0.3</f>
        <v>23.25</v>
      </c>
      <c r="M6" s="6">
        <f>J6+L6</f>
        <v>68.925</v>
      </c>
      <c r="N6" s="7">
        <v>4</v>
      </c>
    </row>
    <row r="7" spans="1:14" s="8" customFormat="1" ht="21.75" customHeight="1">
      <c r="A7" s="7">
        <v>8</v>
      </c>
      <c r="B7" s="10" t="s">
        <v>382</v>
      </c>
      <c r="C7" s="10" t="s">
        <v>369</v>
      </c>
      <c r="D7" s="10" t="s">
        <v>383</v>
      </c>
      <c r="E7" s="12" t="s">
        <v>371</v>
      </c>
      <c r="F7" s="11" t="s">
        <v>158</v>
      </c>
      <c r="G7" s="10">
        <v>65</v>
      </c>
      <c r="H7" s="10">
        <v>60.5</v>
      </c>
      <c r="I7" s="10">
        <v>0</v>
      </c>
      <c r="J7" s="10">
        <v>43.925</v>
      </c>
      <c r="K7" s="5">
        <v>82</v>
      </c>
      <c r="L7" s="6">
        <f>K7*0.3</f>
        <v>24.599999999999998</v>
      </c>
      <c r="M7" s="6">
        <f>J7+L7</f>
        <v>68.52499999999999</v>
      </c>
      <c r="N7" s="7">
        <v>5</v>
      </c>
    </row>
    <row r="8" spans="1:14" s="8" customFormat="1" ht="21.75" customHeight="1">
      <c r="A8" s="7">
        <v>12</v>
      </c>
      <c r="B8" s="10" t="s">
        <v>378</v>
      </c>
      <c r="C8" s="10" t="s">
        <v>369</v>
      </c>
      <c r="D8" s="10" t="s">
        <v>379</v>
      </c>
      <c r="E8" s="12" t="s">
        <v>371</v>
      </c>
      <c r="F8" s="11" t="s">
        <v>158</v>
      </c>
      <c r="G8" s="10">
        <v>68</v>
      </c>
      <c r="H8" s="10">
        <v>59</v>
      </c>
      <c r="I8" s="10">
        <v>0</v>
      </c>
      <c r="J8" s="10">
        <v>44.45</v>
      </c>
      <c r="K8" s="5">
        <v>80.1</v>
      </c>
      <c r="L8" s="6">
        <f>K8*0.3</f>
        <v>24.029999999999998</v>
      </c>
      <c r="M8" s="6">
        <f>J8+L8</f>
        <v>68.48</v>
      </c>
      <c r="N8" s="7">
        <v>6</v>
      </c>
    </row>
    <row r="9" spans="1:14" s="8" customFormat="1" ht="21.75" customHeight="1">
      <c r="A9" s="7">
        <v>22</v>
      </c>
      <c r="B9" s="10" t="s">
        <v>394</v>
      </c>
      <c r="C9" s="10" t="s">
        <v>369</v>
      </c>
      <c r="D9" s="10" t="s">
        <v>395</v>
      </c>
      <c r="E9" s="12" t="s">
        <v>371</v>
      </c>
      <c r="F9" s="11" t="s">
        <v>158</v>
      </c>
      <c r="G9" s="10">
        <v>59</v>
      </c>
      <c r="H9" s="10">
        <v>63.5</v>
      </c>
      <c r="I9" s="10">
        <v>0</v>
      </c>
      <c r="J9" s="10">
        <v>42.875</v>
      </c>
      <c r="K9" s="5">
        <v>85.3</v>
      </c>
      <c r="L9" s="6">
        <f>K9*0.3</f>
        <v>25.59</v>
      </c>
      <c r="M9" s="6">
        <f>J9+L9</f>
        <v>68.465</v>
      </c>
      <c r="N9" s="7">
        <v>7</v>
      </c>
    </row>
    <row r="10" spans="1:14" s="8" customFormat="1" ht="21.75" customHeight="1">
      <c r="A10" s="7">
        <v>30</v>
      </c>
      <c r="B10" s="10" t="s">
        <v>408</v>
      </c>
      <c r="C10" s="10" t="s">
        <v>369</v>
      </c>
      <c r="D10" s="10" t="s">
        <v>409</v>
      </c>
      <c r="E10" s="12" t="s">
        <v>371</v>
      </c>
      <c r="F10" s="11" t="s">
        <v>158</v>
      </c>
      <c r="G10" s="10">
        <v>62</v>
      </c>
      <c r="H10" s="10">
        <v>58</v>
      </c>
      <c r="I10" s="10">
        <v>0</v>
      </c>
      <c r="J10" s="10">
        <v>42</v>
      </c>
      <c r="K10" s="5">
        <v>87.5</v>
      </c>
      <c r="L10" s="6">
        <f>K10*0.3</f>
        <v>26.25</v>
      </c>
      <c r="M10" s="6">
        <f>J10+L10</f>
        <v>68.25</v>
      </c>
      <c r="N10" s="7">
        <v>8</v>
      </c>
    </row>
    <row r="11" spans="1:14" s="8" customFormat="1" ht="21.75" customHeight="1">
      <c r="A11" s="7">
        <v>13</v>
      </c>
      <c r="B11" s="10" t="s">
        <v>380</v>
      </c>
      <c r="C11" s="10" t="s">
        <v>369</v>
      </c>
      <c r="D11" s="10" t="s">
        <v>381</v>
      </c>
      <c r="E11" s="12" t="s">
        <v>371</v>
      </c>
      <c r="F11" s="11" t="s">
        <v>158</v>
      </c>
      <c r="G11" s="10">
        <v>58</v>
      </c>
      <c r="H11" s="10">
        <v>69</v>
      </c>
      <c r="I11" s="10">
        <v>0</v>
      </c>
      <c r="J11" s="10">
        <v>44.45</v>
      </c>
      <c r="K11" s="5">
        <v>78.2</v>
      </c>
      <c r="L11" s="6">
        <f>K11*0.3</f>
        <v>23.46</v>
      </c>
      <c r="M11" s="6">
        <f>J11+L11</f>
        <v>67.91</v>
      </c>
      <c r="N11" s="7">
        <v>9</v>
      </c>
    </row>
    <row r="12" spans="1:14" s="8" customFormat="1" ht="21.75" customHeight="1">
      <c r="A12" s="7">
        <v>31</v>
      </c>
      <c r="B12" s="10" t="s">
        <v>384</v>
      </c>
      <c r="C12" s="10" t="s">
        <v>369</v>
      </c>
      <c r="D12" s="10" t="s">
        <v>385</v>
      </c>
      <c r="E12" s="12" t="s">
        <v>371</v>
      </c>
      <c r="F12" s="11" t="s">
        <v>158</v>
      </c>
      <c r="G12" s="10">
        <v>64</v>
      </c>
      <c r="H12" s="10">
        <v>59</v>
      </c>
      <c r="I12" s="10">
        <v>0</v>
      </c>
      <c r="J12" s="10">
        <v>43.05</v>
      </c>
      <c r="K12" s="5">
        <v>82.2</v>
      </c>
      <c r="L12" s="6">
        <f>K12*0.3</f>
        <v>24.66</v>
      </c>
      <c r="M12" s="6">
        <f>J12+L12</f>
        <v>67.71</v>
      </c>
      <c r="N12" s="7">
        <v>10</v>
      </c>
    </row>
    <row r="13" spans="1:14" s="8" customFormat="1" ht="21.75" customHeight="1">
      <c r="A13" s="7">
        <v>21</v>
      </c>
      <c r="B13" s="10" t="s">
        <v>406</v>
      </c>
      <c r="C13" s="10" t="s">
        <v>369</v>
      </c>
      <c r="D13" s="10" t="s">
        <v>407</v>
      </c>
      <c r="E13" s="12" t="s">
        <v>371</v>
      </c>
      <c r="F13" s="11" t="s">
        <v>158</v>
      </c>
      <c r="G13" s="10">
        <v>57</v>
      </c>
      <c r="H13" s="10">
        <v>63.5</v>
      </c>
      <c r="I13" s="10">
        <v>0</v>
      </c>
      <c r="J13" s="10">
        <v>42.175</v>
      </c>
      <c r="K13" s="5">
        <v>84.8</v>
      </c>
      <c r="L13" s="6">
        <f>K13*0.3</f>
        <v>25.439999999999998</v>
      </c>
      <c r="M13" s="6">
        <f>J13+L13</f>
        <v>67.615</v>
      </c>
      <c r="N13" s="7">
        <v>11</v>
      </c>
    </row>
    <row r="14" spans="1:14" s="8" customFormat="1" ht="21.75" customHeight="1">
      <c r="A14" s="7">
        <v>27</v>
      </c>
      <c r="B14" s="10" t="s">
        <v>412</v>
      </c>
      <c r="C14" s="10" t="s">
        <v>369</v>
      </c>
      <c r="D14" s="10" t="s">
        <v>413</v>
      </c>
      <c r="E14" s="12" t="s">
        <v>371</v>
      </c>
      <c r="F14" s="11" t="s">
        <v>158</v>
      </c>
      <c r="G14" s="10">
        <v>55</v>
      </c>
      <c r="H14" s="10">
        <v>65</v>
      </c>
      <c r="I14" s="10">
        <v>0</v>
      </c>
      <c r="J14" s="10">
        <v>42</v>
      </c>
      <c r="K14" s="5">
        <v>85.2</v>
      </c>
      <c r="L14" s="6">
        <f>K14*0.3</f>
        <v>25.56</v>
      </c>
      <c r="M14" s="6">
        <f>J14+L14</f>
        <v>67.56</v>
      </c>
      <c r="N14" s="7">
        <v>12</v>
      </c>
    </row>
    <row r="15" spans="1:14" s="8" customFormat="1" ht="21.75" customHeight="1">
      <c r="A15" s="7">
        <v>16</v>
      </c>
      <c r="B15" s="10" t="s">
        <v>388</v>
      </c>
      <c r="C15" s="10" t="s">
        <v>369</v>
      </c>
      <c r="D15" s="10" t="s">
        <v>389</v>
      </c>
      <c r="E15" s="12" t="s">
        <v>371</v>
      </c>
      <c r="F15" s="11" t="s">
        <v>158</v>
      </c>
      <c r="G15" s="10">
        <v>59</v>
      </c>
      <c r="H15" s="10">
        <v>64</v>
      </c>
      <c r="I15" s="10">
        <v>0</v>
      </c>
      <c r="J15" s="10">
        <v>43.05</v>
      </c>
      <c r="K15" s="5">
        <v>81.2</v>
      </c>
      <c r="L15" s="6">
        <f>K15*0.3</f>
        <v>24.36</v>
      </c>
      <c r="M15" s="6">
        <f>J15+L15</f>
        <v>67.41</v>
      </c>
      <c r="N15" s="7">
        <v>13</v>
      </c>
    </row>
    <row r="16" spans="1:14" s="8" customFormat="1" ht="21.75" customHeight="1">
      <c r="A16" s="7">
        <v>17</v>
      </c>
      <c r="B16" s="10" t="s">
        <v>392</v>
      </c>
      <c r="C16" s="10" t="s">
        <v>369</v>
      </c>
      <c r="D16" s="10" t="s">
        <v>393</v>
      </c>
      <c r="E16" s="12" t="s">
        <v>371</v>
      </c>
      <c r="F16" s="11" t="s">
        <v>158</v>
      </c>
      <c r="G16" s="10">
        <v>59</v>
      </c>
      <c r="H16" s="10">
        <v>63.5</v>
      </c>
      <c r="I16" s="10">
        <v>0</v>
      </c>
      <c r="J16" s="10">
        <v>42.875</v>
      </c>
      <c r="K16" s="5">
        <v>81.3</v>
      </c>
      <c r="L16" s="6">
        <f>K16*0.3</f>
        <v>24.389999999999997</v>
      </c>
      <c r="M16" s="6">
        <f>J16+L16</f>
        <v>67.265</v>
      </c>
      <c r="N16" s="7">
        <v>14</v>
      </c>
    </row>
    <row r="17" spans="1:14" s="8" customFormat="1" ht="21.75" customHeight="1">
      <c r="A17" s="7">
        <v>5</v>
      </c>
      <c r="B17" s="10" t="s">
        <v>400</v>
      </c>
      <c r="C17" s="10" t="s">
        <v>369</v>
      </c>
      <c r="D17" s="10" t="s">
        <v>401</v>
      </c>
      <c r="E17" s="12" t="s">
        <v>371</v>
      </c>
      <c r="F17" s="11" t="s">
        <v>158</v>
      </c>
      <c r="G17" s="10">
        <v>58</v>
      </c>
      <c r="H17" s="10">
        <v>63</v>
      </c>
      <c r="I17" s="10">
        <v>0</v>
      </c>
      <c r="J17" s="10">
        <v>42.35</v>
      </c>
      <c r="K17" s="5">
        <v>82.1</v>
      </c>
      <c r="L17" s="6">
        <f>K17*0.3</f>
        <v>24.63</v>
      </c>
      <c r="M17" s="6">
        <f>J17+L17</f>
        <v>66.98</v>
      </c>
      <c r="N17" s="7">
        <v>15</v>
      </c>
    </row>
    <row r="18" spans="1:14" s="8" customFormat="1" ht="21.75" customHeight="1">
      <c r="A18" s="7">
        <v>6</v>
      </c>
      <c r="B18" s="10" t="s">
        <v>402</v>
      </c>
      <c r="C18" s="10" t="s">
        <v>369</v>
      </c>
      <c r="D18" s="10" t="s">
        <v>403</v>
      </c>
      <c r="E18" s="12" t="s">
        <v>371</v>
      </c>
      <c r="F18" s="11" t="s">
        <v>158</v>
      </c>
      <c r="G18" s="10">
        <v>61</v>
      </c>
      <c r="H18" s="10">
        <v>59.5</v>
      </c>
      <c r="I18" s="10">
        <v>0</v>
      </c>
      <c r="J18" s="10">
        <v>42.175</v>
      </c>
      <c r="K18" s="5">
        <v>81.1</v>
      </c>
      <c r="L18" s="6">
        <f>K18*0.3</f>
        <v>24.33</v>
      </c>
      <c r="M18" s="6">
        <f>J18+L18</f>
        <v>66.505</v>
      </c>
      <c r="N18" s="7">
        <v>16</v>
      </c>
    </row>
    <row r="19" spans="1:14" s="8" customFormat="1" ht="21.75" customHeight="1">
      <c r="A19" s="7">
        <v>7</v>
      </c>
      <c r="B19" s="10" t="s">
        <v>396</v>
      </c>
      <c r="C19" s="10" t="s">
        <v>369</v>
      </c>
      <c r="D19" s="10" t="s">
        <v>397</v>
      </c>
      <c r="E19" s="12" t="s">
        <v>371</v>
      </c>
      <c r="F19" s="11" t="s">
        <v>158</v>
      </c>
      <c r="G19" s="10">
        <v>64</v>
      </c>
      <c r="H19" s="10">
        <v>58</v>
      </c>
      <c r="I19" s="10">
        <v>0</v>
      </c>
      <c r="J19" s="10">
        <v>42.7</v>
      </c>
      <c r="K19" s="5">
        <v>78.4</v>
      </c>
      <c r="L19" s="6">
        <f>K19*0.3</f>
        <v>23.52</v>
      </c>
      <c r="M19" s="6">
        <f>J19+L19</f>
        <v>66.22</v>
      </c>
      <c r="N19" s="7">
        <v>17</v>
      </c>
    </row>
    <row r="20" spans="1:14" s="8" customFormat="1" ht="21.75" customHeight="1">
      <c r="A20" s="7">
        <v>3</v>
      </c>
      <c r="B20" s="10" t="s">
        <v>404</v>
      </c>
      <c r="C20" s="10" t="s">
        <v>369</v>
      </c>
      <c r="D20" s="10" t="s">
        <v>405</v>
      </c>
      <c r="E20" s="12" t="s">
        <v>371</v>
      </c>
      <c r="F20" s="11" t="s">
        <v>158</v>
      </c>
      <c r="G20" s="10">
        <v>61</v>
      </c>
      <c r="H20" s="10">
        <v>59.5</v>
      </c>
      <c r="I20" s="10">
        <v>0</v>
      </c>
      <c r="J20" s="10">
        <v>42.175</v>
      </c>
      <c r="K20" s="5">
        <v>78.7</v>
      </c>
      <c r="L20" s="6">
        <f>K20*0.3</f>
        <v>23.61</v>
      </c>
      <c r="M20" s="6">
        <f>J20+L20</f>
        <v>65.785</v>
      </c>
      <c r="N20" s="7">
        <v>18</v>
      </c>
    </row>
    <row r="21" spans="1:14" s="8" customFormat="1" ht="21.75" customHeight="1">
      <c r="A21" s="7">
        <v>14</v>
      </c>
      <c r="B21" s="10" t="s">
        <v>386</v>
      </c>
      <c r="C21" s="10" t="s">
        <v>369</v>
      </c>
      <c r="D21" s="10" t="s">
        <v>387</v>
      </c>
      <c r="E21" s="12" t="s">
        <v>371</v>
      </c>
      <c r="F21" s="11" t="s">
        <v>158</v>
      </c>
      <c r="G21" s="10">
        <v>62</v>
      </c>
      <c r="H21" s="10">
        <v>61</v>
      </c>
      <c r="I21" s="10">
        <v>0</v>
      </c>
      <c r="J21" s="10">
        <v>43.05</v>
      </c>
      <c r="K21" s="5">
        <v>73.2</v>
      </c>
      <c r="L21" s="6">
        <f>K21*0.3</f>
        <v>21.96</v>
      </c>
      <c r="M21" s="6">
        <f>J21+L21</f>
        <v>65.00999999999999</v>
      </c>
      <c r="N21" s="7">
        <v>19</v>
      </c>
    </row>
    <row r="22" spans="1:14" s="8" customFormat="1" ht="21.75" customHeight="1">
      <c r="A22" s="7">
        <v>1</v>
      </c>
      <c r="B22" s="10" t="s">
        <v>390</v>
      </c>
      <c r="C22" s="10" t="s">
        <v>369</v>
      </c>
      <c r="D22" s="10" t="s">
        <v>391</v>
      </c>
      <c r="E22" s="12" t="s">
        <v>371</v>
      </c>
      <c r="F22" s="11" t="s">
        <v>158</v>
      </c>
      <c r="G22" s="10">
        <v>58</v>
      </c>
      <c r="H22" s="10">
        <v>65</v>
      </c>
      <c r="I22" s="10">
        <v>0</v>
      </c>
      <c r="J22" s="10">
        <v>43.05</v>
      </c>
      <c r="K22" s="5">
        <v>71.7</v>
      </c>
      <c r="L22" s="6">
        <f>K22*0.3</f>
        <v>21.51</v>
      </c>
      <c r="M22" s="6">
        <f>J22+L22</f>
        <v>64.56</v>
      </c>
      <c r="N22" s="7">
        <v>20</v>
      </c>
    </row>
    <row r="23" spans="1:14" s="8" customFormat="1" ht="21.75" customHeight="1">
      <c r="A23" s="7">
        <v>18</v>
      </c>
      <c r="B23" s="10" t="s">
        <v>398</v>
      </c>
      <c r="C23" s="10" t="s">
        <v>369</v>
      </c>
      <c r="D23" s="10" t="s">
        <v>399</v>
      </c>
      <c r="E23" s="12" t="s">
        <v>371</v>
      </c>
      <c r="F23" s="11" t="s">
        <v>158</v>
      </c>
      <c r="G23" s="10">
        <v>57</v>
      </c>
      <c r="H23" s="10">
        <v>64.5</v>
      </c>
      <c r="I23" s="10">
        <v>0</v>
      </c>
      <c r="J23" s="10">
        <v>42.525</v>
      </c>
      <c r="K23" s="5">
        <v>73.2</v>
      </c>
      <c r="L23" s="6">
        <f>K23*0.3</f>
        <v>21.96</v>
      </c>
      <c r="M23" s="6">
        <f>J23+L23</f>
        <v>64.485</v>
      </c>
      <c r="N23" s="7">
        <v>21</v>
      </c>
    </row>
    <row r="24" spans="1:14" s="8" customFormat="1" ht="21.75" customHeight="1">
      <c r="A24" s="7">
        <v>9</v>
      </c>
      <c r="B24" s="10" t="s">
        <v>414</v>
      </c>
      <c r="C24" s="10" t="s">
        <v>369</v>
      </c>
      <c r="D24" s="10" t="s">
        <v>415</v>
      </c>
      <c r="E24" s="12" t="s">
        <v>371</v>
      </c>
      <c r="F24" s="11" t="s">
        <v>158</v>
      </c>
      <c r="G24" s="10">
        <v>64</v>
      </c>
      <c r="H24" s="10">
        <v>55.5</v>
      </c>
      <c r="I24" s="10">
        <v>0</v>
      </c>
      <c r="J24" s="10">
        <v>41.825</v>
      </c>
      <c r="K24" s="5">
        <v>73.8</v>
      </c>
      <c r="L24" s="6">
        <f>K24*0.3</f>
        <v>22.139999999999997</v>
      </c>
      <c r="M24" s="6">
        <f>J24+L24</f>
        <v>63.965</v>
      </c>
      <c r="N24" s="7">
        <v>22</v>
      </c>
    </row>
    <row r="25" spans="1:14" s="8" customFormat="1" ht="21.75" customHeight="1">
      <c r="A25" s="7">
        <v>20</v>
      </c>
      <c r="B25" s="10" t="s">
        <v>418</v>
      </c>
      <c r="C25" s="10" t="s">
        <v>369</v>
      </c>
      <c r="D25" s="10" t="s">
        <v>419</v>
      </c>
      <c r="E25" s="12" t="s">
        <v>371</v>
      </c>
      <c r="F25" s="11" t="s">
        <v>158</v>
      </c>
      <c r="G25" s="10">
        <v>57</v>
      </c>
      <c r="H25" s="10">
        <v>62.5</v>
      </c>
      <c r="I25" s="10">
        <v>0</v>
      </c>
      <c r="J25" s="10">
        <v>41.825</v>
      </c>
      <c r="K25" s="5">
        <v>72.6</v>
      </c>
      <c r="L25" s="6">
        <f>K25*0.3</f>
        <v>21.779999999999998</v>
      </c>
      <c r="M25" s="6">
        <f>J25+L25</f>
        <v>63.605000000000004</v>
      </c>
      <c r="N25" s="7">
        <v>23</v>
      </c>
    </row>
    <row r="26" spans="1:14" s="8" customFormat="1" ht="21.75" customHeight="1">
      <c r="A26" s="7">
        <v>10</v>
      </c>
      <c r="B26" s="10" t="s">
        <v>410</v>
      </c>
      <c r="C26" s="10" t="s">
        <v>369</v>
      </c>
      <c r="D26" s="10" t="s">
        <v>411</v>
      </c>
      <c r="E26" s="12" t="s">
        <v>371</v>
      </c>
      <c r="F26" s="11" t="s">
        <v>158</v>
      </c>
      <c r="G26" s="10">
        <v>57</v>
      </c>
      <c r="H26" s="10">
        <v>63</v>
      </c>
      <c r="I26" s="10">
        <v>0</v>
      </c>
      <c r="J26" s="10">
        <v>42</v>
      </c>
      <c r="K26" s="5">
        <v>69.7</v>
      </c>
      <c r="L26" s="6">
        <f>K26*0.3</f>
        <v>20.91</v>
      </c>
      <c r="M26" s="6">
        <f>J26+L26</f>
        <v>62.91</v>
      </c>
      <c r="N26" s="7">
        <v>24</v>
      </c>
    </row>
    <row r="27" spans="1:14" s="8" customFormat="1" ht="21.75" customHeight="1">
      <c r="A27" s="7"/>
      <c r="B27" s="10" t="s">
        <v>416</v>
      </c>
      <c r="C27" s="10" t="s">
        <v>369</v>
      </c>
      <c r="D27" s="10" t="s">
        <v>417</v>
      </c>
      <c r="E27" s="12" t="s">
        <v>371</v>
      </c>
      <c r="F27" s="11" t="s">
        <v>158</v>
      </c>
      <c r="G27" s="10">
        <v>62</v>
      </c>
      <c r="H27" s="10">
        <v>57.5</v>
      </c>
      <c r="I27" s="10">
        <v>0</v>
      </c>
      <c r="J27" s="10">
        <v>41.825</v>
      </c>
      <c r="K27" s="24" t="s">
        <v>619</v>
      </c>
      <c r="L27" s="6"/>
      <c r="M27" s="6"/>
      <c r="N27" s="7"/>
    </row>
    <row r="28" spans="1:14" s="8" customFormat="1" ht="8.2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s="8" customFormat="1" ht="21.75" customHeight="1">
      <c r="A29" s="7">
        <v>25</v>
      </c>
      <c r="B29" s="10" t="s">
        <v>420</v>
      </c>
      <c r="C29" s="10" t="s">
        <v>421</v>
      </c>
      <c r="D29" s="10" t="s">
        <v>422</v>
      </c>
      <c r="E29" s="12" t="s">
        <v>423</v>
      </c>
      <c r="F29" s="11" t="s">
        <v>158</v>
      </c>
      <c r="G29" s="10">
        <v>62</v>
      </c>
      <c r="H29" s="10">
        <v>63</v>
      </c>
      <c r="I29" s="10">
        <v>0</v>
      </c>
      <c r="J29" s="10">
        <v>43.75</v>
      </c>
      <c r="K29" s="5">
        <v>83.2</v>
      </c>
      <c r="L29" s="6">
        <f>K29*0.3</f>
        <v>24.96</v>
      </c>
      <c r="M29" s="6">
        <f>J29+L29</f>
        <v>68.71000000000001</v>
      </c>
      <c r="N29" s="7">
        <v>1</v>
      </c>
    </row>
    <row r="30" spans="1:14" s="8" customFormat="1" ht="21.75" customHeight="1">
      <c r="A30" s="7">
        <v>28</v>
      </c>
      <c r="B30" s="10" t="s">
        <v>430</v>
      </c>
      <c r="C30" s="10" t="s">
        <v>421</v>
      </c>
      <c r="D30" s="10" t="s">
        <v>431</v>
      </c>
      <c r="E30" s="12" t="s">
        <v>423</v>
      </c>
      <c r="F30" s="11" t="s">
        <v>158</v>
      </c>
      <c r="G30" s="10">
        <v>56</v>
      </c>
      <c r="H30" s="10">
        <v>65</v>
      </c>
      <c r="I30" s="10">
        <v>0</v>
      </c>
      <c r="J30" s="10">
        <v>42.35</v>
      </c>
      <c r="K30" s="5">
        <v>84.3</v>
      </c>
      <c r="L30" s="6">
        <f>K30*0.3</f>
        <v>25.29</v>
      </c>
      <c r="M30" s="6">
        <f>J30+L30</f>
        <v>67.64</v>
      </c>
      <c r="N30" s="7">
        <v>2</v>
      </c>
    </row>
    <row r="31" spans="1:14" s="8" customFormat="1" ht="21.75" customHeight="1">
      <c r="A31" s="7">
        <v>4</v>
      </c>
      <c r="B31" s="10" t="s">
        <v>424</v>
      </c>
      <c r="C31" s="10" t="s">
        <v>421</v>
      </c>
      <c r="D31" s="10" t="s">
        <v>425</v>
      </c>
      <c r="E31" s="12" t="s">
        <v>423</v>
      </c>
      <c r="F31" s="11" t="s">
        <v>158</v>
      </c>
      <c r="G31" s="10">
        <v>64</v>
      </c>
      <c r="H31" s="10">
        <v>59.5</v>
      </c>
      <c r="I31" s="10">
        <v>0</v>
      </c>
      <c r="J31" s="10">
        <v>43.225</v>
      </c>
      <c r="K31" s="5">
        <v>78.9</v>
      </c>
      <c r="L31" s="6">
        <f>K31*0.3</f>
        <v>23.67</v>
      </c>
      <c r="M31" s="6">
        <f>J31+L31</f>
        <v>66.89500000000001</v>
      </c>
      <c r="N31" s="7">
        <v>3</v>
      </c>
    </row>
    <row r="32" spans="1:14" s="8" customFormat="1" ht="21.75" customHeight="1">
      <c r="A32" s="7">
        <v>26</v>
      </c>
      <c r="B32" s="10" t="s">
        <v>428</v>
      </c>
      <c r="C32" s="10" t="s">
        <v>421</v>
      </c>
      <c r="D32" s="10" t="s">
        <v>429</v>
      </c>
      <c r="E32" s="12" t="s">
        <v>423</v>
      </c>
      <c r="F32" s="11" t="s">
        <v>158</v>
      </c>
      <c r="G32" s="10">
        <v>56</v>
      </c>
      <c r="H32" s="10">
        <v>65.5</v>
      </c>
      <c r="I32" s="10">
        <v>0</v>
      </c>
      <c r="J32" s="10">
        <v>42.525</v>
      </c>
      <c r="K32" s="5">
        <v>77.6</v>
      </c>
      <c r="L32" s="6">
        <f>K32*0.3</f>
        <v>23.279999999999998</v>
      </c>
      <c r="M32" s="6">
        <f>J32+L32</f>
        <v>65.80499999999999</v>
      </c>
      <c r="N32" s="7">
        <v>4</v>
      </c>
    </row>
    <row r="33" spans="1:14" s="8" customFormat="1" ht="21.75" customHeight="1">
      <c r="A33" s="7">
        <v>2</v>
      </c>
      <c r="B33" s="10" t="s">
        <v>426</v>
      </c>
      <c r="C33" s="10" t="s">
        <v>421</v>
      </c>
      <c r="D33" s="10" t="s">
        <v>427</v>
      </c>
      <c r="E33" s="12" t="s">
        <v>423</v>
      </c>
      <c r="F33" s="11" t="s">
        <v>158</v>
      </c>
      <c r="G33" s="10">
        <v>60</v>
      </c>
      <c r="H33" s="10">
        <v>62</v>
      </c>
      <c r="I33" s="10">
        <v>0</v>
      </c>
      <c r="J33" s="10">
        <v>42.7</v>
      </c>
      <c r="K33" s="5">
        <v>75</v>
      </c>
      <c r="L33" s="6">
        <f>K33*0.3</f>
        <v>22.5</v>
      </c>
      <c r="M33" s="6">
        <f>J33+L33</f>
        <v>65.2</v>
      </c>
      <c r="N33" s="7">
        <v>5</v>
      </c>
    </row>
    <row r="34" spans="1:14" s="8" customFormat="1" ht="21.75" customHeight="1">
      <c r="A34" s="7">
        <v>15</v>
      </c>
      <c r="B34" s="10" t="s">
        <v>432</v>
      </c>
      <c r="C34" s="10" t="s">
        <v>421</v>
      </c>
      <c r="D34" s="10" t="s">
        <v>433</v>
      </c>
      <c r="E34" s="12" t="s">
        <v>423</v>
      </c>
      <c r="F34" s="11" t="s">
        <v>158</v>
      </c>
      <c r="G34" s="10">
        <v>57</v>
      </c>
      <c r="H34" s="10">
        <v>62.5</v>
      </c>
      <c r="I34" s="10">
        <v>0</v>
      </c>
      <c r="J34" s="10">
        <v>41.825</v>
      </c>
      <c r="K34" s="5">
        <v>71.6</v>
      </c>
      <c r="L34" s="6">
        <f>K34*0.3</f>
        <v>21.479999999999997</v>
      </c>
      <c r="M34" s="6">
        <f>J34+L34</f>
        <v>63.305</v>
      </c>
      <c r="N34" s="7">
        <v>6</v>
      </c>
    </row>
  </sheetData>
  <mergeCells count="2">
    <mergeCell ref="A1:N1"/>
    <mergeCell ref="A28:N28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3">
      <selection activeCell="O32" sqref="O32"/>
    </sheetView>
  </sheetViews>
  <sheetFormatPr defaultColWidth="9.00390625" defaultRowHeight="14.25"/>
  <cols>
    <col min="1" max="1" width="3.625" style="15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00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7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6.25" customHeight="1">
      <c r="A1" s="32" t="s">
        <v>247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554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9</v>
      </c>
      <c r="B3" s="10" t="s">
        <v>434</v>
      </c>
      <c r="C3" s="10" t="s">
        <v>435</v>
      </c>
      <c r="D3" s="10" t="s">
        <v>436</v>
      </c>
      <c r="E3" s="12" t="s">
        <v>437</v>
      </c>
      <c r="F3" s="11" t="s">
        <v>438</v>
      </c>
      <c r="G3" s="10">
        <v>71</v>
      </c>
      <c r="H3" s="10">
        <v>71</v>
      </c>
      <c r="I3" s="10">
        <v>0</v>
      </c>
      <c r="J3" s="10">
        <v>49.7</v>
      </c>
      <c r="K3" s="5">
        <v>80.5</v>
      </c>
      <c r="L3" s="6">
        <f>K3*0.3</f>
        <v>24.15</v>
      </c>
      <c r="M3" s="6">
        <f>J3+L3</f>
        <v>73.85</v>
      </c>
      <c r="N3" s="7">
        <v>1</v>
      </c>
    </row>
    <row r="4" spans="1:14" s="8" customFormat="1" ht="21.75" customHeight="1">
      <c r="A4" s="7">
        <v>23</v>
      </c>
      <c r="B4" s="10" t="s">
        <v>439</v>
      </c>
      <c r="C4" s="10" t="s">
        <v>435</v>
      </c>
      <c r="D4" s="10" t="s">
        <v>440</v>
      </c>
      <c r="E4" s="12" t="s">
        <v>437</v>
      </c>
      <c r="F4" s="11" t="s">
        <v>438</v>
      </c>
      <c r="G4" s="10">
        <v>74</v>
      </c>
      <c r="H4" s="10">
        <v>66</v>
      </c>
      <c r="I4" s="10">
        <v>0</v>
      </c>
      <c r="J4" s="10">
        <v>49</v>
      </c>
      <c r="K4" s="5">
        <v>79.5</v>
      </c>
      <c r="L4" s="6">
        <f>K4*0.3</f>
        <v>23.849999999999998</v>
      </c>
      <c r="M4" s="6">
        <f>J4+L4</f>
        <v>72.85</v>
      </c>
      <c r="N4" s="7">
        <v>2</v>
      </c>
    </row>
    <row r="5" spans="1:14" s="8" customFormat="1" ht="21.75" customHeight="1">
      <c r="A5" s="7">
        <v>24</v>
      </c>
      <c r="B5" s="10" t="s">
        <v>441</v>
      </c>
      <c r="C5" s="10" t="s">
        <v>435</v>
      </c>
      <c r="D5" s="10" t="s">
        <v>442</v>
      </c>
      <c r="E5" s="12" t="s">
        <v>437</v>
      </c>
      <c r="F5" s="11" t="s">
        <v>438</v>
      </c>
      <c r="G5" s="10">
        <v>66</v>
      </c>
      <c r="H5" s="10">
        <v>65</v>
      </c>
      <c r="I5" s="10">
        <v>0</v>
      </c>
      <c r="J5" s="10">
        <v>45.85</v>
      </c>
      <c r="K5" s="5">
        <v>87.2</v>
      </c>
      <c r="L5" s="6">
        <f>K5*0.3</f>
        <v>26.16</v>
      </c>
      <c r="M5" s="6">
        <f>J5+L5</f>
        <v>72.01</v>
      </c>
      <c r="N5" s="7">
        <v>3</v>
      </c>
    </row>
    <row r="6" spans="1:14" s="8" customFormat="1" ht="6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s="8" customFormat="1" ht="21.75" customHeight="1">
      <c r="A7" s="7">
        <v>14</v>
      </c>
      <c r="B7" s="10" t="s">
        <v>448</v>
      </c>
      <c r="C7" s="10" t="s">
        <v>444</v>
      </c>
      <c r="D7" s="10" t="s">
        <v>449</v>
      </c>
      <c r="E7" s="12" t="s">
        <v>446</v>
      </c>
      <c r="F7" s="11" t="s">
        <v>447</v>
      </c>
      <c r="G7" s="10">
        <v>67</v>
      </c>
      <c r="H7" s="10">
        <v>67.5</v>
      </c>
      <c r="I7" s="10">
        <v>0</v>
      </c>
      <c r="J7" s="10">
        <v>47.075</v>
      </c>
      <c r="K7" s="5">
        <v>79.2</v>
      </c>
      <c r="L7" s="6">
        <f>K7*0.3</f>
        <v>23.76</v>
      </c>
      <c r="M7" s="6">
        <f>J7+L7</f>
        <v>70.83500000000001</v>
      </c>
      <c r="N7" s="7">
        <v>1</v>
      </c>
    </row>
    <row r="8" spans="1:14" s="8" customFormat="1" ht="21.75" customHeight="1">
      <c r="A8" s="7">
        <v>4</v>
      </c>
      <c r="B8" s="10" t="s">
        <v>443</v>
      </c>
      <c r="C8" s="10" t="s">
        <v>444</v>
      </c>
      <c r="D8" s="10" t="s">
        <v>445</v>
      </c>
      <c r="E8" s="12" t="s">
        <v>446</v>
      </c>
      <c r="F8" s="11" t="s">
        <v>447</v>
      </c>
      <c r="G8" s="10">
        <v>68</v>
      </c>
      <c r="H8" s="10">
        <v>69</v>
      </c>
      <c r="I8" s="10">
        <v>0</v>
      </c>
      <c r="J8" s="10">
        <v>47.95</v>
      </c>
      <c r="K8" s="5">
        <v>74.6</v>
      </c>
      <c r="L8" s="6">
        <f>K8*0.3</f>
        <v>22.38</v>
      </c>
      <c r="M8" s="6">
        <f>J8+L8</f>
        <v>70.33</v>
      </c>
      <c r="N8" s="7">
        <v>2</v>
      </c>
    </row>
    <row r="9" spans="1:14" s="8" customFormat="1" ht="21.75" customHeight="1">
      <c r="A9" s="7">
        <v>15</v>
      </c>
      <c r="B9" s="10" t="s">
        <v>450</v>
      </c>
      <c r="C9" s="10" t="s">
        <v>444</v>
      </c>
      <c r="D9" s="10" t="s">
        <v>451</v>
      </c>
      <c r="E9" s="12" t="s">
        <v>446</v>
      </c>
      <c r="F9" s="11" t="s">
        <v>447</v>
      </c>
      <c r="G9" s="10">
        <v>54</v>
      </c>
      <c r="H9" s="10">
        <v>74.5</v>
      </c>
      <c r="I9" s="10">
        <v>0</v>
      </c>
      <c r="J9" s="10">
        <v>44.975</v>
      </c>
      <c r="K9" s="5">
        <v>75.2</v>
      </c>
      <c r="L9" s="6">
        <f>K9*0.3</f>
        <v>22.56</v>
      </c>
      <c r="M9" s="6">
        <f>J9+L9</f>
        <v>67.535</v>
      </c>
      <c r="N9" s="7">
        <v>3</v>
      </c>
    </row>
    <row r="10" spans="1:14" s="8" customFormat="1" ht="7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s="8" customFormat="1" ht="21.75" customHeight="1">
      <c r="A11" s="7">
        <v>6</v>
      </c>
      <c r="B11" s="10" t="s">
        <v>452</v>
      </c>
      <c r="C11" s="10" t="s">
        <v>453</v>
      </c>
      <c r="D11" s="10" t="s">
        <v>454</v>
      </c>
      <c r="E11" s="12" t="s">
        <v>455</v>
      </c>
      <c r="F11" s="11" t="s">
        <v>456</v>
      </c>
      <c r="G11" s="10">
        <v>68</v>
      </c>
      <c r="H11" s="10">
        <v>63.5</v>
      </c>
      <c r="I11" s="10">
        <v>0</v>
      </c>
      <c r="J11" s="10">
        <v>46.025</v>
      </c>
      <c r="K11" s="5">
        <v>82.5</v>
      </c>
      <c r="L11" s="6">
        <f>K11*0.3</f>
        <v>24.75</v>
      </c>
      <c r="M11" s="6">
        <f>J11+L11</f>
        <v>70.775</v>
      </c>
      <c r="N11" s="7">
        <v>1</v>
      </c>
    </row>
    <row r="12" spans="1:14" s="8" customFormat="1" ht="21.75" customHeight="1">
      <c r="A12" s="7">
        <v>3</v>
      </c>
      <c r="B12" s="10" t="s">
        <v>457</v>
      </c>
      <c r="C12" s="10" t="s">
        <v>453</v>
      </c>
      <c r="D12" s="10" t="s">
        <v>458</v>
      </c>
      <c r="E12" s="12" t="s">
        <v>455</v>
      </c>
      <c r="F12" s="11" t="s">
        <v>456</v>
      </c>
      <c r="G12" s="10">
        <v>57</v>
      </c>
      <c r="H12" s="10">
        <v>64</v>
      </c>
      <c r="I12" s="10">
        <v>0</v>
      </c>
      <c r="J12" s="10">
        <v>42.35</v>
      </c>
      <c r="K12" s="5">
        <v>80.7</v>
      </c>
      <c r="L12" s="6">
        <f>K12*0.3</f>
        <v>24.21</v>
      </c>
      <c r="M12" s="6">
        <f>J12+L12</f>
        <v>66.56</v>
      </c>
      <c r="N12" s="7">
        <v>2</v>
      </c>
    </row>
    <row r="13" spans="1:14" s="8" customFormat="1" ht="6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s="8" customFormat="1" ht="21.75" customHeight="1">
      <c r="A14" s="7">
        <v>5</v>
      </c>
      <c r="B14" s="10" t="s">
        <v>459</v>
      </c>
      <c r="C14" s="10" t="s">
        <v>460</v>
      </c>
      <c r="D14" s="10" t="s">
        <v>461</v>
      </c>
      <c r="E14" s="12" t="s">
        <v>462</v>
      </c>
      <c r="F14" s="11" t="s">
        <v>463</v>
      </c>
      <c r="G14" s="10">
        <v>65</v>
      </c>
      <c r="H14" s="10">
        <v>66</v>
      </c>
      <c r="I14" s="10">
        <v>0</v>
      </c>
      <c r="J14" s="10">
        <v>45.85</v>
      </c>
      <c r="K14" s="5">
        <v>82.8</v>
      </c>
      <c r="L14" s="6">
        <f>K14*0.3</f>
        <v>24.84</v>
      </c>
      <c r="M14" s="6">
        <f>J14+L14</f>
        <v>70.69</v>
      </c>
      <c r="N14" s="7">
        <v>1</v>
      </c>
    </row>
    <row r="15" spans="1:14" s="8" customFormat="1" ht="21.75" customHeight="1">
      <c r="A15" s="7">
        <v>12</v>
      </c>
      <c r="B15" s="10" t="s">
        <v>11</v>
      </c>
      <c r="C15" s="10" t="s">
        <v>460</v>
      </c>
      <c r="D15" s="10" t="s">
        <v>466</v>
      </c>
      <c r="E15" s="12" t="s">
        <v>462</v>
      </c>
      <c r="F15" s="11" t="s">
        <v>463</v>
      </c>
      <c r="G15" s="10">
        <v>58</v>
      </c>
      <c r="H15" s="10">
        <v>67.5</v>
      </c>
      <c r="I15" s="10">
        <v>0</v>
      </c>
      <c r="J15" s="10">
        <v>43.925</v>
      </c>
      <c r="K15" s="5">
        <v>84.6</v>
      </c>
      <c r="L15" s="6">
        <f>K15*0.3</f>
        <v>25.38</v>
      </c>
      <c r="M15" s="6">
        <f>J15+L15</f>
        <v>69.30499999999999</v>
      </c>
      <c r="N15" s="7">
        <v>2</v>
      </c>
    </row>
    <row r="16" spans="1:14" s="8" customFormat="1" ht="21.75" customHeight="1">
      <c r="A16" s="7">
        <v>8</v>
      </c>
      <c r="B16" s="10" t="s">
        <v>464</v>
      </c>
      <c r="C16" s="10" t="s">
        <v>460</v>
      </c>
      <c r="D16" s="10" t="s">
        <v>465</v>
      </c>
      <c r="E16" s="12" t="s">
        <v>462</v>
      </c>
      <c r="F16" s="11" t="s">
        <v>463</v>
      </c>
      <c r="G16" s="10">
        <v>62</v>
      </c>
      <c r="H16" s="10">
        <v>63.5</v>
      </c>
      <c r="I16" s="10">
        <v>0</v>
      </c>
      <c r="J16" s="10">
        <v>43.925</v>
      </c>
      <c r="K16" s="5">
        <v>80.4</v>
      </c>
      <c r="L16" s="6">
        <f>K16*0.3</f>
        <v>24.12</v>
      </c>
      <c r="M16" s="6">
        <f>J16+L16</f>
        <v>68.045</v>
      </c>
      <c r="N16" s="7">
        <v>3</v>
      </c>
    </row>
    <row r="17" spans="1:14" s="8" customFormat="1" ht="21.75" customHeight="1">
      <c r="A17" s="7">
        <v>16</v>
      </c>
      <c r="B17" s="10" t="s">
        <v>467</v>
      </c>
      <c r="C17" s="10" t="s">
        <v>460</v>
      </c>
      <c r="D17" s="10" t="s">
        <v>468</v>
      </c>
      <c r="E17" s="12" t="s">
        <v>462</v>
      </c>
      <c r="F17" s="11" t="s">
        <v>463</v>
      </c>
      <c r="G17" s="10">
        <v>60</v>
      </c>
      <c r="H17" s="10">
        <v>63</v>
      </c>
      <c r="I17" s="10">
        <v>0</v>
      </c>
      <c r="J17" s="10">
        <v>43.05</v>
      </c>
      <c r="K17" s="5">
        <v>79.1</v>
      </c>
      <c r="L17" s="6">
        <f>K17*0.3</f>
        <v>23.729999999999997</v>
      </c>
      <c r="M17" s="6">
        <f>J17+L17</f>
        <v>66.78</v>
      </c>
      <c r="N17" s="7">
        <v>4</v>
      </c>
    </row>
    <row r="18" spans="1:14" s="8" customFormat="1" ht="21.75" customHeight="1">
      <c r="A18" s="7">
        <v>18</v>
      </c>
      <c r="B18" s="10" t="s">
        <v>607</v>
      </c>
      <c r="C18" s="10" t="s">
        <v>460</v>
      </c>
      <c r="D18" s="10" t="s">
        <v>608</v>
      </c>
      <c r="E18" s="12" t="s">
        <v>462</v>
      </c>
      <c r="F18" s="11" t="s">
        <v>463</v>
      </c>
      <c r="G18" s="10">
        <v>58</v>
      </c>
      <c r="H18" s="10">
        <v>62.5</v>
      </c>
      <c r="I18" s="10">
        <v>0</v>
      </c>
      <c r="J18" s="10">
        <v>42.175</v>
      </c>
      <c r="K18" s="5">
        <v>79.3</v>
      </c>
      <c r="L18" s="6">
        <f>K18*0.3</f>
        <v>23.79</v>
      </c>
      <c r="M18" s="6">
        <f>J18+L18</f>
        <v>65.965</v>
      </c>
      <c r="N18" s="7">
        <v>5</v>
      </c>
    </row>
    <row r="19" spans="1:14" s="8" customFormat="1" ht="6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s="8" customFormat="1" ht="21.75" customHeight="1">
      <c r="A20" s="7">
        <v>7</v>
      </c>
      <c r="B20" s="10" t="s">
        <v>469</v>
      </c>
      <c r="C20" s="10" t="s">
        <v>470</v>
      </c>
      <c r="D20" s="10" t="s">
        <v>471</v>
      </c>
      <c r="E20" s="12" t="s">
        <v>472</v>
      </c>
      <c r="F20" s="11" t="s">
        <v>19</v>
      </c>
      <c r="G20" s="10">
        <v>76</v>
      </c>
      <c r="H20" s="10">
        <v>55</v>
      </c>
      <c r="I20" s="10">
        <v>0</v>
      </c>
      <c r="J20" s="10">
        <v>45.85</v>
      </c>
      <c r="K20" s="5">
        <v>81.9</v>
      </c>
      <c r="L20" s="6">
        <f>K20*0.3</f>
        <v>24.57</v>
      </c>
      <c r="M20" s="6">
        <f>J20+L20</f>
        <v>70.42</v>
      </c>
      <c r="N20" s="7">
        <v>1</v>
      </c>
    </row>
    <row r="21" spans="1:14" s="8" customFormat="1" ht="21.75" customHeight="1">
      <c r="A21" s="7">
        <v>17</v>
      </c>
      <c r="B21" s="10" t="s">
        <v>473</v>
      </c>
      <c r="C21" s="10" t="s">
        <v>470</v>
      </c>
      <c r="D21" s="10" t="s">
        <v>474</v>
      </c>
      <c r="E21" s="12" t="s">
        <v>472</v>
      </c>
      <c r="F21" s="11" t="s">
        <v>19</v>
      </c>
      <c r="G21" s="10">
        <v>70</v>
      </c>
      <c r="H21" s="10">
        <v>60.5</v>
      </c>
      <c r="I21" s="10">
        <v>0</v>
      </c>
      <c r="J21" s="10">
        <v>45.675</v>
      </c>
      <c r="K21" s="5">
        <v>79.9</v>
      </c>
      <c r="L21" s="6">
        <f>K21*0.3</f>
        <v>23.970000000000002</v>
      </c>
      <c r="M21" s="6">
        <f>J21+L21</f>
        <v>69.645</v>
      </c>
      <c r="N21" s="7">
        <v>2</v>
      </c>
    </row>
    <row r="22" spans="1:14" s="8" customFormat="1" ht="21.75" customHeight="1">
      <c r="A22" s="7">
        <v>20</v>
      </c>
      <c r="B22" s="10" t="s">
        <v>475</v>
      </c>
      <c r="C22" s="10" t="s">
        <v>470</v>
      </c>
      <c r="D22" s="10" t="s">
        <v>476</v>
      </c>
      <c r="E22" s="12" t="s">
        <v>472</v>
      </c>
      <c r="F22" s="11" t="s">
        <v>19</v>
      </c>
      <c r="G22" s="10">
        <v>62</v>
      </c>
      <c r="H22" s="10">
        <v>64.5</v>
      </c>
      <c r="I22" s="10">
        <v>0</v>
      </c>
      <c r="J22" s="10">
        <v>44.275</v>
      </c>
      <c r="K22" s="5">
        <v>78.8</v>
      </c>
      <c r="L22" s="6">
        <f>K22*0.3</f>
        <v>23.639999999999997</v>
      </c>
      <c r="M22" s="6">
        <f>J22+L22</f>
        <v>67.91499999999999</v>
      </c>
      <c r="N22" s="7">
        <v>3</v>
      </c>
    </row>
    <row r="23" spans="1:14" s="8" customFormat="1" ht="6.7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s="8" customFormat="1" ht="21.75" customHeight="1">
      <c r="A24" s="7">
        <v>13</v>
      </c>
      <c r="B24" s="10" t="s">
        <v>481</v>
      </c>
      <c r="C24" s="10" t="s">
        <v>478</v>
      </c>
      <c r="D24" s="10" t="s">
        <v>482</v>
      </c>
      <c r="E24" s="12" t="s">
        <v>480</v>
      </c>
      <c r="F24" s="11" t="s">
        <v>19</v>
      </c>
      <c r="G24" s="10">
        <v>67</v>
      </c>
      <c r="H24" s="10">
        <v>61.5</v>
      </c>
      <c r="I24" s="10">
        <v>0</v>
      </c>
      <c r="J24" s="10">
        <v>44.975</v>
      </c>
      <c r="K24" s="5">
        <v>81.7</v>
      </c>
      <c r="L24" s="6">
        <f>K24*0.3</f>
        <v>24.51</v>
      </c>
      <c r="M24" s="6">
        <f>J24+L24</f>
        <v>69.485</v>
      </c>
      <c r="N24" s="7">
        <v>1</v>
      </c>
    </row>
    <row r="25" spans="1:14" s="8" customFormat="1" ht="21.75" customHeight="1">
      <c r="A25" s="7">
        <v>1</v>
      </c>
      <c r="B25" s="10" t="s">
        <v>477</v>
      </c>
      <c r="C25" s="10" t="s">
        <v>478</v>
      </c>
      <c r="D25" s="10" t="s">
        <v>479</v>
      </c>
      <c r="E25" s="12" t="s">
        <v>480</v>
      </c>
      <c r="F25" s="11" t="s">
        <v>19</v>
      </c>
      <c r="G25" s="10">
        <v>71</v>
      </c>
      <c r="H25" s="10">
        <v>58</v>
      </c>
      <c r="I25" s="10">
        <v>0</v>
      </c>
      <c r="J25" s="10">
        <v>45.15</v>
      </c>
      <c r="K25" s="5">
        <v>79.7</v>
      </c>
      <c r="L25" s="6">
        <f>K25*0.3</f>
        <v>23.91</v>
      </c>
      <c r="M25" s="6">
        <f>J25+L25</f>
        <v>69.06</v>
      </c>
      <c r="N25" s="7">
        <v>2</v>
      </c>
    </row>
    <row r="26" spans="1:14" s="8" customFormat="1" ht="21.75" customHeight="1">
      <c r="A26" s="7">
        <v>10</v>
      </c>
      <c r="B26" s="10" t="s">
        <v>483</v>
      </c>
      <c r="C26" s="10" t="s">
        <v>478</v>
      </c>
      <c r="D26" s="10" t="s">
        <v>484</v>
      </c>
      <c r="E26" s="12" t="s">
        <v>480</v>
      </c>
      <c r="F26" s="11" t="s">
        <v>19</v>
      </c>
      <c r="G26" s="10">
        <v>54</v>
      </c>
      <c r="H26" s="10">
        <v>66.5</v>
      </c>
      <c r="I26" s="10">
        <v>0</v>
      </c>
      <c r="J26" s="10">
        <v>42.175</v>
      </c>
      <c r="K26" s="5">
        <v>78.7</v>
      </c>
      <c r="L26" s="6">
        <f>K26*0.3</f>
        <v>23.61</v>
      </c>
      <c r="M26" s="6">
        <f>J26+L26</f>
        <v>65.785</v>
      </c>
      <c r="N26" s="7">
        <v>3</v>
      </c>
    </row>
    <row r="27" spans="1:14" s="8" customFormat="1" ht="6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s="8" customFormat="1" ht="21.75" customHeight="1">
      <c r="A28" s="7">
        <v>25</v>
      </c>
      <c r="B28" s="10" t="s">
        <v>493</v>
      </c>
      <c r="C28" s="10" t="s">
        <v>486</v>
      </c>
      <c r="D28" s="10" t="s">
        <v>494</v>
      </c>
      <c r="E28" s="12" t="s">
        <v>488</v>
      </c>
      <c r="F28" s="11" t="s">
        <v>158</v>
      </c>
      <c r="G28" s="10">
        <v>62</v>
      </c>
      <c r="H28" s="10">
        <v>67.5</v>
      </c>
      <c r="I28" s="10">
        <v>0</v>
      </c>
      <c r="J28" s="10">
        <v>45.325</v>
      </c>
      <c r="K28" s="5">
        <v>82.8</v>
      </c>
      <c r="L28" s="6">
        <f aca="true" t="shared" si="0" ref="L28:L34">K28*0.3</f>
        <v>24.84</v>
      </c>
      <c r="M28" s="6">
        <f aca="true" t="shared" si="1" ref="M28:M34">J28+L28</f>
        <v>70.165</v>
      </c>
      <c r="N28" s="7">
        <v>1</v>
      </c>
    </row>
    <row r="29" spans="1:14" s="8" customFormat="1" ht="21.75" customHeight="1">
      <c r="A29" s="7">
        <v>11</v>
      </c>
      <c r="B29" s="10" t="s">
        <v>489</v>
      </c>
      <c r="C29" s="10" t="s">
        <v>486</v>
      </c>
      <c r="D29" s="10" t="s">
        <v>490</v>
      </c>
      <c r="E29" s="12" t="s">
        <v>488</v>
      </c>
      <c r="F29" s="11" t="s">
        <v>158</v>
      </c>
      <c r="G29" s="10">
        <v>61</v>
      </c>
      <c r="H29" s="10">
        <v>70</v>
      </c>
      <c r="I29" s="10">
        <v>0</v>
      </c>
      <c r="J29" s="10">
        <v>45.85</v>
      </c>
      <c r="K29" s="5">
        <v>78.6</v>
      </c>
      <c r="L29" s="6">
        <f t="shared" si="0"/>
        <v>23.58</v>
      </c>
      <c r="M29" s="6">
        <f t="shared" si="1"/>
        <v>69.43</v>
      </c>
      <c r="N29" s="7">
        <v>2</v>
      </c>
    </row>
    <row r="30" spans="1:14" s="8" customFormat="1" ht="21.75" customHeight="1">
      <c r="A30" s="7">
        <v>19</v>
      </c>
      <c r="B30" s="10" t="s">
        <v>491</v>
      </c>
      <c r="C30" s="10" t="s">
        <v>486</v>
      </c>
      <c r="D30" s="10" t="s">
        <v>492</v>
      </c>
      <c r="E30" s="12" t="s">
        <v>488</v>
      </c>
      <c r="F30" s="11" t="s">
        <v>158</v>
      </c>
      <c r="G30" s="10">
        <v>64</v>
      </c>
      <c r="H30" s="10">
        <v>65.5</v>
      </c>
      <c r="I30" s="10">
        <v>0</v>
      </c>
      <c r="J30" s="10">
        <v>45.325</v>
      </c>
      <c r="K30" s="5">
        <v>79.2</v>
      </c>
      <c r="L30" s="6">
        <f t="shared" si="0"/>
        <v>23.76</v>
      </c>
      <c r="M30" s="6">
        <f t="shared" si="1"/>
        <v>69.08500000000001</v>
      </c>
      <c r="N30" s="7">
        <v>3</v>
      </c>
    </row>
    <row r="31" spans="1:14" s="8" customFormat="1" ht="21.75" customHeight="1">
      <c r="A31" s="7">
        <v>26</v>
      </c>
      <c r="B31" s="10" t="s">
        <v>485</v>
      </c>
      <c r="C31" s="10" t="s">
        <v>486</v>
      </c>
      <c r="D31" s="10" t="s">
        <v>487</v>
      </c>
      <c r="E31" s="12" t="s">
        <v>488</v>
      </c>
      <c r="F31" s="11" t="s">
        <v>158</v>
      </c>
      <c r="G31" s="10">
        <v>64</v>
      </c>
      <c r="H31" s="10">
        <v>68</v>
      </c>
      <c r="I31" s="10">
        <v>0</v>
      </c>
      <c r="J31" s="10">
        <v>46.2</v>
      </c>
      <c r="K31" s="5">
        <v>75.04</v>
      </c>
      <c r="L31" s="6">
        <f t="shared" si="0"/>
        <v>22.512</v>
      </c>
      <c r="M31" s="6">
        <f t="shared" si="1"/>
        <v>68.712</v>
      </c>
      <c r="N31" s="7">
        <v>4</v>
      </c>
    </row>
    <row r="32" spans="1:14" s="8" customFormat="1" ht="21.75" customHeight="1">
      <c r="A32" s="7">
        <v>21</v>
      </c>
      <c r="B32" s="10" t="s">
        <v>495</v>
      </c>
      <c r="C32" s="10" t="s">
        <v>486</v>
      </c>
      <c r="D32" s="10" t="s">
        <v>496</v>
      </c>
      <c r="E32" s="12" t="s">
        <v>488</v>
      </c>
      <c r="F32" s="11" t="s">
        <v>158</v>
      </c>
      <c r="G32" s="10">
        <v>62</v>
      </c>
      <c r="H32" s="10">
        <v>63</v>
      </c>
      <c r="I32" s="10">
        <v>0</v>
      </c>
      <c r="J32" s="10">
        <v>43.75</v>
      </c>
      <c r="K32" s="5">
        <v>74.8</v>
      </c>
      <c r="L32" s="6">
        <f t="shared" si="0"/>
        <v>22.439999999999998</v>
      </c>
      <c r="M32" s="6">
        <f t="shared" si="1"/>
        <v>66.19</v>
      </c>
      <c r="N32" s="7">
        <v>5</v>
      </c>
    </row>
    <row r="33" spans="1:14" s="8" customFormat="1" ht="21.75" customHeight="1">
      <c r="A33" s="7">
        <v>2</v>
      </c>
      <c r="B33" s="10" t="s">
        <v>611</v>
      </c>
      <c r="C33" s="10" t="s">
        <v>486</v>
      </c>
      <c r="D33" s="10" t="s">
        <v>612</v>
      </c>
      <c r="E33" s="12" t="s">
        <v>488</v>
      </c>
      <c r="F33" s="11" t="s">
        <v>158</v>
      </c>
      <c r="G33" s="10">
        <v>60</v>
      </c>
      <c r="H33" s="10">
        <v>59</v>
      </c>
      <c r="I33" s="10">
        <v>0</v>
      </c>
      <c r="J33" s="10">
        <v>41.65</v>
      </c>
      <c r="K33" s="5">
        <v>71.3</v>
      </c>
      <c r="L33" s="6">
        <f t="shared" si="0"/>
        <v>21.389999999999997</v>
      </c>
      <c r="M33" s="6">
        <f t="shared" si="1"/>
        <v>63.03999999999999</v>
      </c>
      <c r="N33" s="7">
        <v>6</v>
      </c>
    </row>
    <row r="34" spans="1:14" s="8" customFormat="1" ht="21.75" customHeight="1">
      <c r="A34" s="7">
        <v>22</v>
      </c>
      <c r="B34" s="10" t="s">
        <v>609</v>
      </c>
      <c r="C34" s="10" t="s">
        <v>486</v>
      </c>
      <c r="D34" s="10" t="s">
        <v>610</v>
      </c>
      <c r="E34" s="12" t="s">
        <v>488</v>
      </c>
      <c r="F34" s="11" t="s">
        <v>158</v>
      </c>
      <c r="G34" s="10">
        <v>62</v>
      </c>
      <c r="H34" s="10">
        <v>57</v>
      </c>
      <c r="I34" s="10">
        <v>0</v>
      </c>
      <c r="J34" s="10">
        <v>41.65</v>
      </c>
      <c r="K34" s="5">
        <v>70.52</v>
      </c>
      <c r="L34" s="6">
        <f t="shared" si="0"/>
        <v>21.156</v>
      </c>
      <c r="M34" s="6">
        <f t="shared" si="1"/>
        <v>62.806</v>
      </c>
      <c r="N34" s="7">
        <v>7</v>
      </c>
    </row>
  </sheetData>
  <mergeCells count="7">
    <mergeCell ref="A19:N19"/>
    <mergeCell ref="A23:N23"/>
    <mergeCell ref="A27:N27"/>
    <mergeCell ref="A1:N1"/>
    <mergeCell ref="A6:N6"/>
    <mergeCell ref="A10:N10"/>
    <mergeCell ref="A13:N13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23">
      <selection activeCell="N32" sqref="N32"/>
    </sheetView>
  </sheetViews>
  <sheetFormatPr defaultColWidth="9.00390625" defaultRowHeight="14.25"/>
  <cols>
    <col min="1" max="1" width="3.625" style="15" customWidth="1"/>
    <col min="2" max="2" width="7.25390625" style="1" customWidth="1"/>
    <col min="3" max="3" width="9.25390625" style="1" customWidth="1"/>
    <col min="4" max="4" width="13.625" style="1" customWidth="1"/>
    <col min="5" max="5" width="10.50390625" style="1" customWidth="1"/>
    <col min="6" max="6" width="7.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27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6.25" customHeight="1">
      <c r="A1" s="32" t="s">
        <v>248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48.75" customHeight="1">
      <c r="A2" s="14" t="s">
        <v>555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554</v>
      </c>
      <c r="G2" s="2" t="s">
        <v>4</v>
      </c>
      <c r="H2" s="2" t="s">
        <v>5</v>
      </c>
      <c r="I2" s="2" t="s">
        <v>14</v>
      </c>
      <c r="J2" s="2" t="s">
        <v>6</v>
      </c>
      <c r="K2" s="26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28</v>
      </c>
      <c r="B3" s="10" t="s">
        <v>497</v>
      </c>
      <c r="C3" s="10" t="s">
        <v>498</v>
      </c>
      <c r="D3" s="10" t="s">
        <v>499</v>
      </c>
      <c r="E3" s="12" t="s">
        <v>500</v>
      </c>
      <c r="F3" s="11" t="s">
        <v>158</v>
      </c>
      <c r="G3" s="10">
        <v>61</v>
      </c>
      <c r="H3" s="10">
        <v>70</v>
      </c>
      <c r="I3" s="10">
        <v>0</v>
      </c>
      <c r="J3" s="10">
        <v>45.85</v>
      </c>
      <c r="K3" s="5">
        <v>72.2</v>
      </c>
      <c r="L3" s="6">
        <f>K3*0.3</f>
        <v>21.66</v>
      </c>
      <c r="M3" s="6">
        <f>J3+L3</f>
        <v>67.51</v>
      </c>
      <c r="N3" s="7">
        <v>1</v>
      </c>
    </row>
    <row r="4" spans="1:14" s="8" customFormat="1" ht="21.75" customHeight="1">
      <c r="A4" s="7">
        <v>25</v>
      </c>
      <c r="B4" s="10" t="s">
        <v>503</v>
      </c>
      <c r="C4" s="10" t="s">
        <v>498</v>
      </c>
      <c r="D4" s="10" t="s">
        <v>504</v>
      </c>
      <c r="E4" s="12" t="s">
        <v>500</v>
      </c>
      <c r="F4" s="11" t="s">
        <v>158</v>
      </c>
      <c r="G4" s="10">
        <v>55</v>
      </c>
      <c r="H4" s="10">
        <v>66</v>
      </c>
      <c r="I4" s="10">
        <v>0</v>
      </c>
      <c r="J4" s="10">
        <v>42.35</v>
      </c>
      <c r="K4" s="5">
        <v>81.2</v>
      </c>
      <c r="L4" s="6">
        <f>K4*0.3</f>
        <v>24.36</v>
      </c>
      <c r="M4" s="6">
        <f>J4+L4</f>
        <v>66.71000000000001</v>
      </c>
      <c r="N4" s="7">
        <v>2</v>
      </c>
    </row>
    <row r="5" spans="1:14" s="8" customFormat="1" ht="21.75" customHeight="1">
      <c r="A5" s="7">
        <v>26</v>
      </c>
      <c r="B5" s="10" t="s">
        <v>501</v>
      </c>
      <c r="C5" s="10" t="s">
        <v>498</v>
      </c>
      <c r="D5" s="10" t="s">
        <v>502</v>
      </c>
      <c r="E5" s="12" t="s">
        <v>500</v>
      </c>
      <c r="F5" s="11" t="s">
        <v>158</v>
      </c>
      <c r="G5" s="10">
        <v>55</v>
      </c>
      <c r="H5" s="10">
        <v>67.5</v>
      </c>
      <c r="I5" s="10">
        <v>0</v>
      </c>
      <c r="J5" s="10">
        <v>42.875</v>
      </c>
      <c r="K5" s="5">
        <v>77.8</v>
      </c>
      <c r="L5" s="6">
        <f>K5*0.3</f>
        <v>23.34</v>
      </c>
      <c r="M5" s="6">
        <f>J5+L5</f>
        <v>66.215</v>
      </c>
      <c r="N5" s="7">
        <v>3</v>
      </c>
    </row>
    <row r="6" spans="1:14" s="8" customFormat="1" ht="21.75" customHeight="1">
      <c r="A6" s="7">
        <v>13</v>
      </c>
      <c r="B6" s="10" t="s">
        <v>505</v>
      </c>
      <c r="C6" s="10" t="s">
        <v>498</v>
      </c>
      <c r="D6" s="10" t="s">
        <v>506</v>
      </c>
      <c r="E6" s="12" t="s">
        <v>500</v>
      </c>
      <c r="F6" s="11" t="s">
        <v>158</v>
      </c>
      <c r="G6" s="10">
        <v>52</v>
      </c>
      <c r="H6" s="10">
        <v>56.5</v>
      </c>
      <c r="I6" s="10">
        <v>0</v>
      </c>
      <c r="J6" s="10">
        <v>37.975</v>
      </c>
      <c r="K6" s="5">
        <v>72</v>
      </c>
      <c r="L6" s="6">
        <f>K6*0.3</f>
        <v>21.599999999999998</v>
      </c>
      <c r="M6" s="6">
        <f>J6+L6</f>
        <v>59.575</v>
      </c>
      <c r="N6" s="7">
        <v>4</v>
      </c>
    </row>
    <row r="7" spans="1:14" s="8" customFormat="1" ht="21.75" customHeight="1">
      <c r="A7" s="7">
        <v>4</v>
      </c>
      <c r="B7" s="10" t="s">
        <v>613</v>
      </c>
      <c r="C7" s="10" t="s">
        <v>498</v>
      </c>
      <c r="D7" s="10" t="s">
        <v>614</v>
      </c>
      <c r="E7" s="12" t="s">
        <v>500</v>
      </c>
      <c r="F7" s="11" t="s">
        <v>158</v>
      </c>
      <c r="G7" s="10">
        <v>46</v>
      </c>
      <c r="H7" s="10">
        <v>49</v>
      </c>
      <c r="I7" s="10">
        <v>0</v>
      </c>
      <c r="J7" s="10">
        <v>33.25</v>
      </c>
      <c r="K7" s="5">
        <v>0</v>
      </c>
      <c r="L7" s="6">
        <f>K7*0.3</f>
        <v>0</v>
      </c>
      <c r="M7" s="6">
        <f>J7+L7</f>
        <v>33.25</v>
      </c>
      <c r="N7" s="7">
        <v>5</v>
      </c>
    </row>
    <row r="8" spans="1:14" s="8" customFormat="1" ht="6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8" customFormat="1" ht="21.75" customHeight="1">
      <c r="A9" s="7">
        <v>22</v>
      </c>
      <c r="B9" s="10" t="s">
        <v>507</v>
      </c>
      <c r="C9" s="10" t="s">
        <v>508</v>
      </c>
      <c r="D9" s="10" t="s">
        <v>509</v>
      </c>
      <c r="E9" s="12" t="s">
        <v>510</v>
      </c>
      <c r="F9" s="11" t="s">
        <v>158</v>
      </c>
      <c r="G9" s="10">
        <v>62</v>
      </c>
      <c r="H9" s="10">
        <v>64</v>
      </c>
      <c r="I9" s="10">
        <v>0</v>
      </c>
      <c r="J9" s="10">
        <v>44.1</v>
      </c>
      <c r="K9" s="5">
        <v>76.2</v>
      </c>
      <c r="L9" s="6">
        <f>K9*0.3</f>
        <v>22.86</v>
      </c>
      <c r="M9" s="6">
        <f>J9+L9</f>
        <v>66.96000000000001</v>
      </c>
      <c r="N9" s="7">
        <v>1</v>
      </c>
    </row>
    <row r="10" spans="1:14" s="8" customFormat="1" ht="21.75" customHeight="1">
      <c r="A10" s="7">
        <v>6</v>
      </c>
      <c r="B10" s="10" t="s">
        <v>515</v>
      </c>
      <c r="C10" s="10" t="s">
        <v>508</v>
      </c>
      <c r="D10" s="10" t="s">
        <v>516</v>
      </c>
      <c r="E10" s="12" t="s">
        <v>510</v>
      </c>
      <c r="F10" s="11" t="s">
        <v>158</v>
      </c>
      <c r="G10" s="10">
        <v>60</v>
      </c>
      <c r="H10" s="10">
        <v>61</v>
      </c>
      <c r="I10" s="10">
        <v>0</v>
      </c>
      <c r="J10" s="10">
        <v>42.35</v>
      </c>
      <c r="K10" s="5">
        <v>80.2</v>
      </c>
      <c r="L10" s="6">
        <f>K10*0.3</f>
        <v>24.06</v>
      </c>
      <c r="M10" s="6">
        <f>J10+L10</f>
        <v>66.41</v>
      </c>
      <c r="N10" s="7">
        <v>2</v>
      </c>
    </row>
    <row r="11" spans="1:14" s="8" customFormat="1" ht="21.75" customHeight="1">
      <c r="A11" s="7">
        <v>27</v>
      </c>
      <c r="B11" s="10" t="s">
        <v>513</v>
      </c>
      <c r="C11" s="10" t="s">
        <v>508</v>
      </c>
      <c r="D11" s="10" t="s">
        <v>514</v>
      </c>
      <c r="E11" s="12" t="s">
        <v>510</v>
      </c>
      <c r="F11" s="11" t="s">
        <v>158</v>
      </c>
      <c r="G11" s="10">
        <v>61</v>
      </c>
      <c r="H11" s="10">
        <v>60</v>
      </c>
      <c r="I11" s="10">
        <v>0</v>
      </c>
      <c r="J11" s="10">
        <v>42.35</v>
      </c>
      <c r="K11" s="5">
        <v>78</v>
      </c>
      <c r="L11" s="6">
        <f>K11*0.3</f>
        <v>23.4</v>
      </c>
      <c r="M11" s="6">
        <f>J11+L11</f>
        <v>65.75</v>
      </c>
      <c r="N11" s="7">
        <v>3</v>
      </c>
    </row>
    <row r="12" spans="1:14" s="8" customFormat="1" ht="21.75" customHeight="1">
      <c r="A12" s="7">
        <v>23</v>
      </c>
      <c r="B12" s="10" t="s">
        <v>511</v>
      </c>
      <c r="C12" s="10" t="s">
        <v>508</v>
      </c>
      <c r="D12" s="10" t="s">
        <v>512</v>
      </c>
      <c r="E12" s="12" t="s">
        <v>510</v>
      </c>
      <c r="F12" s="11" t="s">
        <v>158</v>
      </c>
      <c r="G12" s="10">
        <v>65</v>
      </c>
      <c r="H12" s="10">
        <v>59.5</v>
      </c>
      <c r="I12" s="10">
        <v>0</v>
      </c>
      <c r="J12" s="10">
        <v>43.575</v>
      </c>
      <c r="K12" s="5">
        <v>72.6</v>
      </c>
      <c r="L12" s="6">
        <f>K12*0.3</f>
        <v>21.779999999999998</v>
      </c>
      <c r="M12" s="6">
        <f>J12+L12</f>
        <v>65.355</v>
      </c>
      <c r="N12" s="7">
        <v>4</v>
      </c>
    </row>
    <row r="13" spans="1:14" s="8" customFormat="1" ht="21.75" customHeight="1">
      <c r="A13" s="7">
        <v>5</v>
      </c>
      <c r="B13" s="10" t="s">
        <v>519</v>
      </c>
      <c r="C13" s="10" t="s">
        <v>508</v>
      </c>
      <c r="D13" s="10" t="s">
        <v>520</v>
      </c>
      <c r="E13" s="12" t="s">
        <v>510</v>
      </c>
      <c r="F13" s="11" t="s">
        <v>158</v>
      </c>
      <c r="G13" s="10">
        <v>64</v>
      </c>
      <c r="H13" s="10">
        <v>55</v>
      </c>
      <c r="I13" s="10">
        <v>0</v>
      </c>
      <c r="J13" s="10">
        <v>41.65</v>
      </c>
      <c r="K13" s="5">
        <v>77.4</v>
      </c>
      <c r="L13" s="6">
        <f>K13*0.3</f>
        <v>23.220000000000002</v>
      </c>
      <c r="M13" s="6">
        <f>J13+L13</f>
        <v>64.87</v>
      </c>
      <c r="N13" s="7">
        <v>5</v>
      </c>
    </row>
    <row r="14" spans="1:14" s="8" customFormat="1" ht="21.75" customHeight="1">
      <c r="A14" s="7">
        <v>16</v>
      </c>
      <c r="B14" s="10" t="s">
        <v>517</v>
      </c>
      <c r="C14" s="10" t="s">
        <v>508</v>
      </c>
      <c r="D14" s="10" t="s">
        <v>518</v>
      </c>
      <c r="E14" s="12" t="s">
        <v>510</v>
      </c>
      <c r="F14" s="11" t="s">
        <v>158</v>
      </c>
      <c r="G14" s="10">
        <v>57</v>
      </c>
      <c r="H14" s="10">
        <v>63</v>
      </c>
      <c r="I14" s="10">
        <v>0</v>
      </c>
      <c r="J14" s="10">
        <v>42</v>
      </c>
      <c r="K14" s="5">
        <v>72.6</v>
      </c>
      <c r="L14" s="6">
        <f>K14*0.3</f>
        <v>21.779999999999998</v>
      </c>
      <c r="M14" s="6">
        <f>J14+L14</f>
        <v>63.78</v>
      </c>
      <c r="N14" s="7">
        <v>6</v>
      </c>
    </row>
    <row r="15" spans="1:14" s="8" customFormat="1" ht="21.75" customHeight="1">
      <c r="A15" s="7">
        <v>3</v>
      </c>
      <c r="B15" s="10" t="s">
        <v>527</v>
      </c>
      <c r="C15" s="10" t="s">
        <v>508</v>
      </c>
      <c r="D15" s="10" t="s">
        <v>528</v>
      </c>
      <c r="E15" s="12" t="s">
        <v>510</v>
      </c>
      <c r="F15" s="11" t="s">
        <v>158</v>
      </c>
      <c r="G15" s="10">
        <v>47</v>
      </c>
      <c r="H15" s="10">
        <v>67.5</v>
      </c>
      <c r="I15" s="10">
        <v>0</v>
      </c>
      <c r="J15" s="10">
        <v>40.075</v>
      </c>
      <c r="K15" s="5">
        <v>77</v>
      </c>
      <c r="L15" s="6">
        <f>K15*0.3</f>
        <v>23.099999999999998</v>
      </c>
      <c r="M15" s="6">
        <f>J15+L15</f>
        <v>63.175</v>
      </c>
      <c r="N15" s="7">
        <v>7</v>
      </c>
    </row>
    <row r="16" spans="1:14" s="8" customFormat="1" ht="21.75" customHeight="1">
      <c r="A16" s="7">
        <v>21</v>
      </c>
      <c r="B16" s="10" t="s">
        <v>521</v>
      </c>
      <c r="C16" s="10" t="s">
        <v>508</v>
      </c>
      <c r="D16" s="10" t="s">
        <v>522</v>
      </c>
      <c r="E16" s="12" t="s">
        <v>510</v>
      </c>
      <c r="F16" s="11" t="s">
        <v>158</v>
      </c>
      <c r="G16" s="10">
        <v>61</v>
      </c>
      <c r="H16" s="10">
        <v>57</v>
      </c>
      <c r="I16" s="10">
        <v>0</v>
      </c>
      <c r="J16" s="10">
        <v>41.3</v>
      </c>
      <c r="K16" s="5">
        <v>72.8</v>
      </c>
      <c r="L16" s="6">
        <f>K16*0.3</f>
        <v>21.84</v>
      </c>
      <c r="M16" s="6">
        <f>J16+L16</f>
        <v>63.14</v>
      </c>
      <c r="N16" s="7">
        <v>8</v>
      </c>
    </row>
    <row r="17" spans="1:14" s="8" customFormat="1" ht="21.75" customHeight="1">
      <c r="A17" s="7">
        <v>10</v>
      </c>
      <c r="B17" s="10" t="s">
        <v>523</v>
      </c>
      <c r="C17" s="10" t="s">
        <v>508</v>
      </c>
      <c r="D17" s="10" t="s">
        <v>524</v>
      </c>
      <c r="E17" s="12" t="s">
        <v>510</v>
      </c>
      <c r="F17" s="11" t="s">
        <v>158</v>
      </c>
      <c r="G17" s="10">
        <v>52</v>
      </c>
      <c r="H17" s="10">
        <v>65</v>
      </c>
      <c r="I17" s="10">
        <v>0</v>
      </c>
      <c r="J17" s="10">
        <v>40.95</v>
      </c>
      <c r="K17" s="5">
        <v>73.1</v>
      </c>
      <c r="L17" s="6">
        <f>K17*0.3</f>
        <v>21.929999999999996</v>
      </c>
      <c r="M17" s="6">
        <f>J17+L17</f>
        <v>62.879999999999995</v>
      </c>
      <c r="N17" s="7">
        <v>9</v>
      </c>
    </row>
    <row r="18" spans="1:14" s="8" customFormat="1" ht="21.75" customHeight="1">
      <c r="A18" s="7">
        <v>17</v>
      </c>
      <c r="B18" s="10" t="s">
        <v>525</v>
      </c>
      <c r="C18" s="10" t="s">
        <v>508</v>
      </c>
      <c r="D18" s="10" t="s">
        <v>526</v>
      </c>
      <c r="E18" s="12" t="s">
        <v>510</v>
      </c>
      <c r="F18" s="11" t="s">
        <v>158</v>
      </c>
      <c r="G18" s="10">
        <v>50</v>
      </c>
      <c r="H18" s="10">
        <v>64.5</v>
      </c>
      <c r="I18" s="10">
        <v>0</v>
      </c>
      <c r="J18" s="10">
        <v>40.075</v>
      </c>
      <c r="K18" s="5">
        <v>73.8</v>
      </c>
      <c r="L18" s="6">
        <f>K18*0.3</f>
        <v>22.139999999999997</v>
      </c>
      <c r="M18" s="6">
        <f>J18+L18</f>
        <v>62.215</v>
      </c>
      <c r="N18" s="7">
        <v>10</v>
      </c>
    </row>
    <row r="19" spans="1:14" s="8" customFormat="1" ht="21.75" customHeight="1">
      <c r="A19" s="7">
        <v>19</v>
      </c>
      <c r="B19" s="10" t="s">
        <v>529</v>
      </c>
      <c r="C19" s="10" t="s">
        <v>508</v>
      </c>
      <c r="D19" s="10" t="s">
        <v>530</v>
      </c>
      <c r="E19" s="12" t="s">
        <v>510</v>
      </c>
      <c r="F19" s="11" t="s">
        <v>158</v>
      </c>
      <c r="G19" s="10">
        <v>56</v>
      </c>
      <c r="H19" s="10">
        <v>57.5</v>
      </c>
      <c r="I19" s="10">
        <v>0</v>
      </c>
      <c r="J19" s="10">
        <v>39.725</v>
      </c>
      <c r="K19" s="5">
        <v>74</v>
      </c>
      <c r="L19" s="6">
        <f>K19*0.3</f>
        <v>22.2</v>
      </c>
      <c r="M19" s="6">
        <f>J19+L19</f>
        <v>61.925</v>
      </c>
      <c r="N19" s="7">
        <v>11</v>
      </c>
    </row>
    <row r="20" spans="1:14" s="8" customFormat="1" ht="21.75" customHeight="1">
      <c r="A20" s="7">
        <v>1</v>
      </c>
      <c r="B20" s="10" t="s">
        <v>533</v>
      </c>
      <c r="C20" s="10" t="s">
        <v>508</v>
      </c>
      <c r="D20" s="10" t="s">
        <v>534</v>
      </c>
      <c r="E20" s="12" t="s">
        <v>510</v>
      </c>
      <c r="F20" s="11" t="s">
        <v>158</v>
      </c>
      <c r="G20" s="10">
        <v>56</v>
      </c>
      <c r="H20" s="10">
        <v>55.5</v>
      </c>
      <c r="I20" s="10">
        <v>0</v>
      </c>
      <c r="J20" s="10">
        <v>39.025</v>
      </c>
      <c r="K20" s="5">
        <v>75.4</v>
      </c>
      <c r="L20" s="6">
        <f>K20*0.3</f>
        <v>22.62</v>
      </c>
      <c r="M20" s="6">
        <f>J20+L20</f>
        <v>61.644999999999996</v>
      </c>
      <c r="N20" s="7">
        <v>12</v>
      </c>
    </row>
    <row r="21" spans="1:14" s="8" customFormat="1" ht="21.75" customHeight="1">
      <c r="A21" s="7">
        <v>14</v>
      </c>
      <c r="B21" s="10" t="s">
        <v>543</v>
      </c>
      <c r="C21" s="10" t="s">
        <v>508</v>
      </c>
      <c r="D21" s="10" t="s">
        <v>544</v>
      </c>
      <c r="E21" s="12" t="s">
        <v>510</v>
      </c>
      <c r="F21" s="11" t="s">
        <v>158</v>
      </c>
      <c r="G21" s="10">
        <v>51</v>
      </c>
      <c r="H21" s="10">
        <v>57.5</v>
      </c>
      <c r="I21" s="10">
        <v>0</v>
      </c>
      <c r="J21" s="10">
        <v>37.975</v>
      </c>
      <c r="K21" s="5">
        <v>76.8</v>
      </c>
      <c r="L21" s="6">
        <f>K21*0.3</f>
        <v>23.04</v>
      </c>
      <c r="M21" s="6">
        <f>J21+L21</f>
        <v>61.015</v>
      </c>
      <c r="N21" s="7">
        <v>13</v>
      </c>
    </row>
    <row r="22" spans="1:14" s="8" customFormat="1" ht="21.75" customHeight="1">
      <c r="A22" s="7">
        <v>18</v>
      </c>
      <c r="B22" s="10" t="s">
        <v>537</v>
      </c>
      <c r="C22" s="10" t="s">
        <v>508</v>
      </c>
      <c r="D22" s="10" t="s">
        <v>538</v>
      </c>
      <c r="E22" s="12" t="s">
        <v>510</v>
      </c>
      <c r="F22" s="11" t="s">
        <v>158</v>
      </c>
      <c r="G22" s="10">
        <v>49</v>
      </c>
      <c r="H22" s="10">
        <v>61</v>
      </c>
      <c r="I22" s="10">
        <v>0</v>
      </c>
      <c r="J22" s="10">
        <v>38.5</v>
      </c>
      <c r="K22" s="5">
        <v>74.7</v>
      </c>
      <c r="L22" s="6">
        <f>K22*0.3</f>
        <v>22.41</v>
      </c>
      <c r="M22" s="6">
        <f>J22+L22</f>
        <v>60.91</v>
      </c>
      <c r="N22" s="7">
        <v>14</v>
      </c>
    </row>
    <row r="23" spans="1:14" s="8" customFormat="1" ht="21.75" customHeight="1">
      <c r="A23" s="7">
        <v>12</v>
      </c>
      <c r="B23" s="10" t="s">
        <v>539</v>
      </c>
      <c r="C23" s="10" t="s">
        <v>508</v>
      </c>
      <c r="D23" s="10" t="s">
        <v>540</v>
      </c>
      <c r="E23" s="12" t="s">
        <v>510</v>
      </c>
      <c r="F23" s="11" t="s">
        <v>158</v>
      </c>
      <c r="G23" s="10">
        <v>53</v>
      </c>
      <c r="H23" s="10">
        <v>56.5</v>
      </c>
      <c r="I23" s="10">
        <v>0</v>
      </c>
      <c r="J23" s="10">
        <v>38.325</v>
      </c>
      <c r="K23" s="5">
        <v>74.4</v>
      </c>
      <c r="L23" s="6">
        <f>K23*0.3</f>
        <v>22.32</v>
      </c>
      <c r="M23" s="6">
        <f>J23+L23</f>
        <v>60.645</v>
      </c>
      <c r="N23" s="7">
        <v>15</v>
      </c>
    </row>
    <row r="24" spans="1:14" s="8" customFormat="1" ht="21.75" customHeight="1">
      <c r="A24" s="7">
        <v>8</v>
      </c>
      <c r="B24" s="10" t="s">
        <v>617</v>
      </c>
      <c r="C24" s="10" t="s">
        <v>508</v>
      </c>
      <c r="D24" s="10" t="s">
        <v>618</v>
      </c>
      <c r="E24" s="12" t="s">
        <v>510</v>
      </c>
      <c r="F24" s="11" t="s">
        <v>158</v>
      </c>
      <c r="G24" s="10">
        <v>56</v>
      </c>
      <c r="H24" s="10">
        <v>51.5</v>
      </c>
      <c r="I24" s="10">
        <v>0</v>
      </c>
      <c r="J24" s="10">
        <v>37.625</v>
      </c>
      <c r="K24" s="5">
        <v>76.4</v>
      </c>
      <c r="L24" s="6">
        <f>K24*0.3</f>
        <v>22.92</v>
      </c>
      <c r="M24" s="6">
        <f>J24+L24</f>
        <v>60.545</v>
      </c>
      <c r="N24" s="7">
        <v>16</v>
      </c>
    </row>
    <row r="25" spans="1:14" s="8" customFormat="1" ht="21.75" customHeight="1">
      <c r="A25" s="7">
        <v>15</v>
      </c>
      <c r="B25" s="10" t="s">
        <v>535</v>
      </c>
      <c r="C25" s="10" t="s">
        <v>508</v>
      </c>
      <c r="D25" s="10" t="s">
        <v>536</v>
      </c>
      <c r="E25" s="12" t="s">
        <v>510</v>
      </c>
      <c r="F25" s="11" t="s">
        <v>158</v>
      </c>
      <c r="G25" s="10">
        <v>54</v>
      </c>
      <c r="H25" s="10">
        <v>56</v>
      </c>
      <c r="I25" s="10">
        <v>0</v>
      </c>
      <c r="J25" s="10">
        <v>38.5</v>
      </c>
      <c r="K25" s="5">
        <v>70</v>
      </c>
      <c r="L25" s="6">
        <f>K25*0.3</f>
        <v>21</v>
      </c>
      <c r="M25" s="6">
        <f>J25+L25</f>
        <v>59.5</v>
      </c>
      <c r="N25" s="7">
        <v>17</v>
      </c>
    </row>
    <row r="26" spans="1:14" s="8" customFormat="1" ht="21.75" customHeight="1">
      <c r="A26" s="7">
        <v>9</v>
      </c>
      <c r="B26" s="10" t="s">
        <v>531</v>
      </c>
      <c r="C26" s="10" t="s">
        <v>508</v>
      </c>
      <c r="D26" s="10" t="s">
        <v>532</v>
      </c>
      <c r="E26" s="12" t="s">
        <v>510</v>
      </c>
      <c r="F26" s="11" t="s">
        <v>158</v>
      </c>
      <c r="G26" s="10">
        <v>48</v>
      </c>
      <c r="H26" s="10">
        <v>65</v>
      </c>
      <c r="I26" s="10">
        <v>0</v>
      </c>
      <c r="J26" s="10">
        <v>39.55</v>
      </c>
      <c r="K26" s="5">
        <v>66</v>
      </c>
      <c r="L26" s="6">
        <f>K26*0.3</f>
        <v>19.8</v>
      </c>
      <c r="M26" s="6">
        <f>J26+L26</f>
        <v>59.349999999999994</v>
      </c>
      <c r="N26" s="7">
        <v>18</v>
      </c>
    </row>
    <row r="27" spans="1:14" s="8" customFormat="1" ht="21.75" customHeight="1">
      <c r="A27" s="7">
        <v>11</v>
      </c>
      <c r="B27" s="10" t="s">
        <v>615</v>
      </c>
      <c r="C27" s="10" t="s">
        <v>508</v>
      </c>
      <c r="D27" s="10" t="s">
        <v>616</v>
      </c>
      <c r="E27" s="12" t="s">
        <v>510</v>
      </c>
      <c r="F27" s="11" t="s">
        <v>158</v>
      </c>
      <c r="G27" s="10">
        <v>51</v>
      </c>
      <c r="H27" s="10">
        <v>57</v>
      </c>
      <c r="I27" s="10">
        <v>0</v>
      </c>
      <c r="J27" s="10">
        <v>37.8</v>
      </c>
      <c r="K27" s="5">
        <v>70.5</v>
      </c>
      <c r="L27" s="6">
        <f>K27*0.3</f>
        <v>21.15</v>
      </c>
      <c r="M27" s="6">
        <f>J27+L27</f>
        <v>58.949999999999996</v>
      </c>
      <c r="N27" s="7">
        <v>19</v>
      </c>
    </row>
    <row r="28" spans="1:14" s="8" customFormat="1" ht="21.75" customHeight="1">
      <c r="A28" s="7">
        <v>2</v>
      </c>
      <c r="B28" s="10" t="s">
        <v>541</v>
      </c>
      <c r="C28" s="10" t="s">
        <v>508</v>
      </c>
      <c r="D28" s="10" t="s">
        <v>542</v>
      </c>
      <c r="E28" s="12" t="s">
        <v>510</v>
      </c>
      <c r="F28" s="11" t="s">
        <v>158</v>
      </c>
      <c r="G28" s="10">
        <v>50</v>
      </c>
      <c r="H28" s="10">
        <v>59</v>
      </c>
      <c r="I28" s="10">
        <v>0</v>
      </c>
      <c r="J28" s="10">
        <v>38.15</v>
      </c>
      <c r="K28" s="5">
        <v>68.8</v>
      </c>
      <c r="L28" s="6">
        <f>K28*0.3</f>
        <v>20.639999999999997</v>
      </c>
      <c r="M28" s="6">
        <f>J28+L28</f>
        <v>58.78999999999999</v>
      </c>
      <c r="N28" s="7">
        <v>20</v>
      </c>
    </row>
    <row r="29" spans="1:14" s="8" customFormat="1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1:14" s="8" customFormat="1" ht="21.75" customHeight="1">
      <c r="A30" s="7">
        <v>24</v>
      </c>
      <c r="B30" s="10" t="s">
        <v>550</v>
      </c>
      <c r="C30" s="10" t="s">
        <v>546</v>
      </c>
      <c r="D30" s="10" t="s">
        <v>551</v>
      </c>
      <c r="E30" s="12" t="s">
        <v>548</v>
      </c>
      <c r="F30" s="11" t="s">
        <v>549</v>
      </c>
      <c r="G30" s="10">
        <v>65</v>
      </c>
      <c r="H30" s="10">
        <v>54</v>
      </c>
      <c r="I30" s="10">
        <v>0</v>
      </c>
      <c r="J30" s="10">
        <v>41.65</v>
      </c>
      <c r="K30" s="5">
        <v>73.6</v>
      </c>
      <c r="L30" s="6">
        <f>K30*0.3</f>
        <v>22.08</v>
      </c>
      <c r="M30" s="6">
        <f>J30+L30</f>
        <v>63.73</v>
      </c>
      <c r="N30" s="7">
        <v>1</v>
      </c>
    </row>
    <row r="31" spans="1:14" s="8" customFormat="1" ht="21.75" customHeight="1">
      <c r="A31" s="7">
        <v>7</v>
      </c>
      <c r="B31" s="10" t="s">
        <v>552</v>
      </c>
      <c r="C31" s="10" t="s">
        <v>546</v>
      </c>
      <c r="D31" s="10" t="s">
        <v>553</v>
      </c>
      <c r="E31" s="12" t="s">
        <v>548</v>
      </c>
      <c r="F31" s="11" t="s">
        <v>549</v>
      </c>
      <c r="G31" s="10">
        <v>58</v>
      </c>
      <c r="H31" s="10">
        <v>60.5</v>
      </c>
      <c r="I31" s="10">
        <v>0</v>
      </c>
      <c r="J31" s="10">
        <v>41.475</v>
      </c>
      <c r="K31" s="5">
        <v>73.8</v>
      </c>
      <c r="L31" s="6">
        <f>K31*0.3</f>
        <v>22.139999999999997</v>
      </c>
      <c r="M31" s="6">
        <f>J31+L31</f>
        <v>63.614999999999995</v>
      </c>
      <c r="N31" s="7">
        <v>2</v>
      </c>
    </row>
    <row r="32" spans="1:14" s="8" customFormat="1" ht="21.75" customHeight="1">
      <c r="A32" s="7">
        <v>20</v>
      </c>
      <c r="B32" s="10" t="s">
        <v>545</v>
      </c>
      <c r="C32" s="10" t="s">
        <v>546</v>
      </c>
      <c r="D32" s="10" t="s">
        <v>547</v>
      </c>
      <c r="E32" s="12" t="s">
        <v>548</v>
      </c>
      <c r="F32" s="11" t="s">
        <v>549</v>
      </c>
      <c r="G32" s="10">
        <v>54</v>
      </c>
      <c r="H32" s="10">
        <v>67.5</v>
      </c>
      <c r="I32" s="10">
        <v>0</v>
      </c>
      <c r="J32" s="10">
        <v>42.525</v>
      </c>
      <c r="K32" s="5">
        <v>70.2</v>
      </c>
      <c r="L32" s="6">
        <f>K32*0.3</f>
        <v>21.06</v>
      </c>
      <c r="M32" s="6">
        <f>J32+L32</f>
        <v>63.584999999999994</v>
      </c>
      <c r="N32" s="7">
        <v>3</v>
      </c>
    </row>
  </sheetData>
  <mergeCells count="3">
    <mergeCell ref="A1:N1"/>
    <mergeCell ref="A8:N8"/>
    <mergeCell ref="A29:N29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2014-12-13T08:52:14Z</cp:lastPrinted>
  <dcterms:created xsi:type="dcterms:W3CDTF">1996-12-17T01:32:42Z</dcterms:created>
  <dcterms:modified xsi:type="dcterms:W3CDTF">2014-12-13T08:55:30Z</dcterms:modified>
  <cp:category/>
  <cp:version/>
  <cp:contentType/>
  <cp:contentStatus/>
</cp:coreProperties>
</file>