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考试总成绩及排名" sheetId="1" r:id="rId1"/>
  </sheets>
  <definedNames>
    <definedName name="_xlnm.Print_Titles" localSheetId="0">'考试总成绩及排名'!$2:$2</definedName>
  </definedNames>
  <calcPr fullCalcOnLoad="1"/>
</workbook>
</file>

<file path=xl/sharedStrings.xml><?xml version="1.0" encoding="utf-8"?>
<sst xmlns="http://schemas.openxmlformats.org/spreadsheetml/2006/main" count="565" uniqueCount="239">
  <si>
    <t>3110303055222</t>
  </si>
  <si>
    <t>3110303055230</t>
  </si>
  <si>
    <t>3110303055229</t>
  </si>
  <si>
    <t>3303001002</t>
  </si>
  <si>
    <t>3110303055311</t>
  </si>
  <si>
    <t>3110303055306</t>
  </si>
  <si>
    <t>3303001003</t>
  </si>
  <si>
    <t>3110303055502</t>
  </si>
  <si>
    <t>3110303055326</t>
  </si>
  <si>
    <t>3110303055429</t>
  </si>
  <si>
    <t>3110303055322</t>
  </si>
  <si>
    <t>3110303055408</t>
  </si>
  <si>
    <t>3110303055404</t>
  </si>
  <si>
    <t>3110303055507</t>
  </si>
  <si>
    <t>3110303055414</t>
  </si>
  <si>
    <t>3110303055330</t>
  </si>
  <si>
    <t>3303001004</t>
  </si>
  <si>
    <t>3110303055513</t>
  </si>
  <si>
    <t>3110303055515</t>
  </si>
  <si>
    <t>3110303055518</t>
  </si>
  <si>
    <t>3303002005</t>
  </si>
  <si>
    <t>3110303055519</t>
  </si>
  <si>
    <t>3110303055520</t>
  </si>
  <si>
    <t>3303002006</t>
  </si>
  <si>
    <t>3110303055623</t>
  </si>
  <si>
    <t>3110303055624</t>
  </si>
  <si>
    <t>3110303055620</t>
  </si>
  <si>
    <t>3110303055615</t>
  </si>
  <si>
    <t>3110303055601</t>
  </si>
  <si>
    <t>3303002007</t>
  </si>
  <si>
    <t>3110303055706</t>
  </si>
  <si>
    <t>3110303055705</t>
  </si>
  <si>
    <t>3110303055630</t>
  </si>
  <si>
    <t>3303002008</t>
  </si>
  <si>
    <t>3110303055727</t>
  </si>
  <si>
    <t>3110303055712</t>
  </si>
  <si>
    <t>3110303055801</t>
  </si>
  <si>
    <t>3303002009</t>
  </si>
  <si>
    <t>3110303056030</t>
  </si>
  <si>
    <t>3110303056005</t>
  </si>
  <si>
    <t>3110303056224</t>
  </si>
  <si>
    <t>3303002010</t>
  </si>
  <si>
    <t>3110303056311</t>
  </si>
  <si>
    <t>3303003011</t>
  </si>
  <si>
    <t>3110303056313</t>
  </si>
  <si>
    <t>3110303056314</t>
  </si>
  <si>
    <t>3110303056312</t>
  </si>
  <si>
    <t>3303003012</t>
  </si>
  <si>
    <t>3110303056316</t>
  </si>
  <si>
    <t>3110303056321</t>
  </si>
  <si>
    <t>3110303056320</t>
  </si>
  <si>
    <t>3110303056323</t>
  </si>
  <si>
    <t>3110303056319</t>
  </si>
  <si>
    <t>3303003013</t>
  </si>
  <si>
    <t>3110303056401</t>
  </si>
  <si>
    <t>3110303056328</t>
  </si>
  <si>
    <t>3303003014</t>
  </si>
  <si>
    <t>3110303056404</t>
  </si>
  <si>
    <t>3110303056403</t>
  </si>
  <si>
    <t>3110303056407</t>
  </si>
  <si>
    <t>3110303056419</t>
  </si>
  <si>
    <t>3110303056405</t>
  </si>
  <si>
    <t>3303004015</t>
  </si>
  <si>
    <t>3110303056420</t>
  </si>
  <si>
    <t>3110303056421</t>
  </si>
  <si>
    <t>3110303056422</t>
  </si>
  <si>
    <t>3303004016</t>
  </si>
  <si>
    <t>3110303056526</t>
  </si>
  <si>
    <t>3110303056530</t>
  </si>
  <si>
    <t>3110303056527</t>
  </si>
  <si>
    <t>3110303056524</t>
  </si>
  <si>
    <t>3110303056503</t>
  </si>
  <si>
    <t>3110303056514</t>
  </si>
  <si>
    <t>3110303056508</t>
  </si>
  <si>
    <t>3110303056521</t>
  </si>
  <si>
    <t>3110303056426</t>
  </si>
  <si>
    <t>3303004017</t>
  </si>
  <si>
    <t>3110303056604</t>
  </si>
  <si>
    <t>3110303056603</t>
  </si>
  <si>
    <t>3303004018</t>
  </si>
  <si>
    <t>3110303056707</t>
  </si>
  <si>
    <t>3110303056614</t>
  </si>
  <si>
    <t>3110303056702</t>
  </si>
  <si>
    <t>3303005019</t>
  </si>
  <si>
    <t>3110303056726</t>
  </si>
  <si>
    <t>3110303056710</t>
  </si>
  <si>
    <t>3110303056720</t>
  </si>
  <si>
    <t>3110303056723</t>
  </si>
  <si>
    <t>3110303056722</t>
  </si>
  <si>
    <t>3110303056728</t>
  </si>
  <si>
    <t>3303005020</t>
  </si>
  <si>
    <t>3110303056807</t>
  </si>
  <si>
    <t>3110303056805</t>
  </si>
  <si>
    <t>3110303056812</t>
  </si>
  <si>
    <t>3110303056808</t>
  </si>
  <si>
    <t>3303005021</t>
  </si>
  <si>
    <t>3110303056815</t>
  </si>
  <si>
    <t>3110303056816</t>
  </si>
  <si>
    <t>3110303056814</t>
  </si>
  <si>
    <t>3303005022</t>
  </si>
  <si>
    <t>3110303056825</t>
  </si>
  <si>
    <t>3110303056822</t>
  </si>
  <si>
    <t>3110303056823</t>
  </si>
  <si>
    <t>3303006023</t>
  </si>
  <si>
    <t>3110303056906</t>
  </si>
  <si>
    <t>3110303056908</t>
  </si>
  <si>
    <t>3110303056904</t>
  </si>
  <si>
    <t>3303006024</t>
  </si>
  <si>
    <t>3110303056917</t>
  </si>
  <si>
    <t>3110303056910</t>
  </si>
  <si>
    <t>3110303057002</t>
  </si>
  <si>
    <t>攀枝花市2014年法院系统公开考试录用公务员总成绩排名表</t>
  </si>
  <si>
    <t>序号</t>
  </si>
  <si>
    <t>报考单位</t>
  </si>
  <si>
    <t>报考职位</t>
  </si>
  <si>
    <t>职位编码</t>
  </si>
  <si>
    <t>录用
名额</t>
  </si>
  <si>
    <t>姓名</t>
  </si>
  <si>
    <t>性别</t>
  </si>
  <si>
    <t>准考证号</t>
  </si>
  <si>
    <t>笔试折合
总成绩</t>
  </si>
  <si>
    <t>面试成绩</t>
  </si>
  <si>
    <t>面试折合
成绩</t>
  </si>
  <si>
    <t>总成绩</t>
  </si>
  <si>
    <t>总排名</t>
  </si>
  <si>
    <t>攀枝花中院</t>
  </si>
  <si>
    <t>司法警察</t>
  </si>
  <si>
    <t>肖言伊</t>
  </si>
  <si>
    <t>女</t>
  </si>
  <si>
    <t>王永娟</t>
  </si>
  <si>
    <t>陈奕彤</t>
  </si>
  <si>
    <t>法医</t>
  </si>
  <si>
    <t>王旭</t>
  </si>
  <si>
    <t>男</t>
  </si>
  <si>
    <t>杨春露</t>
  </si>
  <si>
    <t>刘伟</t>
  </si>
  <si>
    <t>3110303055307</t>
  </si>
  <si>
    <t>行政人员（宣传）</t>
  </si>
  <si>
    <t>李卓恒</t>
  </si>
  <si>
    <t>唐娟</t>
  </si>
  <si>
    <t>孙旸</t>
  </si>
  <si>
    <t>许多</t>
  </si>
  <si>
    <t>夏凡</t>
  </si>
  <si>
    <t>徐从馀</t>
  </si>
  <si>
    <t>张荣裴</t>
  </si>
  <si>
    <t>杨晶</t>
  </si>
  <si>
    <t>王亦寒</t>
  </si>
  <si>
    <t>缺考</t>
  </si>
  <si>
    <t>司法会计</t>
  </si>
  <si>
    <t>吴晓薇</t>
  </si>
  <si>
    <t>任苏颖</t>
  </si>
  <si>
    <t>徐泽菊</t>
  </si>
  <si>
    <t>东区法院</t>
  </si>
  <si>
    <t>法官助理</t>
  </si>
  <si>
    <t>段明鑫</t>
  </si>
  <si>
    <t>刘英</t>
  </si>
  <si>
    <t>唐德鑫</t>
  </si>
  <si>
    <t>王珺</t>
  </si>
  <si>
    <t>张凯</t>
  </si>
  <si>
    <t>郑攀汉</t>
  </si>
  <si>
    <t>阿牛打夫</t>
  </si>
  <si>
    <t>程亮</t>
  </si>
  <si>
    <t>3110303055617</t>
  </si>
  <si>
    <t>杨辉</t>
  </si>
  <si>
    <t>朱启曼</t>
  </si>
  <si>
    <t>张筱雯</t>
  </si>
  <si>
    <t>熊芳</t>
  </si>
  <si>
    <t>梁婷</t>
  </si>
  <si>
    <t>吴至林</t>
  </si>
  <si>
    <t>司法统计</t>
  </si>
  <si>
    <t>刘小玲</t>
  </si>
  <si>
    <t>袁问非</t>
  </si>
  <si>
    <t>王磊</t>
  </si>
  <si>
    <t>档案管理</t>
  </si>
  <si>
    <t>丁文靖</t>
  </si>
  <si>
    <t>西区法院</t>
  </si>
  <si>
    <t>张广峰</t>
  </si>
  <si>
    <t>曾宽能</t>
  </si>
  <si>
    <t>王孝彪</t>
  </si>
  <si>
    <t>蒋春霞</t>
  </si>
  <si>
    <t>但亚欣</t>
  </si>
  <si>
    <t>罗泽曦</t>
  </si>
  <si>
    <t>陈敏</t>
  </si>
  <si>
    <t>杨明田</t>
  </si>
  <si>
    <t>沙昀川</t>
  </si>
  <si>
    <t>吴洋</t>
  </si>
  <si>
    <t>代洪君</t>
  </si>
  <si>
    <t>3110303056330</t>
  </si>
  <si>
    <t>潘一泓</t>
  </si>
  <si>
    <t>史鑫</t>
  </si>
  <si>
    <t>杨梓玉</t>
  </si>
  <si>
    <t>贾春燕</t>
  </si>
  <si>
    <t>常潇文</t>
  </si>
  <si>
    <t>3110303056418</t>
  </si>
  <si>
    <t>曾娅</t>
  </si>
  <si>
    <t>仁和区法院</t>
  </si>
  <si>
    <t>李明</t>
  </si>
  <si>
    <t>谢仕贵</t>
  </si>
  <si>
    <t>王瑶玥</t>
  </si>
  <si>
    <t>陈骏</t>
  </si>
  <si>
    <t>徐文</t>
  </si>
  <si>
    <t>毛颖</t>
  </si>
  <si>
    <t>范译丹</t>
  </si>
  <si>
    <t>孙钦禹</t>
  </si>
  <si>
    <t>孙丽雯</t>
  </si>
  <si>
    <t>游铭</t>
  </si>
  <si>
    <t>夜瑾</t>
  </si>
  <si>
    <t>罗昕</t>
  </si>
  <si>
    <t>蒲海清</t>
  </si>
  <si>
    <t>石磊</t>
  </si>
  <si>
    <t>叶莲秀</t>
  </si>
  <si>
    <t>刘丹蕾</t>
  </si>
  <si>
    <t>马伟英</t>
  </si>
  <si>
    <t>米易县法院</t>
  </si>
  <si>
    <t>普小军</t>
  </si>
  <si>
    <t>王科倩</t>
  </si>
  <si>
    <t>张婷</t>
  </si>
  <si>
    <t>余浩</t>
  </si>
  <si>
    <t>黄聪</t>
  </si>
  <si>
    <t>张登建</t>
  </si>
  <si>
    <t>徐楚蒙</t>
  </si>
  <si>
    <t>梁大伟</t>
  </si>
  <si>
    <t>沈仔荣</t>
  </si>
  <si>
    <t>阿的里体</t>
  </si>
  <si>
    <t>张银芳</t>
  </si>
  <si>
    <t>曹海峰</t>
  </si>
  <si>
    <t>宁梦娇</t>
  </si>
  <si>
    <t>计算机管理</t>
  </si>
  <si>
    <t>陈泓舟</t>
  </si>
  <si>
    <t>熊云川</t>
  </si>
  <si>
    <t>李玉婷</t>
  </si>
  <si>
    <t>盐边县法院</t>
  </si>
  <si>
    <t>吴欣蔚</t>
  </si>
  <si>
    <t>付燕</t>
  </si>
  <si>
    <t>沙文美</t>
  </si>
  <si>
    <t>秦水连</t>
  </si>
  <si>
    <t>苏长兰</t>
  </si>
  <si>
    <t>徐琴</t>
  </si>
  <si>
    <t>面试弃权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</si>
</sst>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_);[Red]\(0.00\)"/>
    <numFmt numFmtId="179" formatCode="0.000_ "/>
    <numFmt numFmtId="180" formatCode="0_);[Red]\(0\)"/>
  </numFmts>
  <fonts count="23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10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8"/>
      <name val="黑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9" fillId="7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9" borderId="5" applyNumberFormat="0" applyAlignment="0" applyProtection="0"/>
    <xf numFmtId="0" fontId="16" fillId="14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0" borderId="0" applyNumberFormat="0" applyBorder="0" applyAlignment="0" applyProtection="0"/>
    <xf numFmtId="0" fontId="13" fillId="9" borderId="8" applyNumberFormat="0" applyAlignment="0" applyProtection="0"/>
    <xf numFmtId="0" fontId="12" fillId="3" borderId="5" applyNumberFormat="0" applyAlignment="0" applyProtection="0"/>
    <xf numFmtId="0" fontId="0" fillId="5" borderId="9" applyNumberFormat="0" applyFont="0" applyAlignment="0" applyProtection="0"/>
    <xf numFmtId="0" fontId="20" fillId="11" borderId="0" applyNumberFormat="0" applyBorder="0" applyAlignment="0" applyProtection="0"/>
    <xf numFmtId="0" fontId="20" fillId="15" borderId="0" applyNumberFormat="0" applyBorder="0" applyAlignment="0" applyProtection="0"/>
    <xf numFmtId="0" fontId="20" fillId="14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 wrapText="1"/>
    </xf>
    <xf numFmtId="179" fontId="2" fillId="0" borderId="10" xfId="0" applyNumberFormat="1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177" fontId="0" fillId="0" borderId="10" xfId="0" applyNumberFormat="1" applyFont="1" applyBorder="1" applyAlignment="1">
      <alignment horizontal="center" vertical="center"/>
    </xf>
    <xf numFmtId="178" fontId="0" fillId="0" borderId="10" xfId="0" applyNumberFormat="1" applyFont="1" applyBorder="1" applyAlignment="1">
      <alignment horizontal="left" vertical="center"/>
    </xf>
    <xf numFmtId="179" fontId="0" fillId="0" borderId="10" xfId="0" applyNumberFormat="1" applyFont="1" applyBorder="1" applyAlignment="1">
      <alignment horizontal="left" vertical="center"/>
    </xf>
    <xf numFmtId="180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2" fillId="0" borderId="11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注释" xfId="54"/>
    <cellStyle name="着色 1" xfId="55"/>
    <cellStyle name="着色 2" xfId="56"/>
    <cellStyle name="着色 3" xfId="57"/>
    <cellStyle name="着色 4" xfId="58"/>
    <cellStyle name="着色 5" xfId="59"/>
    <cellStyle name="着色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Q94"/>
  <sheetViews>
    <sheetView tabSelected="1" zoomScalePageLayoutView="0" workbookViewId="0" topLeftCell="A16">
      <selection activeCell="L29" sqref="L29"/>
    </sheetView>
  </sheetViews>
  <sheetFormatPr defaultColWidth="9.00390625" defaultRowHeight="14.25"/>
  <cols>
    <col min="2" max="2" width="3.625" style="17" customWidth="1"/>
    <col min="3" max="3" width="12.375" style="11" customWidth="1"/>
    <col min="4" max="4" width="17.25390625" style="11" customWidth="1"/>
    <col min="5" max="5" width="11.875" style="11" customWidth="1"/>
    <col min="6" max="6" width="5.125" style="16" customWidth="1"/>
    <col min="7" max="7" width="8.75390625" style="11" customWidth="1"/>
    <col min="8" max="8" width="3.375" style="11" customWidth="1"/>
    <col min="9" max="9" width="15.00390625" style="11" bestFit="1" customWidth="1"/>
    <col min="10" max="10" width="9.625" style="11" bestFit="1" customWidth="1"/>
    <col min="11" max="11" width="8.875" style="12" customWidth="1"/>
    <col min="12" max="12" width="9.375" style="13" customWidth="1"/>
    <col min="13" max="13" width="7.75390625" style="14" customWidth="1"/>
    <col min="14" max="14" width="5.375" style="15" customWidth="1"/>
  </cols>
  <sheetData>
    <row r="1" spans="2:14" ht="33" customHeight="1">
      <c r="B1" s="27" t="s">
        <v>111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2:16" s="7" customFormat="1" ht="39.75" customHeight="1">
      <c r="B2" s="2" t="s">
        <v>112</v>
      </c>
      <c r="C2" s="1" t="s">
        <v>113</v>
      </c>
      <c r="D2" s="1" t="s">
        <v>114</v>
      </c>
      <c r="E2" s="1" t="s">
        <v>115</v>
      </c>
      <c r="F2" s="2" t="s">
        <v>116</v>
      </c>
      <c r="G2" s="1" t="s">
        <v>117</v>
      </c>
      <c r="H2" s="2" t="s">
        <v>118</v>
      </c>
      <c r="I2" s="1" t="s">
        <v>119</v>
      </c>
      <c r="J2" s="2" t="s">
        <v>120</v>
      </c>
      <c r="K2" s="3" t="s">
        <v>121</v>
      </c>
      <c r="L2" s="4" t="s">
        <v>122</v>
      </c>
      <c r="M2" s="5" t="s">
        <v>123</v>
      </c>
      <c r="N2" s="6" t="s">
        <v>124</v>
      </c>
      <c r="P2" s="8"/>
    </row>
    <row r="3" spans="2:14" ht="28.5" customHeight="1">
      <c r="B3" s="18">
        <v>1</v>
      </c>
      <c r="C3" s="19" t="s">
        <v>125</v>
      </c>
      <c r="D3" s="19" t="s">
        <v>126</v>
      </c>
      <c r="E3" s="19">
        <v>3303001001</v>
      </c>
      <c r="F3" s="19">
        <v>1</v>
      </c>
      <c r="G3" s="19" t="s">
        <v>127</v>
      </c>
      <c r="H3" s="19" t="s">
        <v>128</v>
      </c>
      <c r="I3" s="19" t="s">
        <v>0</v>
      </c>
      <c r="J3" s="21">
        <v>45.08</v>
      </c>
      <c r="K3" s="22">
        <v>78.4</v>
      </c>
      <c r="L3" s="23">
        <f aca="true" t="shared" si="0" ref="L3:L66">K3*0.3</f>
        <v>23.52</v>
      </c>
      <c r="M3" s="24">
        <f aca="true" t="shared" si="1" ref="M3:M66">J3+L3</f>
        <v>68.6</v>
      </c>
      <c r="N3" s="25">
        <v>1</v>
      </c>
    </row>
    <row r="4" spans="2:14" ht="27" customHeight="1">
      <c r="B4" s="18">
        <v>2</v>
      </c>
      <c r="C4" s="19" t="s">
        <v>125</v>
      </c>
      <c r="D4" s="19" t="s">
        <v>126</v>
      </c>
      <c r="E4" s="19">
        <v>3303001001</v>
      </c>
      <c r="F4" s="19">
        <v>1</v>
      </c>
      <c r="G4" s="19" t="s">
        <v>129</v>
      </c>
      <c r="H4" s="19" t="s">
        <v>128</v>
      </c>
      <c r="I4" s="19" t="s">
        <v>1</v>
      </c>
      <c r="J4" s="21">
        <v>44.415</v>
      </c>
      <c r="K4" s="22">
        <v>76.2</v>
      </c>
      <c r="L4" s="23">
        <f t="shared" si="0"/>
        <v>22.86</v>
      </c>
      <c r="M4" s="24">
        <f t="shared" si="1"/>
        <v>67.275</v>
      </c>
      <c r="N4" s="25">
        <v>2</v>
      </c>
    </row>
    <row r="5" spans="2:14" ht="28.5" customHeight="1">
      <c r="B5" s="18">
        <v>3</v>
      </c>
      <c r="C5" s="19" t="s">
        <v>125</v>
      </c>
      <c r="D5" s="19" t="s">
        <v>126</v>
      </c>
      <c r="E5" s="19">
        <v>3303001001</v>
      </c>
      <c r="F5" s="19">
        <v>1</v>
      </c>
      <c r="G5" s="19" t="s">
        <v>130</v>
      </c>
      <c r="H5" s="19" t="s">
        <v>128</v>
      </c>
      <c r="I5" s="19" t="s">
        <v>2</v>
      </c>
      <c r="J5" s="21">
        <v>41.265</v>
      </c>
      <c r="K5" s="22">
        <v>80.2</v>
      </c>
      <c r="L5" s="23">
        <f t="shared" si="0"/>
        <v>24.06</v>
      </c>
      <c r="M5" s="24">
        <f t="shared" si="1"/>
        <v>65.325</v>
      </c>
      <c r="N5" s="25">
        <v>3</v>
      </c>
    </row>
    <row r="6" spans="2:14" ht="28.5" customHeight="1">
      <c r="B6" s="18">
        <v>4</v>
      </c>
      <c r="C6" s="19" t="s">
        <v>125</v>
      </c>
      <c r="D6" s="19" t="s">
        <v>131</v>
      </c>
      <c r="E6" s="19" t="s">
        <v>3</v>
      </c>
      <c r="F6" s="19">
        <v>1</v>
      </c>
      <c r="G6" s="19" t="s">
        <v>132</v>
      </c>
      <c r="H6" s="19" t="s">
        <v>133</v>
      </c>
      <c r="I6" s="19" t="s">
        <v>4</v>
      </c>
      <c r="J6" s="21">
        <v>43.225</v>
      </c>
      <c r="K6" s="22">
        <v>71.2</v>
      </c>
      <c r="L6" s="23">
        <f t="shared" si="0"/>
        <v>21.36</v>
      </c>
      <c r="M6" s="24">
        <f t="shared" si="1"/>
        <v>64.58500000000001</v>
      </c>
      <c r="N6" s="25">
        <v>1</v>
      </c>
    </row>
    <row r="7" spans="2:14" ht="28.5" customHeight="1">
      <c r="B7" s="18">
        <v>5</v>
      </c>
      <c r="C7" s="19" t="s">
        <v>125</v>
      </c>
      <c r="D7" s="19" t="s">
        <v>131</v>
      </c>
      <c r="E7" s="19" t="s">
        <v>3</v>
      </c>
      <c r="F7" s="19">
        <v>1</v>
      </c>
      <c r="G7" s="19" t="s">
        <v>134</v>
      </c>
      <c r="H7" s="19" t="s">
        <v>133</v>
      </c>
      <c r="I7" s="19" t="s">
        <v>5</v>
      </c>
      <c r="J7" s="21">
        <v>41.755</v>
      </c>
      <c r="K7" s="22">
        <v>62.2</v>
      </c>
      <c r="L7" s="23">
        <f t="shared" si="0"/>
        <v>18.66</v>
      </c>
      <c r="M7" s="24">
        <f t="shared" si="1"/>
        <v>60.415000000000006</v>
      </c>
      <c r="N7" s="25">
        <v>2</v>
      </c>
    </row>
    <row r="8" spans="2:14" s="9" customFormat="1" ht="28.5" customHeight="1">
      <c r="B8" s="18">
        <v>6</v>
      </c>
      <c r="C8" s="19" t="s">
        <v>125</v>
      </c>
      <c r="D8" s="19" t="s">
        <v>131</v>
      </c>
      <c r="E8" s="19" t="s">
        <v>3</v>
      </c>
      <c r="F8" s="19">
        <v>1</v>
      </c>
      <c r="G8" s="19" t="s">
        <v>135</v>
      </c>
      <c r="H8" s="19" t="s">
        <v>133</v>
      </c>
      <c r="I8" s="20" t="s">
        <v>136</v>
      </c>
      <c r="J8" s="21">
        <v>34.195</v>
      </c>
      <c r="K8" s="22">
        <v>61.8</v>
      </c>
      <c r="L8" s="23">
        <f t="shared" si="0"/>
        <v>18.54</v>
      </c>
      <c r="M8" s="24">
        <f t="shared" si="1"/>
        <v>52.735</v>
      </c>
      <c r="N8" s="25">
        <v>3</v>
      </c>
    </row>
    <row r="9" spans="2:14" ht="28.5" customHeight="1">
      <c r="B9" s="18">
        <v>9</v>
      </c>
      <c r="C9" s="19" t="s">
        <v>125</v>
      </c>
      <c r="D9" s="19" t="s">
        <v>137</v>
      </c>
      <c r="E9" s="19" t="s">
        <v>6</v>
      </c>
      <c r="F9" s="19">
        <v>3</v>
      </c>
      <c r="G9" s="19" t="s">
        <v>138</v>
      </c>
      <c r="H9" s="19" t="s">
        <v>133</v>
      </c>
      <c r="I9" s="19" t="s">
        <v>7</v>
      </c>
      <c r="J9" s="21">
        <v>43.89</v>
      </c>
      <c r="K9" s="22">
        <v>83.4</v>
      </c>
      <c r="L9" s="23">
        <f t="shared" si="0"/>
        <v>25.02</v>
      </c>
      <c r="M9" s="24">
        <f t="shared" si="1"/>
        <v>68.91</v>
      </c>
      <c r="N9" s="25">
        <v>1</v>
      </c>
    </row>
    <row r="10" spans="2:14" ht="28.5" customHeight="1">
      <c r="B10" s="18">
        <v>10</v>
      </c>
      <c r="C10" s="19" t="s">
        <v>125</v>
      </c>
      <c r="D10" s="19" t="s">
        <v>137</v>
      </c>
      <c r="E10" s="19" t="s">
        <v>6</v>
      </c>
      <c r="F10" s="19">
        <v>3</v>
      </c>
      <c r="G10" s="19" t="s">
        <v>139</v>
      </c>
      <c r="H10" s="19" t="s">
        <v>128</v>
      </c>
      <c r="I10" s="19" t="s">
        <v>8</v>
      </c>
      <c r="J10" s="21">
        <v>43.645</v>
      </c>
      <c r="K10" s="22">
        <v>78</v>
      </c>
      <c r="L10" s="23">
        <f t="shared" si="0"/>
        <v>23.4</v>
      </c>
      <c r="M10" s="24">
        <f t="shared" si="1"/>
        <v>67.045</v>
      </c>
      <c r="N10" s="25">
        <v>2</v>
      </c>
    </row>
    <row r="11" spans="2:14" ht="28.5" customHeight="1">
      <c r="B11" s="18">
        <v>7</v>
      </c>
      <c r="C11" s="19" t="s">
        <v>125</v>
      </c>
      <c r="D11" s="19" t="s">
        <v>137</v>
      </c>
      <c r="E11" s="19" t="s">
        <v>6</v>
      </c>
      <c r="F11" s="19">
        <v>3</v>
      </c>
      <c r="G11" s="19" t="s">
        <v>140</v>
      </c>
      <c r="H11" s="19" t="s">
        <v>128</v>
      </c>
      <c r="I11" s="19" t="s">
        <v>9</v>
      </c>
      <c r="J11" s="21">
        <v>44.45</v>
      </c>
      <c r="K11" s="22">
        <v>75.2</v>
      </c>
      <c r="L11" s="23">
        <f t="shared" si="0"/>
        <v>22.56</v>
      </c>
      <c r="M11" s="24">
        <f t="shared" si="1"/>
        <v>67.01</v>
      </c>
      <c r="N11" s="25">
        <v>3</v>
      </c>
    </row>
    <row r="12" spans="2:14" ht="28.5" customHeight="1">
      <c r="B12" s="18">
        <v>15</v>
      </c>
      <c r="C12" s="19" t="s">
        <v>125</v>
      </c>
      <c r="D12" s="19" t="s">
        <v>137</v>
      </c>
      <c r="E12" s="19" t="s">
        <v>6</v>
      </c>
      <c r="F12" s="19">
        <v>3</v>
      </c>
      <c r="G12" s="19" t="s">
        <v>141</v>
      </c>
      <c r="H12" s="19" t="s">
        <v>128</v>
      </c>
      <c r="I12" s="19" t="s">
        <v>10</v>
      </c>
      <c r="J12" s="21">
        <v>41.86</v>
      </c>
      <c r="K12" s="22">
        <v>83</v>
      </c>
      <c r="L12" s="23">
        <f t="shared" si="0"/>
        <v>24.9</v>
      </c>
      <c r="M12" s="24">
        <f t="shared" si="1"/>
        <v>66.75999999999999</v>
      </c>
      <c r="N12" s="25">
        <v>4</v>
      </c>
    </row>
    <row r="13" spans="2:14" ht="28.5" customHeight="1">
      <c r="B13" s="18">
        <v>8</v>
      </c>
      <c r="C13" s="19" t="s">
        <v>125</v>
      </c>
      <c r="D13" s="19" t="s">
        <v>137</v>
      </c>
      <c r="E13" s="19" t="s">
        <v>6</v>
      </c>
      <c r="F13" s="19">
        <v>3</v>
      </c>
      <c r="G13" s="19" t="s">
        <v>142</v>
      </c>
      <c r="H13" s="19" t="s">
        <v>128</v>
      </c>
      <c r="I13" s="19" t="s">
        <v>11</v>
      </c>
      <c r="J13" s="21">
        <v>43.925</v>
      </c>
      <c r="K13" s="22">
        <v>75.6</v>
      </c>
      <c r="L13" s="23">
        <f t="shared" si="0"/>
        <v>22.679999999999996</v>
      </c>
      <c r="M13" s="24">
        <f t="shared" si="1"/>
        <v>66.60499999999999</v>
      </c>
      <c r="N13" s="25">
        <v>5</v>
      </c>
    </row>
    <row r="14" spans="2:14" ht="28.5" customHeight="1">
      <c r="B14" s="18">
        <v>11</v>
      </c>
      <c r="C14" s="19" t="s">
        <v>125</v>
      </c>
      <c r="D14" s="19" t="s">
        <v>137</v>
      </c>
      <c r="E14" s="19" t="s">
        <v>6</v>
      </c>
      <c r="F14" s="19">
        <v>3</v>
      </c>
      <c r="G14" s="19" t="s">
        <v>143</v>
      </c>
      <c r="H14" s="19" t="s">
        <v>128</v>
      </c>
      <c r="I14" s="19" t="s">
        <v>12</v>
      </c>
      <c r="J14" s="21">
        <v>43.26</v>
      </c>
      <c r="K14" s="22">
        <v>76.4</v>
      </c>
      <c r="L14" s="23">
        <f t="shared" si="0"/>
        <v>22.92</v>
      </c>
      <c r="M14" s="24">
        <f t="shared" si="1"/>
        <v>66.18</v>
      </c>
      <c r="N14" s="25">
        <v>6</v>
      </c>
    </row>
    <row r="15" spans="2:14" ht="28.5" customHeight="1">
      <c r="B15" s="18">
        <v>14</v>
      </c>
      <c r="C15" s="19" t="s">
        <v>125</v>
      </c>
      <c r="D15" s="19" t="s">
        <v>137</v>
      </c>
      <c r="E15" s="19" t="s">
        <v>6</v>
      </c>
      <c r="F15" s="19">
        <v>3</v>
      </c>
      <c r="G15" s="19" t="s">
        <v>144</v>
      </c>
      <c r="H15" s="19" t="s">
        <v>128</v>
      </c>
      <c r="I15" s="19" t="s">
        <v>13</v>
      </c>
      <c r="J15" s="21">
        <v>42.175</v>
      </c>
      <c r="K15" s="22">
        <v>73.2</v>
      </c>
      <c r="L15" s="23">
        <f t="shared" si="0"/>
        <v>21.96</v>
      </c>
      <c r="M15" s="24">
        <f t="shared" si="1"/>
        <v>64.13499999999999</v>
      </c>
      <c r="N15" s="25">
        <v>7</v>
      </c>
    </row>
    <row r="16" spans="2:14" ht="28.5" customHeight="1">
      <c r="B16" s="18">
        <v>13</v>
      </c>
      <c r="C16" s="19" t="s">
        <v>125</v>
      </c>
      <c r="D16" s="19" t="s">
        <v>137</v>
      </c>
      <c r="E16" s="19" t="s">
        <v>6</v>
      </c>
      <c r="F16" s="19">
        <v>3</v>
      </c>
      <c r="G16" s="19" t="s">
        <v>145</v>
      </c>
      <c r="H16" s="19" t="s">
        <v>128</v>
      </c>
      <c r="I16" s="19" t="s">
        <v>14</v>
      </c>
      <c r="J16" s="21">
        <v>42.315</v>
      </c>
      <c r="K16" s="22">
        <v>66.8</v>
      </c>
      <c r="L16" s="23">
        <f t="shared" si="0"/>
        <v>20.04</v>
      </c>
      <c r="M16" s="24">
        <f t="shared" si="1"/>
        <v>62.355</v>
      </c>
      <c r="N16" s="25">
        <v>8</v>
      </c>
    </row>
    <row r="17" spans="2:14" ht="28.5" customHeight="1">
      <c r="B17" s="18">
        <v>12</v>
      </c>
      <c r="C17" s="19" t="s">
        <v>125</v>
      </c>
      <c r="D17" s="19" t="s">
        <v>137</v>
      </c>
      <c r="E17" s="19" t="s">
        <v>6</v>
      </c>
      <c r="F17" s="19">
        <v>3</v>
      </c>
      <c r="G17" s="19" t="s">
        <v>146</v>
      </c>
      <c r="H17" s="19" t="s">
        <v>133</v>
      </c>
      <c r="I17" s="19" t="s">
        <v>15</v>
      </c>
      <c r="J17" s="21">
        <v>42.49</v>
      </c>
      <c r="K17" s="22" t="s">
        <v>147</v>
      </c>
      <c r="L17" s="23"/>
      <c r="M17" s="24"/>
      <c r="N17" s="25"/>
    </row>
    <row r="18" spans="2:14" ht="28.5" customHeight="1">
      <c r="B18" s="18">
        <v>16</v>
      </c>
      <c r="C18" s="19" t="s">
        <v>125</v>
      </c>
      <c r="D18" s="19" t="s">
        <v>148</v>
      </c>
      <c r="E18" s="19" t="s">
        <v>16</v>
      </c>
      <c r="F18" s="19">
        <v>1</v>
      </c>
      <c r="G18" s="19" t="s">
        <v>149</v>
      </c>
      <c r="H18" s="19" t="s">
        <v>128</v>
      </c>
      <c r="I18" s="19" t="s">
        <v>17</v>
      </c>
      <c r="J18" s="21">
        <v>43.75</v>
      </c>
      <c r="K18" s="22">
        <v>68.6</v>
      </c>
      <c r="L18" s="23">
        <f t="shared" si="0"/>
        <v>20.58</v>
      </c>
      <c r="M18" s="24">
        <f t="shared" si="1"/>
        <v>64.33</v>
      </c>
      <c r="N18" s="25">
        <v>1</v>
      </c>
    </row>
    <row r="19" spans="2:14" ht="28.5" customHeight="1">
      <c r="B19" s="18">
        <v>18</v>
      </c>
      <c r="C19" s="19" t="s">
        <v>125</v>
      </c>
      <c r="D19" s="19" t="s">
        <v>148</v>
      </c>
      <c r="E19" s="19" t="s">
        <v>16</v>
      </c>
      <c r="F19" s="19">
        <v>1</v>
      </c>
      <c r="G19" s="19" t="s">
        <v>150</v>
      </c>
      <c r="H19" s="19" t="s">
        <v>128</v>
      </c>
      <c r="I19" s="19" t="s">
        <v>18</v>
      </c>
      <c r="J19" s="21">
        <v>38.22</v>
      </c>
      <c r="K19" s="22">
        <v>82.6</v>
      </c>
      <c r="L19" s="23">
        <f t="shared" si="0"/>
        <v>24.779999999999998</v>
      </c>
      <c r="M19" s="24">
        <f t="shared" si="1"/>
        <v>63</v>
      </c>
      <c r="N19" s="25">
        <v>2</v>
      </c>
    </row>
    <row r="20" spans="2:14" ht="28.5" customHeight="1">
      <c r="B20" s="18">
        <v>17</v>
      </c>
      <c r="C20" s="19" t="s">
        <v>125</v>
      </c>
      <c r="D20" s="19" t="s">
        <v>148</v>
      </c>
      <c r="E20" s="19" t="s">
        <v>16</v>
      </c>
      <c r="F20" s="19">
        <v>1</v>
      </c>
      <c r="G20" s="19" t="s">
        <v>151</v>
      </c>
      <c r="H20" s="19" t="s">
        <v>128</v>
      </c>
      <c r="I20" s="19" t="s">
        <v>19</v>
      </c>
      <c r="J20" s="21">
        <v>41.86</v>
      </c>
      <c r="K20" s="22">
        <v>61.4</v>
      </c>
      <c r="L20" s="23">
        <f t="shared" si="0"/>
        <v>18.419999999999998</v>
      </c>
      <c r="M20" s="24">
        <f t="shared" si="1"/>
        <v>60.28</v>
      </c>
      <c r="N20" s="25">
        <v>3</v>
      </c>
    </row>
    <row r="21" spans="2:14" ht="28.5" customHeight="1">
      <c r="B21" s="18">
        <v>19</v>
      </c>
      <c r="C21" s="19" t="s">
        <v>152</v>
      </c>
      <c r="D21" s="19" t="s">
        <v>153</v>
      </c>
      <c r="E21" s="19" t="s">
        <v>20</v>
      </c>
      <c r="F21" s="19">
        <v>1</v>
      </c>
      <c r="G21" s="19" t="s">
        <v>154</v>
      </c>
      <c r="H21" s="19" t="s">
        <v>133</v>
      </c>
      <c r="I21" s="19" t="s">
        <v>21</v>
      </c>
      <c r="J21" s="21">
        <v>47.95</v>
      </c>
      <c r="K21" s="22">
        <v>77</v>
      </c>
      <c r="L21" s="23">
        <f t="shared" si="0"/>
        <v>23.099999999999998</v>
      </c>
      <c r="M21" s="24">
        <f t="shared" si="1"/>
        <v>71.05</v>
      </c>
      <c r="N21" s="25">
        <v>1</v>
      </c>
    </row>
    <row r="22" spans="2:14" ht="28.5" customHeight="1">
      <c r="B22" s="18">
        <v>20</v>
      </c>
      <c r="C22" s="19" t="s">
        <v>152</v>
      </c>
      <c r="D22" s="19" t="s">
        <v>153</v>
      </c>
      <c r="E22" s="19" t="s">
        <v>20</v>
      </c>
      <c r="F22" s="19">
        <v>1</v>
      </c>
      <c r="G22" s="19" t="s">
        <v>155</v>
      </c>
      <c r="H22" s="19" t="s">
        <v>128</v>
      </c>
      <c r="I22" s="19" t="s">
        <v>22</v>
      </c>
      <c r="J22" s="21">
        <v>42.245</v>
      </c>
      <c r="K22" s="22">
        <v>67.2</v>
      </c>
      <c r="L22" s="23">
        <f t="shared" si="0"/>
        <v>20.16</v>
      </c>
      <c r="M22" s="24">
        <f t="shared" si="1"/>
        <v>62.405</v>
      </c>
      <c r="N22" s="25">
        <v>2</v>
      </c>
    </row>
    <row r="23" spans="2:14" ht="28.5" customHeight="1">
      <c r="B23" s="18">
        <v>22</v>
      </c>
      <c r="C23" s="19" t="s">
        <v>152</v>
      </c>
      <c r="D23" s="19" t="s">
        <v>126</v>
      </c>
      <c r="E23" s="19" t="s">
        <v>23</v>
      </c>
      <c r="F23" s="19">
        <v>2</v>
      </c>
      <c r="G23" s="19" t="s">
        <v>156</v>
      </c>
      <c r="H23" s="19" t="s">
        <v>133</v>
      </c>
      <c r="I23" s="19" t="s">
        <v>24</v>
      </c>
      <c r="J23" s="21">
        <v>41.685</v>
      </c>
      <c r="K23" s="22">
        <v>69.8</v>
      </c>
      <c r="L23" s="23">
        <f t="shared" si="0"/>
        <v>20.939999999999998</v>
      </c>
      <c r="M23" s="24">
        <f t="shared" si="1"/>
        <v>62.625</v>
      </c>
      <c r="N23" s="25">
        <v>1</v>
      </c>
    </row>
    <row r="24" spans="2:14" ht="28.5" customHeight="1">
      <c r="B24" s="18">
        <v>21</v>
      </c>
      <c r="C24" s="19" t="s">
        <v>152</v>
      </c>
      <c r="D24" s="19" t="s">
        <v>126</v>
      </c>
      <c r="E24" s="19" t="s">
        <v>23</v>
      </c>
      <c r="F24" s="19">
        <v>2</v>
      </c>
      <c r="G24" s="19" t="s">
        <v>157</v>
      </c>
      <c r="H24" s="19" t="s">
        <v>133</v>
      </c>
      <c r="I24" s="19" t="s">
        <v>25</v>
      </c>
      <c r="J24" s="21">
        <v>42</v>
      </c>
      <c r="K24" s="22">
        <v>67.2</v>
      </c>
      <c r="L24" s="23">
        <f t="shared" si="0"/>
        <v>20.16</v>
      </c>
      <c r="M24" s="24">
        <f t="shared" si="1"/>
        <v>62.16</v>
      </c>
      <c r="N24" s="25">
        <v>2</v>
      </c>
    </row>
    <row r="25" spans="2:14" ht="28.5" customHeight="1">
      <c r="B25" s="18">
        <v>23</v>
      </c>
      <c r="C25" s="19" t="s">
        <v>152</v>
      </c>
      <c r="D25" s="19" t="s">
        <v>126</v>
      </c>
      <c r="E25" s="19" t="s">
        <v>23</v>
      </c>
      <c r="F25" s="19">
        <v>2</v>
      </c>
      <c r="G25" s="19" t="s">
        <v>158</v>
      </c>
      <c r="H25" s="19" t="s">
        <v>133</v>
      </c>
      <c r="I25" s="19" t="s">
        <v>26</v>
      </c>
      <c r="J25" s="21">
        <v>40.005</v>
      </c>
      <c r="K25" s="22">
        <v>73</v>
      </c>
      <c r="L25" s="23">
        <f t="shared" si="0"/>
        <v>21.9</v>
      </c>
      <c r="M25" s="24">
        <f t="shared" si="1"/>
        <v>61.905</v>
      </c>
      <c r="N25" s="25">
        <v>3</v>
      </c>
    </row>
    <row r="26" spans="2:14" ht="28.5" customHeight="1">
      <c r="B26" s="18">
        <v>25</v>
      </c>
      <c r="C26" s="19" t="s">
        <v>152</v>
      </c>
      <c r="D26" s="19" t="s">
        <v>126</v>
      </c>
      <c r="E26" s="19" t="s">
        <v>23</v>
      </c>
      <c r="F26" s="19">
        <v>2</v>
      </c>
      <c r="G26" s="19" t="s">
        <v>159</v>
      </c>
      <c r="H26" s="19" t="s">
        <v>133</v>
      </c>
      <c r="I26" s="19" t="s">
        <v>27</v>
      </c>
      <c r="J26" s="21">
        <v>38.185</v>
      </c>
      <c r="K26" s="22">
        <v>66.6</v>
      </c>
      <c r="L26" s="23">
        <f t="shared" si="0"/>
        <v>19.979999999999997</v>
      </c>
      <c r="M26" s="24">
        <f t="shared" si="1"/>
        <v>58.165</v>
      </c>
      <c r="N26" s="25">
        <v>4</v>
      </c>
    </row>
    <row r="27" spans="2:14" ht="28.5" customHeight="1">
      <c r="B27" s="18">
        <v>24</v>
      </c>
      <c r="C27" s="19" t="s">
        <v>152</v>
      </c>
      <c r="D27" s="19" t="s">
        <v>126</v>
      </c>
      <c r="E27" s="19" t="s">
        <v>23</v>
      </c>
      <c r="F27" s="19">
        <v>2</v>
      </c>
      <c r="G27" s="19" t="s">
        <v>160</v>
      </c>
      <c r="H27" s="19" t="s">
        <v>133</v>
      </c>
      <c r="I27" s="19" t="s">
        <v>28</v>
      </c>
      <c r="J27" s="21">
        <v>38.815</v>
      </c>
      <c r="K27" s="22" t="s">
        <v>238</v>
      </c>
      <c r="L27" s="23"/>
      <c r="M27" s="24"/>
      <c r="N27" s="25"/>
    </row>
    <row r="28" spans="2:14" s="26" customFormat="1" ht="28.5" customHeight="1">
      <c r="B28" s="18">
        <v>26</v>
      </c>
      <c r="C28" s="19" t="s">
        <v>152</v>
      </c>
      <c r="D28" s="19" t="s">
        <v>126</v>
      </c>
      <c r="E28" s="19">
        <v>3303002006</v>
      </c>
      <c r="F28" s="19">
        <v>2</v>
      </c>
      <c r="G28" s="19" t="s">
        <v>161</v>
      </c>
      <c r="H28" s="19" t="s">
        <v>133</v>
      </c>
      <c r="I28" s="20" t="s">
        <v>162</v>
      </c>
      <c r="J28" s="21">
        <v>37.765</v>
      </c>
      <c r="K28" s="22" t="s">
        <v>147</v>
      </c>
      <c r="L28" s="23"/>
      <c r="M28" s="24"/>
      <c r="N28" s="25"/>
    </row>
    <row r="29" spans="2:14" ht="28.5" customHeight="1">
      <c r="B29" s="18">
        <v>27</v>
      </c>
      <c r="C29" s="19" t="s">
        <v>152</v>
      </c>
      <c r="D29" s="19" t="s">
        <v>137</v>
      </c>
      <c r="E29" s="19" t="s">
        <v>29</v>
      </c>
      <c r="F29" s="19">
        <v>1</v>
      </c>
      <c r="G29" s="19" t="s">
        <v>163</v>
      </c>
      <c r="H29" s="19" t="s">
        <v>133</v>
      </c>
      <c r="I29" s="19" t="s">
        <v>30</v>
      </c>
      <c r="J29" s="21">
        <v>42.07</v>
      </c>
      <c r="K29" s="22">
        <v>80.2</v>
      </c>
      <c r="L29" s="23">
        <f t="shared" si="0"/>
        <v>24.06</v>
      </c>
      <c r="M29" s="24">
        <f t="shared" si="1"/>
        <v>66.13</v>
      </c>
      <c r="N29" s="25">
        <v>1</v>
      </c>
    </row>
    <row r="30" spans="2:14" ht="28.5" customHeight="1">
      <c r="B30" s="18">
        <v>28</v>
      </c>
      <c r="C30" s="19" t="s">
        <v>152</v>
      </c>
      <c r="D30" s="19" t="s">
        <v>137</v>
      </c>
      <c r="E30" s="19" t="s">
        <v>29</v>
      </c>
      <c r="F30" s="19">
        <v>1</v>
      </c>
      <c r="G30" s="19" t="s">
        <v>164</v>
      </c>
      <c r="H30" s="19" t="s">
        <v>128</v>
      </c>
      <c r="I30" s="19" t="s">
        <v>31</v>
      </c>
      <c r="J30" s="21">
        <v>41.265</v>
      </c>
      <c r="K30" s="22">
        <v>78.1</v>
      </c>
      <c r="L30" s="23">
        <f t="shared" si="0"/>
        <v>23.429999999999996</v>
      </c>
      <c r="M30" s="24">
        <f t="shared" si="1"/>
        <v>64.695</v>
      </c>
      <c r="N30" s="25">
        <v>2</v>
      </c>
    </row>
    <row r="31" spans="2:14" ht="28.5" customHeight="1">
      <c r="B31" s="18">
        <v>29</v>
      </c>
      <c r="C31" s="19" t="s">
        <v>152</v>
      </c>
      <c r="D31" s="19" t="s">
        <v>137</v>
      </c>
      <c r="E31" s="19" t="s">
        <v>29</v>
      </c>
      <c r="F31" s="19">
        <v>1</v>
      </c>
      <c r="G31" s="19" t="s">
        <v>165</v>
      </c>
      <c r="H31" s="19" t="s">
        <v>128</v>
      </c>
      <c r="I31" s="19" t="s">
        <v>32</v>
      </c>
      <c r="J31" s="21">
        <v>38.36</v>
      </c>
      <c r="K31" s="22">
        <v>79</v>
      </c>
      <c r="L31" s="23">
        <f t="shared" si="0"/>
        <v>23.7</v>
      </c>
      <c r="M31" s="24">
        <f t="shared" si="1"/>
        <v>62.06</v>
      </c>
      <c r="N31" s="25">
        <v>3</v>
      </c>
    </row>
    <row r="32" spans="2:14" ht="28.5" customHeight="1">
      <c r="B32" s="18">
        <v>30</v>
      </c>
      <c r="C32" s="19" t="s">
        <v>152</v>
      </c>
      <c r="D32" s="19" t="s">
        <v>148</v>
      </c>
      <c r="E32" s="19" t="s">
        <v>33</v>
      </c>
      <c r="F32" s="19">
        <v>1</v>
      </c>
      <c r="G32" s="19" t="s">
        <v>166</v>
      </c>
      <c r="H32" s="19" t="s">
        <v>128</v>
      </c>
      <c r="I32" s="19" t="s">
        <v>34</v>
      </c>
      <c r="J32" s="21">
        <v>44.45</v>
      </c>
      <c r="K32" s="22">
        <v>73.8</v>
      </c>
      <c r="L32" s="23">
        <f t="shared" si="0"/>
        <v>22.139999999999997</v>
      </c>
      <c r="M32" s="24">
        <f t="shared" si="1"/>
        <v>66.59</v>
      </c>
      <c r="N32" s="25">
        <v>1</v>
      </c>
    </row>
    <row r="33" spans="2:14" ht="28.5" customHeight="1">
      <c r="B33" s="18">
        <v>31</v>
      </c>
      <c r="C33" s="19" t="s">
        <v>152</v>
      </c>
      <c r="D33" s="19" t="s">
        <v>148</v>
      </c>
      <c r="E33" s="19" t="s">
        <v>33</v>
      </c>
      <c r="F33" s="19">
        <v>1</v>
      </c>
      <c r="G33" s="19" t="s">
        <v>167</v>
      </c>
      <c r="H33" s="19" t="s">
        <v>128</v>
      </c>
      <c r="I33" s="19" t="s">
        <v>35</v>
      </c>
      <c r="J33" s="21">
        <v>43.015</v>
      </c>
      <c r="K33" s="22">
        <v>71.1</v>
      </c>
      <c r="L33" s="23">
        <f t="shared" si="0"/>
        <v>21.33</v>
      </c>
      <c r="M33" s="24">
        <f t="shared" si="1"/>
        <v>64.345</v>
      </c>
      <c r="N33" s="25">
        <v>2</v>
      </c>
    </row>
    <row r="34" spans="2:14" ht="28.5" customHeight="1">
      <c r="B34" s="18">
        <v>32</v>
      </c>
      <c r="C34" s="19" t="s">
        <v>152</v>
      </c>
      <c r="D34" s="19" t="s">
        <v>148</v>
      </c>
      <c r="E34" s="19" t="s">
        <v>33</v>
      </c>
      <c r="F34" s="19">
        <v>1</v>
      </c>
      <c r="G34" s="19" t="s">
        <v>168</v>
      </c>
      <c r="H34" s="19" t="s">
        <v>133</v>
      </c>
      <c r="I34" s="19" t="s">
        <v>36</v>
      </c>
      <c r="J34" s="21">
        <v>42.105</v>
      </c>
      <c r="K34" s="22">
        <v>67</v>
      </c>
      <c r="L34" s="23">
        <f t="shared" si="0"/>
        <v>20.099999999999998</v>
      </c>
      <c r="M34" s="24">
        <f t="shared" si="1"/>
        <v>62.205</v>
      </c>
      <c r="N34" s="25">
        <v>3</v>
      </c>
    </row>
    <row r="35" spans="2:14" ht="28.5" customHeight="1">
      <c r="B35" s="18">
        <v>34</v>
      </c>
      <c r="C35" s="19" t="s">
        <v>152</v>
      </c>
      <c r="D35" s="19" t="s">
        <v>169</v>
      </c>
      <c r="E35" s="19" t="s">
        <v>37</v>
      </c>
      <c r="F35" s="19">
        <v>1</v>
      </c>
      <c r="G35" s="19" t="s">
        <v>170</v>
      </c>
      <c r="H35" s="19" t="s">
        <v>128</v>
      </c>
      <c r="I35" s="19" t="s">
        <v>38</v>
      </c>
      <c r="J35" s="21">
        <v>47.04</v>
      </c>
      <c r="K35" s="22">
        <v>73.1</v>
      </c>
      <c r="L35" s="23">
        <f t="shared" si="0"/>
        <v>21.929999999999996</v>
      </c>
      <c r="M35" s="24">
        <f t="shared" si="1"/>
        <v>68.97</v>
      </c>
      <c r="N35" s="25">
        <v>1</v>
      </c>
    </row>
    <row r="36" spans="2:14" s="10" customFormat="1" ht="28.5" customHeight="1">
      <c r="B36" s="18">
        <v>35</v>
      </c>
      <c r="C36" s="19" t="s">
        <v>152</v>
      </c>
      <c r="D36" s="19" t="s">
        <v>169</v>
      </c>
      <c r="E36" s="19" t="s">
        <v>37</v>
      </c>
      <c r="F36" s="19">
        <v>1</v>
      </c>
      <c r="G36" s="19" t="s">
        <v>171</v>
      </c>
      <c r="H36" s="19" t="s">
        <v>133</v>
      </c>
      <c r="I36" s="19" t="s">
        <v>39</v>
      </c>
      <c r="J36" s="21">
        <v>46.83</v>
      </c>
      <c r="K36" s="22">
        <v>72.1</v>
      </c>
      <c r="L36" s="23">
        <f t="shared" si="0"/>
        <v>21.63</v>
      </c>
      <c r="M36" s="24">
        <f t="shared" si="1"/>
        <v>68.46</v>
      </c>
      <c r="N36" s="25">
        <v>2</v>
      </c>
    </row>
    <row r="37" spans="2:14" ht="28.5" customHeight="1">
      <c r="B37" s="18">
        <v>33</v>
      </c>
      <c r="C37" s="19" t="s">
        <v>152</v>
      </c>
      <c r="D37" s="19" t="s">
        <v>169</v>
      </c>
      <c r="E37" s="19" t="s">
        <v>37</v>
      </c>
      <c r="F37" s="19">
        <v>1</v>
      </c>
      <c r="G37" s="19" t="s">
        <v>172</v>
      </c>
      <c r="H37" s="19" t="s">
        <v>133</v>
      </c>
      <c r="I37" s="19" t="s">
        <v>40</v>
      </c>
      <c r="J37" s="21">
        <v>47.6</v>
      </c>
      <c r="K37" s="22">
        <v>66.3</v>
      </c>
      <c r="L37" s="23">
        <f t="shared" si="0"/>
        <v>19.889999999999997</v>
      </c>
      <c r="M37" s="24">
        <f t="shared" si="1"/>
        <v>67.49</v>
      </c>
      <c r="N37" s="25">
        <v>3</v>
      </c>
    </row>
    <row r="38" spans="2:14" ht="28.5" customHeight="1">
      <c r="B38" s="18">
        <v>36</v>
      </c>
      <c r="C38" s="19" t="s">
        <v>152</v>
      </c>
      <c r="D38" s="19" t="s">
        <v>173</v>
      </c>
      <c r="E38" s="19" t="s">
        <v>41</v>
      </c>
      <c r="F38" s="19">
        <v>1</v>
      </c>
      <c r="G38" s="19" t="s">
        <v>174</v>
      </c>
      <c r="H38" s="19" t="s">
        <v>128</v>
      </c>
      <c r="I38" s="19" t="s">
        <v>42</v>
      </c>
      <c r="J38" s="21">
        <v>42.945</v>
      </c>
      <c r="K38" s="22">
        <v>73.5</v>
      </c>
      <c r="L38" s="23">
        <f t="shared" si="0"/>
        <v>22.05</v>
      </c>
      <c r="M38" s="24">
        <f t="shared" si="1"/>
        <v>64.995</v>
      </c>
      <c r="N38" s="25">
        <v>1</v>
      </c>
    </row>
    <row r="39" spans="2:14" ht="28.5" customHeight="1">
      <c r="B39" s="18">
        <v>37</v>
      </c>
      <c r="C39" s="19" t="s">
        <v>175</v>
      </c>
      <c r="D39" s="19" t="s">
        <v>153</v>
      </c>
      <c r="E39" s="19" t="s">
        <v>43</v>
      </c>
      <c r="F39" s="19">
        <v>1</v>
      </c>
      <c r="G39" s="19" t="s">
        <v>176</v>
      </c>
      <c r="H39" s="19" t="s">
        <v>133</v>
      </c>
      <c r="I39" s="19" t="s">
        <v>44</v>
      </c>
      <c r="J39" s="21">
        <v>41.685</v>
      </c>
      <c r="K39" s="22">
        <v>74.8</v>
      </c>
      <c r="L39" s="23">
        <f t="shared" si="0"/>
        <v>22.439999999999998</v>
      </c>
      <c r="M39" s="24">
        <f t="shared" si="1"/>
        <v>64.125</v>
      </c>
      <c r="N39" s="25">
        <v>1</v>
      </c>
    </row>
    <row r="40" spans="2:14" ht="28.5" customHeight="1">
      <c r="B40" s="18">
        <v>38</v>
      </c>
      <c r="C40" s="19" t="s">
        <v>175</v>
      </c>
      <c r="D40" s="19" t="s">
        <v>153</v>
      </c>
      <c r="E40" s="19" t="s">
        <v>43</v>
      </c>
      <c r="F40" s="19">
        <v>1</v>
      </c>
      <c r="G40" s="19" t="s">
        <v>177</v>
      </c>
      <c r="H40" s="19" t="s">
        <v>133</v>
      </c>
      <c r="I40" s="19" t="s">
        <v>45</v>
      </c>
      <c r="J40" s="21">
        <v>41.09</v>
      </c>
      <c r="K40" s="22">
        <v>72</v>
      </c>
      <c r="L40" s="23">
        <f t="shared" si="0"/>
        <v>21.599999999999998</v>
      </c>
      <c r="M40" s="24">
        <f t="shared" si="1"/>
        <v>62.69</v>
      </c>
      <c r="N40" s="25">
        <v>2</v>
      </c>
    </row>
    <row r="41" spans="2:14" ht="28.5" customHeight="1">
      <c r="B41" s="18">
        <v>39</v>
      </c>
      <c r="C41" s="19" t="s">
        <v>175</v>
      </c>
      <c r="D41" s="19" t="s">
        <v>153</v>
      </c>
      <c r="E41" s="19" t="s">
        <v>43</v>
      </c>
      <c r="F41" s="19">
        <v>1</v>
      </c>
      <c r="G41" s="19" t="s">
        <v>178</v>
      </c>
      <c r="H41" s="19" t="s">
        <v>133</v>
      </c>
      <c r="I41" s="19" t="s">
        <v>46</v>
      </c>
      <c r="J41" s="21">
        <v>39.235</v>
      </c>
      <c r="K41" s="22">
        <v>77.9</v>
      </c>
      <c r="L41" s="23">
        <f t="shared" si="0"/>
        <v>23.37</v>
      </c>
      <c r="M41" s="24">
        <f t="shared" si="1"/>
        <v>62.605000000000004</v>
      </c>
      <c r="N41" s="25">
        <v>3</v>
      </c>
    </row>
    <row r="42" spans="2:14" ht="28.5" customHeight="1">
      <c r="B42" s="18">
        <v>40</v>
      </c>
      <c r="C42" s="19" t="s">
        <v>175</v>
      </c>
      <c r="D42" s="19" t="s">
        <v>153</v>
      </c>
      <c r="E42" s="19" t="s">
        <v>47</v>
      </c>
      <c r="F42" s="19">
        <v>2</v>
      </c>
      <c r="G42" s="19" t="s">
        <v>179</v>
      </c>
      <c r="H42" s="19" t="s">
        <v>128</v>
      </c>
      <c r="I42" s="19" t="s">
        <v>48</v>
      </c>
      <c r="J42" s="21">
        <v>39.9</v>
      </c>
      <c r="K42" s="22">
        <v>70.8</v>
      </c>
      <c r="L42" s="23">
        <f t="shared" si="0"/>
        <v>21.24</v>
      </c>
      <c r="M42" s="24">
        <f t="shared" si="1"/>
        <v>61.14</v>
      </c>
      <c r="N42" s="25">
        <v>1</v>
      </c>
    </row>
    <row r="43" spans="2:14" ht="28.5" customHeight="1">
      <c r="B43" s="18">
        <v>41</v>
      </c>
      <c r="C43" s="19" t="s">
        <v>175</v>
      </c>
      <c r="D43" s="19" t="s">
        <v>153</v>
      </c>
      <c r="E43" s="19" t="s">
        <v>47</v>
      </c>
      <c r="F43" s="19">
        <v>2</v>
      </c>
      <c r="G43" s="19" t="s">
        <v>180</v>
      </c>
      <c r="H43" s="19" t="s">
        <v>128</v>
      </c>
      <c r="I43" s="19" t="s">
        <v>49</v>
      </c>
      <c r="J43" s="21">
        <v>37.94</v>
      </c>
      <c r="K43" s="22">
        <v>75.4</v>
      </c>
      <c r="L43" s="23">
        <f t="shared" si="0"/>
        <v>22.62</v>
      </c>
      <c r="M43" s="24">
        <f t="shared" si="1"/>
        <v>60.56</v>
      </c>
      <c r="N43" s="25">
        <v>2</v>
      </c>
    </row>
    <row r="44" spans="2:14" ht="28.5" customHeight="1">
      <c r="B44" s="18">
        <v>43</v>
      </c>
      <c r="C44" s="19" t="s">
        <v>175</v>
      </c>
      <c r="D44" s="19" t="s">
        <v>153</v>
      </c>
      <c r="E44" s="19" t="s">
        <v>47</v>
      </c>
      <c r="F44" s="19">
        <v>2</v>
      </c>
      <c r="G44" s="19" t="s">
        <v>181</v>
      </c>
      <c r="H44" s="19" t="s">
        <v>133</v>
      </c>
      <c r="I44" s="19" t="s">
        <v>50</v>
      </c>
      <c r="J44" s="21">
        <v>37.52</v>
      </c>
      <c r="K44" s="22">
        <v>71.6</v>
      </c>
      <c r="L44" s="23">
        <f t="shared" si="0"/>
        <v>21.479999999999997</v>
      </c>
      <c r="M44" s="24">
        <f t="shared" si="1"/>
        <v>59</v>
      </c>
      <c r="N44" s="25">
        <v>3</v>
      </c>
    </row>
    <row r="45" spans="2:14" ht="28.5" customHeight="1">
      <c r="B45" s="18">
        <v>42</v>
      </c>
      <c r="C45" s="19" t="s">
        <v>175</v>
      </c>
      <c r="D45" s="19" t="s">
        <v>153</v>
      </c>
      <c r="E45" s="19" t="s">
        <v>47</v>
      </c>
      <c r="F45" s="19">
        <v>2</v>
      </c>
      <c r="G45" s="19" t="s">
        <v>182</v>
      </c>
      <c r="H45" s="19" t="s">
        <v>128</v>
      </c>
      <c r="I45" s="19" t="s">
        <v>51</v>
      </c>
      <c r="J45" s="21">
        <v>37.66</v>
      </c>
      <c r="K45" s="22">
        <v>71</v>
      </c>
      <c r="L45" s="23">
        <f t="shared" si="0"/>
        <v>21.3</v>
      </c>
      <c r="M45" s="24">
        <f t="shared" si="1"/>
        <v>58.959999999999994</v>
      </c>
      <c r="N45" s="25">
        <v>4</v>
      </c>
    </row>
    <row r="46" spans="2:14" ht="28.5" customHeight="1">
      <c r="B46" s="18">
        <v>44</v>
      </c>
      <c r="C46" s="19" t="s">
        <v>175</v>
      </c>
      <c r="D46" s="19" t="s">
        <v>153</v>
      </c>
      <c r="E46" s="19" t="s">
        <v>47</v>
      </c>
      <c r="F46" s="19">
        <v>2</v>
      </c>
      <c r="G46" s="19" t="s">
        <v>183</v>
      </c>
      <c r="H46" s="19" t="s">
        <v>133</v>
      </c>
      <c r="I46" s="19" t="s">
        <v>52</v>
      </c>
      <c r="J46" s="21">
        <v>36.12</v>
      </c>
      <c r="K46" s="22">
        <v>64.8</v>
      </c>
      <c r="L46" s="23">
        <f t="shared" si="0"/>
        <v>19.439999999999998</v>
      </c>
      <c r="M46" s="24">
        <f t="shared" si="1"/>
        <v>55.559999999999995</v>
      </c>
      <c r="N46" s="25">
        <v>5</v>
      </c>
    </row>
    <row r="47" spans="2:14" ht="28.5" customHeight="1">
      <c r="B47" s="18">
        <v>46</v>
      </c>
      <c r="C47" s="19" t="s">
        <v>175</v>
      </c>
      <c r="D47" s="19" t="s">
        <v>137</v>
      </c>
      <c r="E47" s="19" t="s">
        <v>53</v>
      </c>
      <c r="F47" s="19">
        <v>1</v>
      </c>
      <c r="G47" s="19" t="s">
        <v>184</v>
      </c>
      <c r="H47" s="19" t="s">
        <v>133</v>
      </c>
      <c r="I47" s="19" t="s">
        <v>54</v>
      </c>
      <c r="J47" s="21">
        <v>41.93</v>
      </c>
      <c r="K47" s="22">
        <v>79.2</v>
      </c>
      <c r="L47" s="23">
        <f t="shared" si="0"/>
        <v>23.76</v>
      </c>
      <c r="M47" s="24">
        <f t="shared" si="1"/>
        <v>65.69</v>
      </c>
      <c r="N47" s="25">
        <v>1</v>
      </c>
    </row>
    <row r="48" spans="2:14" ht="28.5" customHeight="1">
      <c r="B48" s="18">
        <v>45</v>
      </c>
      <c r="C48" s="19" t="s">
        <v>175</v>
      </c>
      <c r="D48" s="19" t="s">
        <v>137</v>
      </c>
      <c r="E48" s="19" t="s">
        <v>53</v>
      </c>
      <c r="F48" s="19">
        <v>1</v>
      </c>
      <c r="G48" s="19" t="s">
        <v>185</v>
      </c>
      <c r="H48" s="19" t="s">
        <v>133</v>
      </c>
      <c r="I48" s="19" t="s">
        <v>55</v>
      </c>
      <c r="J48" s="21">
        <v>43.085</v>
      </c>
      <c r="K48" s="22">
        <v>74</v>
      </c>
      <c r="L48" s="23">
        <f t="shared" si="0"/>
        <v>22.2</v>
      </c>
      <c r="M48" s="24">
        <f t="shared" si="1"/>
        <v>65.285</v>
      </c>
      <c r="N48" s="25">
        <v>2</v>
      </c>
    </row>
    <row r="49" spans="2:14" s="9" customFormat="1" ht="28.5" customHeight="1">
      <c r="B49" s="18">
        <v>47</v>
      </c>
      <c r="C49" s="19" t="s">
        <v>175</v>
      </c>
      <c r="D49" s="19" t="s">
        <v>137</v>
      </c>
      <c r="E49" s="19" t="s">
        <v>53</v>
      </c>
      <c r="F49" s="19">
        <v>1</v>
      </c>
      <c r="G49" s="19" t="s">
        <v>186</v>
      </c>
      <c r="H49" s="19" t="s">
        <v>133</v>
      </c>
      <c r="I49" s="20" t="s">
        <v>187</v>
      </c>
      <c r="J49" s="21">
        <v>40.46</v>
      </c>
      <c r="K49" s="22">
        <v>68.9</v>
      </c>
      <c r="L49" s="23">
        <f t="shared" si="0"/>
        <v>20.67</v>
      </c>
      <c r="M49" s="24">
        <f t="shared" si="1"/>
        <v>61.13</v>
      </c>
      <c r="N49" s="25">
        <v>3</v>
      </c>
    </row>
    <row r="50" spans="2:14" ht="28.5" customHeight="1">
      <c r="B50" s="18">
        <v>48</v>
      </c>
      <c r="C50" s="19" t="s">
        <v>175</v>
      </c>
      <c r="D50" s="19" t="s">
        <v>148</v>
      </c>
      <c r="E50" s="19" t="s">
        <v>56</v>
      </c>
      <c r="F50" s="19">
        <v>2</v>
      </c>
      <c r="G50" s="19" t="s">
        <v>188</v>
      </c>
      <c r="H50" s="19" t="s">
        <v>128</v>
      </c>
      <c r="I50" s="20" t="s">
        <v>57</v>
      </c>
      <c r="J50" s="21">
        <v>43.89</v>
      </c>
      <c r="K50" s="22">
        <v>71.4</v>
      </c>
      <c r="L50" s="23">
        <f t="shared" si="0"/>
        <v>21.42</v>
      </c>
      <c r="M50" s="24">
        <f t="shared" si="1"/>
        <v>65.31</v>
      </c>
      <c r="N50" s="25">
        <v>1</v>
      </c>
    </row>
    <row r="51" spans="2:14" ht="28.5" customHeight="1">
      <c r="B51" s="18">
        <v>49</v>
      </c>
      <c r="C51" s="19" t="s">
        <v>175</v>
      </c>
      <c r="D51" s="19" t="s">
        <v>148</v>
      </c>
      <c r="E51" s="19" t="s">
        <v>56</v>
      </c>
      <c r="F51" s="19">
        <v>2</v>
      </c>
      <c r="G51" s="19" t="s">
        <v>189</v>
      </c>
      <c r="H51" s="19" t="s">
        <v>133</v>
      </c>
      <c r="I51" s="20" t="s">
        <v>58</v>
      </c>
      <c r="J51" s="21">
        <v>42.175</v>
      </c>
      <c r="K51" s="22">
        <v>73.8</v>
      </c>
      <c r="L51" s="23">
        <f t="shared" si="0"/>
        <v>22.139999999999997</v>
      </c>
      <c r="M51" s="24">
        <f t="shared" si="1"/>
        <v>64.315</v>
      </c>
      <c r="N51" s="25">
        <v>2</v>
      </c>
    </row>
    <row r="52" spans="2:14" ht="28.5" customHeight="1">
      <c r="B52" s="18">
        <v>52</v>
      </c>
      <c r="C52" s="19" t="s">
        <v>175</v>
      </c>
      <c r="D52" s="19" t="s">
        <v>148</v>
      </c>
      <c r="E52" s="19" t="s">
        <v>56</v>
      </c>
      <c r="F52" s="19">
        <v>2</v>
      </c>
      <c r="G52" s="19" t="s">
        <v>190</v>
      </c>
      <c r="H52" s="19" t="s">
        <v>133</v>
      </c>
      <c r="I52" s="20" t="s">
        <v>59</v>
      </c>
      <c r="J52" s="21">
        <v>39.55</v>
      </c>
      <c r="K52" s="22">
        <v>79.3</v>
      </c>
      <c r="L52" s="23">
        <f t="shared" si="0"/>
        <v>23.79</v>
      </c>
      <c r="M52" s="24">
        <f t="shared" si="1"/>
        <v>63.339999999999996</v>
      </c>
      <c r="N52" s="25">
        <v>3</v>
      </c>
    </row>
    <row r="53" spans="2:14" ht="28.5" customHeight="1">
      <c r="B53" s="18">
        <v>50</v>
      </c>
      <c r="C53" s="19" t="s">
        <v>175</v>
      </c>
      <c r="D53" s="19" t="s">
        <v>148</v>
      </c>
      <c r="E53" s="19" t="s">
        <v>56</v>
      </c>
      <c r="F53" s="19">
        <v>2</v>
      </c>
      <c r="G53" s="19" t="s">
        <v>191</v>
      </c>
      <c r="H53" s="19" t="s">
        <v>128</v>
      </c>
      <c r="I53" s="20" t="s">
        <v>60</v>
      </c>
      <c r="J53" s="21">
        <v>40.635</v>
      </c>
      <c r="K53" s="22">
        <v>71.6</v>
      </c>
      <c r="L53" s="23">
        <f t="shared" si="0"/>
        <v>21.479999999999997</v>
      </c>
      <c r="M53" s="24">
        <f t="shared" si="1"/>
        <v>62.114999999999995</v>
      </c>
      <c r="N53" s="25">
        <v>4</v>
      </c>
    </row>
    <row r="54" spans="2:14" s="9" customFormat="1" ht="28.5" customHeight="1">
      <c r="B54" s="18">
        <v>53</v>
      </c>
      <c r="C54" s="19" t="s">
        <v>175</v>
      </c>
      <c r="D54" s="19" t="s">
        <v>148</v>
      </c>
      <c r="E54" s="19" t="s">
        <v>56</v>
      </c>
      <c r="F54" s="19">
        <v>2</v>
      </c>
      <c r="G54" s="19" t="s">
        <v>192</v>
      </c>
      <c r="H54" s="19" t="s">
        <v>128</v>
      </c>
      <c r="I54" s="20" t="s">
        <v>193</v>
      </c>
      <c r="J54" s="21">
        <v>39.305</v>
      </c>
      <c r="K54" s="22">
        <v>75.4</v>
      </c>
      <c r="L54" s="23">
        <f t="shared" si="0"/>
        <v>22.62</v>
      </c>
      <c r="M54" s="24">
        <f t="shared" si="1"/>
        <v>61.925</v>
      </c>
      <c r="N54" s="25">
        <v>5</v>
      </c>
    </row>
    <row r="55" spans="2:14" ht="28.5" customHeight="1">
      <c r="B55" s="18">
        <v>51</v>
      </c>
      <c r="C55" s="19" t="s">
        <v>175</v>
      </c>
      <c r="D55" s="19" t="s">
        <v>148</v>
      </c>
      <c r="E55" s="19" t="s">
        <v>56</v>
      </c>
      <c r="F55" s="19">
        <v>2</v>
      </c>
      <c r="G55" s="19" t="s">
        <v>194</v>
      </c>
      <c r="H55" s="19" t="s">
        <v>128</v>
      </c>
      <c r="I55" s="20" t="s">
        <v>61</v>
      </c>
      <c r="J55" s="21">
        <v>39.725</v>
      </c>
      <c r="K55" s="22">
        <v>70.8</v>
      </c>
      <c r="L55" s="23">
        <f t="shared" si="0"/>
        <v>21.24</v>
      </c>
      <c r="M55" s="24">
        <f t="shared" si="1"/>
        <v>60.965</v>
      </c>
      <c r="N55" s="25">
        <v>6</v>
      </c>
    </row>
    <row r="56" spans="2:14" ht="28.5" customHeight="1">
      <c r="B56" s="18">
        <v>54</v>
      </c>
      <c r="C56" s="19" t="s">
        <v>195</v>
      </c>
      <c r="D56" s="19" t="s">
        <v>153</v>
      </c>
      <c r="E56" s="19" t="s">
        <v>62</v>
      </c>
      <c r="F56" s="19">
        <v>2</v>
      </c>
      <c r="G56" s="19" t="s">
        <v>196</v>
      </c>
      <c r="H56" s="19" t="s">
        <v>133</v>
      </c>
      <c r="I56" s="19" t="s">
        <v>63</v>
      </c>
      <c r="J56" s="21">
        <v>41.125</v>
      </c>
      <c r="K56" s="22">
        <v>72</v>
      </c>
      <c r="L56" s="23">
        <f t="shared" si="0"/>
        <v>21.599999999999998</v>
      </c>
      <c r="M56" s="24">
        <f t="shared" si="1"/>
        <v>62.724999999999994</v>
      </c>
      <c r="N56" s="25">
        <v>1</v>
      </c>
    </row>
    <row r="57" spans="2:14" ht="28.5" customHeight="1">
      <c r="B57" s="18">
        <v>55</v>
      </c>
      <c r="C57" s="19" t="s">
        <v>195</v>
      </c>
      <c r="D57" s="19" t="s">
        <v>153</v>
      </c>
      <c r="E57" s="19" t="s">
        <v>62</v>
      </c>
      <c r="F57" s="19">
        <v>2</v>
      </c>
      <c r="G57" s="19" t="s">
        <v>197</v>
      </c>
      <c r="H57" s="19" t="s">
        <v>133</v>
      </c>
      <c r="I57" s="19" t="s">
        <v>64</v>
      </c>
      <c r="J57" s="21">
        <v>39.865</v>
      </c>
      <c r="K57" s="22">
        <v>75.4</v>
      </c>
      <c r="L57" s="23">
        <f t="shared" si="0"/>
        <v>22.62</v>
      </c>
      <c r="M57" s="24">
        <f t="shared" si="1"/>
        <v>62.485</v>
      </c>
      <c r="N57" s="25">
        <v>2</v>
      </c>
    </row>
    <row r="58" spans="2:14" ht="28.5" customHeight="1">
      <c r="B58" s="18">
        <v>56</v>
      </c>
      <c r="C58" s="19" t="s">
        <v>195</v>
      </c>
      <c r="D58" s="19" t="s">
        <v>153</v>
      </c>
      <c r="E58" s="19" t="s">
        <v>62</v>
      </c>
      <c r="F58" s="19">
        <v>2</v>
      </c>
      <c r="G58" s="19" t="s">
        <v>198</v>
      </c>
      <c r="H58" s="19" t="s">
        <v>128</v>
      </c>
      <c r="I58" s="19" t="s">
        <v>65</v>
      </c>
      <c r="J58" s="21">
        <v>38.045</v>
      </c>
      <c r="K58" s="22">
        <v>77.4</v>
      </c>
      <c r="L58" s="23">
        <f t="shared" si="0"/>
        <v>23.220000000000002</v>
      </c>
      <c r="M58" s="24">
        <f t="shared" si="1"/>
        <v>61.265</v>
      </c>
      <c r="N58" s="25">
        <v>3</v>
      </c>
    </row>
    <row r="59" spans="2:14" ht="28.5" customHeight="1">
      <c r="B59" s="18">
        <v>58</v>
      </c>
      <c r="C59" s="19" t="s">
        <v>195</v>
      </c>
      <c r="D59" s="19" t="s">
        <v>153</v>
      </c>
      <c r="E59" s="19" t="s">
        <v>66</v>
      </c>
      <c r="F59" s="19">
        <v>3</v>
      </c>
      <c r="G59" s="19" t="s">
        <v>199</v>
      </c>
      <c r="H59" s="19" t="s">
        <v>133</v>
      </c>
      <c r="I59" s="19" t="s">
        <v>67</v>
      </c>
      <c r="J59" s="21">
        <v>43.26</v>
      </c>
      <c r="K59" s="22">
        <v>77</v>
      </c>
      <c r="L59" s="23">
        <f t="shared" si="0"/>
        <v>23.099999999999998</v>
      </c>
      <c r="M59" s="24">
        <f t="shared" si="1"/>
        <v>66.36</v>
      </c>
      <c r="N59" s="25">
        <v>1</v>
      </c>
    </row>
    <row r="60" spans="2:14" ht="28.5" customHeight="1">
      <c r="B60" s="18">
        <v>59</v>
      </c>
      <c r="C60" s="19" t="s">
        <v>195</v>
      </c>
      <c r="D60" s="19" t="s">
        <v>153</v>
      </c>
      <c r="E60" s="19" t="s">
        <v>66</v>
      </c>
      <c r="F60" s="19">
        <v>3</v>
      </c>
      <c r="G60" s="19" t="s">
        <v>200</v>
      </c>
      <c r="H60" s="19" t="s">
        <v>133</v>
      </c>
      <c r="I60" s="19" t="s">
        <v>68</v>
      </c>
      <c r="J60" s="21">
        <v>42.7</v>
      </c>
      <c r="K60" s="22">
        <v>73.2</v>
      </c>
      <c r="L60" s="23">
        <f t="shared" si="0"/>
        <v>21.96</v>
      </c>
      <c r="M60" s="24">
        <f t="shared" si="1"/>
        <v>64.66</v>
      </c>
      <c r="N60" s="25">
        <v>2</v>
      </c>
    </row>
    <row r="61" spans="2:14" ht="28.5" customHeight="1">
      <c r="B61" s="18">
        <v>57</v>
      </c>
      <c r="C61" s="19" t="s">
        <v>195</v>
      </c>
      <c r="D61" s="19" t="s">
        <v>153</v>
      </c>
      <c r="E61" s="19" t="s">
        <v>66</v>
      </c>
      <c r="F61" s="19">
        <v>3</v>
      </c>
      <c r="G61" s="19" t="s">
        <v>201</v>
      </c>
      <c r="H61" s="19" t="s">
        <v>128</v>
      </c>
      <c r="I61" s="19" t="s">
        <v>69</v>
      </c>
      <c r="J61" s="21">
        <v>44.135</v>
      </c>
      <c r="K61" s="22">
        <v>65.8</v>
      </c>
      <c r="L61" s="23">
        <f t="shared" si="0"/>
        <v>19.74</v>
      </c>
      <c r="M61" s="24">
        <f t="shared" si="1"/>
        <v>63.875</v>
      </c>
      <c r="N61" s="25">
        <v>3</v>
      </c>
    </row>
    <row r="62" spans="2:14" ht="28.5" customHeight="1">
      <c r="B62" s="18">
        <v>62</v>
      </c>
      <c r="C62" s="19" t="s">
        <v>195</v>
      </c>
      <c r="D62" s="19" t="s">
        <v>153</v>
      </c>
      <c r="E62" s="19" t="s">
        <v>66</v>
      </c>
      <c r="F62" s="19">
        <v>3</v>
      </c>
      <c r="G62" s="19" t="s">
        <v>202</v>
      </c>
      <c r="H62" s="19" t="s">
        <v>128</v>
      </c>
      <c r="I62" s="19" t="s">
        <v>70</v>
      </c>
      <c r="J62" s="21">
        <v>41.755</v>
      </c>
      <c r="K62" s="22">
        <v>73</v>
      </c>
      <c r="L62" s="23">
        <f t="shared" si="0"/>
        <v>21.9</v>
      </c>
      <c r="M62" s="24">
        <f t="shared" si="1"/>
        <v>63.655</v>
      </c>
      <c r="N62" s="25">
        <v>4</v>
      </c>
    </row>
    <row r="63" spans="2:14" ht="28.5" customHeight="1">
      <c r="B63" s="18">
        <v>63</v>
      </c>
      <c r="C63" s="19" t="s">
        <v>195</v>
      </c>
      <c r="D63" s="19" t="s">
        <v>153</v>
      </c>
      <c r="E63" s="19" t="s">
        <v>66</v>
      </c>
      <c r="F63" s="19">
        <v>3</v>
      </c>
      <c r="G63" s="19" t="s">
        <v>203</v>
      </c>
      <c r="H63" s="19" t="s">
        <v>133</v>
      </c>
      <c r="I63" s="19" t="s">
        <v>71</v>
      </c>
      <c r="J63" s="21">
        <v>41.615</v>
      </c>
      <c r="K63" s="22">
        <v>72.8</v>
      </c>
      <c r="L63" s="23">
        <f t="shared" si="0"/>
        <v>21.84</v>
      </c>
      <c r="M63" s="24">
        <f t="shared" si="1"/>
        <v>63.455</v>
      </c>
      <c r="N63" s="25">
        <v>5</v>
      </c>
    </row>
    <row r="64" spans="2:14" ht="28.5" customHeight="1">
      <c r="B64" s="18">
        <v>61</v>
      </c>
      <c r="C64" s="19" t="s">
        <v>195</v>
      </c>
      <c r="D64" s="19" t="s">
        <v>153</v>
      </c>
      <c r="E64" s="19" t="s">
        <v>66</v>
      </c>
      <c r="F64" s="19">
        <v>3</v>
      </c>
      <c r="G64" s="19" t="s">
        <v>204</v>
      </c>
      <c r="H64" s="19" t="s">
        <v>128</v>
      </c>
      <c r="I64" s="19" t="s">
        <v>72</v>
      </c>
      <c r="J64" s="21">
        <v>41.825</v>
      </c>
      <c r="K64" s="22">
        <v>71.8</v>
      </c>
      <c r="L64" s="23">
        <f t="shared" si="0"/>
        <v>21.54</v>
      </c>
      <c r="M64" s="24">
        <f t="shared" si="1"/>
        <v>63.365</v>
      </c>
      <c r="N64" s="25">
        <v>6</v>
      </c>
    </row>
    <row r="65" spans="2:14" ht="28.5" customHeight="1">
      <c r="B65" s="18">
        <v>65</v>
      </c>
      <c r="C65" s="19" t="s">
        <v>195</v>
      </c>
      <c r="D65" s="19" t="s">
        <v>153</v>
      </c>
      <c r="E65" s="19" t="s">
        <v>66</v>
      </c>
      <c r="F65" s="19">
        <v>3</v>
      </c>
      <c r="G65" s="19" t="s">
        <v>205</v>
      </c>
      <c r="H65" s="19" t="s">
        <v>128</v>
      </c>
      <c r="I65" s="19" t="s">
        <v>73</v>
      </c>
      <c r="J65" s="21">
        <v>40.775</v>
      </c>
      <c r="K65" s="22">
        <v>74.8</v>
      </c>
      <c r="L65" s="23">
        <f t="shared" si="0"/>
        <v>22.439999999999998</v>
      </c>
      <c r="M65" s="24">
        <f t="shared" si="1"/>
        <v>63.214999999999996</v>
      </c>
      <c r="N65" s="25">
        <v>7</v>
      </c>
    </row>
    <row r="66" spans="2:14" ht="28.5" customHeight="1">
      <c r="B66" s="18">
        <v>60</v>
      </c>
      <c r="C66" s="19" t="s">
        <v>195</v>
      </c>
      <c r="D66" s="19" t="s">
        <v>153</v>
      </c>
      <c r="E66" s="19" t="s">
        <v>66</v>
      </c>
      <c r="F66" s="19">
        <v>3</v>
      </c>
      <c r="G66" s="19" t="s">
        <v>206</v>
      </c>
      <c r="H66" s="19" t="s">
        <v>128</v>
      </c>
      <c r="I66" s="19" t="s">
        <v>74</v>
      </c>
      <c r="J66" s="21">
        <v>42.35</v>
      </c>
      <c r="K66" s="22">
        <v>64.8</v>
      </c>
      <c r="L66" s="23">
        <f t="shared" si="0"/>
        <v>19.439999999999998</v>
      </c>
      <c r="M66" s="24">
        <f t="shared" si="1"/>
        <v>61.79</v>
      </c>
      <c r="N66" s="25">
        <v>8</v>
      </c>
    </row>
    <row r="67" spans="2:14" ht="28.5" customHeight="1">
      <c r="B67" s="18">
        <v>64</v>
      </c>
      <c r="C67" s="19" t="s">
        <v>195</v>
      </c>
      <c r="D67" s="19" t="s">
        <v>153</v>
      </c>
      <c r="E67" s="19" t="s">
        <v>66</v>
      </c>
      <c r="F67" s="19">
        <v>3</v>
      </c>
      <c r="G67" s="19" t="s">
        <v>207</v>
      </c>
      <c r="H67" s="19" t="s">
        <v>128</v>
      </c>
      <c r="I67" s="19" t="s">
        <v>75</v>
      </c>
      <c r="J67" s="21">
        <v>40.985</v>
      </c>
      <c r="K67" s="22">
        <v>65.2</v>
      </c>
      <c r="L67" s="23">
        <f aca="true" t="shared" si="2" ref="L67:L94">K67*0.3</f>
        <v>19.56</v>
      </c>
      <c r="M67" s="24">
        <f aca="true" t="shared" si="3" ref="M67:M94">J67+L67</f>
        <v>60.545</v>
      </c>
      <c r="N67" s="25">
        <v>9</v>
      </c>
    </row>
    <row r="68" spans="2:14" ht="28.5" customHeight="1">
      <c r="B68" s="18">
        <v>66</v>
      </c>
      <c r="C68" s="19" t="s">
        <v>195</v>
      </c>
      <c r="D68" s="19" t="s">
        <v>126</v>
      </c>
      <c r="E68" s="19" t="s">
        <v>76</v>
      </c>
      <c r="F68" s="19">
        <v>1</v>
      </c>
      <c r="G68" s="19" t="s">
        <v>208</v>
      </c>
      <c r="H68" s="19" t="s">
        <v>133</v>
      </c>
      <c r="I68" s="19" t="s">
        <v>77</v>
      </c>
      <c r="J68" s="21">
        <v>40.46</v>
      </c>
      <c r="K68" s="22">
        <v>70.4</v>
      </c>
      <c r="L68" s="23">
        <f t="shared" si="2"/>
        <v>21.12</v>
      </c>
      <c r="M68" s="24">
        <f t="shared" si="3"/>
        <v>61.58</v>
      </c>
      <c r="N68" s="25">
        <v>1</v>
      </c>
    </row>
    <row r="69" spans="2:14" ht="28.5" customHeight="1">
      <c r="B69" s="18">
        <v>67</v>
      </c>
      <c r="C69" s="19" t="s">
        <v>195</v>
      </c>
      <c r="D69" s="19" t="s">
        <v>126</v>
      </c>
      <c r="E69" s="19" t="s">
        <v>76</v>
      </c>
      <c r="F69" s="19">
        <v>1</v>
      </c>
      <c r="G69" s="19" t="s">
        <v>209</v>
      </c>
      <c r="H69" s="19" t="s">
        <v>133</v>
      </c>
      <c r="I69" s="19" t="s">
        <v>78</v>
      </c>
      <c r="J69" s="21">
        <v>28.385</v>
      </c>
      <c r="K69" s="22">
        <v>66.4</v>
      </c>
      <c r="L69" s="23">
        <f t="shared" si="2"/>
        <v>19.92</v>
      </c>
      <c r="M69" s="24">
        <f t="shared" si="3"/>
        <v>48.30500000000001</v>
      </c>
      <c r="N69" s="25">
        <v>2</v>
      </c>
    </row>
    <row r="70" spans="2:14" ht="28.5" customHeight="1">
      <c r="B70" s="18">
        <v>68</v>
      </c>
      <c r="C70" s="19" t="s">
        <v>195</v>
      </c>
      <c r="D70" s="19" t="s">
        <v>148</v>
      </c>
      <c r="E70" s="19" t="s">
        <v>79</v>
      </c>
      <c r="F70" s="19">
        <v>1</v>
      </c>
      <c r="G70" s="19" t="s">
        <v>210</v>
      </c>
      <c r="H70" s="19" t="s">
        <v>128</v>
      </c>
      <c r="I70" s="19" t="s">
        <v>80</v>
      </c>
      <c r="J70" s="21">
        <v>43.785</v>
      </c>
      <c r="K70" s="22">
        <v>78.4</v>
      </c>
      <c r="L70" s="23">
        <f t="shared" si="2"/>
        <v>23.52</v>
      </c>
      <c r="M70" s="24">
        <f t="shared" si="3"/>
        <v>67.30499999999999</v>
      </c>
      <c r="N70" s="25">
        <v>1</v>
      </c>
    </row>
    <row r="71" spans="2:14" ht="28.5" customHeight="1">
      <c r="B71" s="18">
        <v>69</v>
      </c>
      <c r="C71" s="19" t="s">
        <v>195</v>
      </c>
      <c r="D71" s="19" t="s">
        <v>148</v>
      </c>
      <c r="E71" s="19" t="s">
        <v>79</v>
      </c>
      <c r="F71" s="19">
        <v>1</v>
      </c>
      <c r="G71" s="19" t="s">
        <v>211</v>
      </c>
      <c r="H71" s="19" t="s">
        <v>128</v>
      </c>
      <c r="I71" s="19" t="s">
        <v>81</v>
      </c>
      <c r="J71" s="21">
        <v>43.295</v>
      </c>
      <c r="K71" s="22">
        <v>71.6</v>
      </c>
      <c r="L71" s="23">
        <f t="shared" si="2"/>
        <v>21.479999999999997</v>
      </c>
      <c r="M71" s="24">
        <f t="shared" si="3"/>
        <v>64.775</v>
      </c>
      <c r="N71" s="25">
        <v>2</v>
      </c>
    </row>
    <row r="72" spans="2:14" ht="28.5" customHeight="1">
      <c r="B72" s="18">
        <v>70</v>
      </c>
      <c r="C72" s="19" t="s">
        <v>195</v>
      </c>
      <c r="D72" s="19" t="s">
        <v>148</v>
      </c>
      <c r="E72" s="19" t="s">
        <v>79</v>
      </c>
      <c r="F72" s="19">
        <v>1</v>
      </c>
      <c r="G72" s="19" t="s">
        <v>212</v>
      </c>
      <c r="H72" s="19" t="s">
        <v>128</v>
      </c>
      <c r="I72" s="19" t="s">
        <v>82</v>
      </c>
      <c r="J72" s="21">
        <v>42.28</v>
      </c>
      <c r="K72" s="22">
        <v>71</v>
      </c>
      <c r="L72" s="23">
        <f t="shared" si="2"/>
        <v>21.3</v>
      </c>
      <c r="M72" s="24">
        <f t="shared" si="3"/>
        <v>63.58</v>
      </c>
      <c r="N72" s="25">
        <v>3</v>
      </c>
    </row>
    <row r="73" spans="2:14" ht="28.5" customHeight="1">
      <c r="B73" s="18">
        <v>71</v>
      </c>
      <c r="C73" s="19" t="s">
        <v>213</v>
      </c>
      <c r="D73" s="19" t="s">
        <v>153</v>
      </c>
      <c r="E73" s="19" t="s">
        <v>83</v>
      </c>
      <c r="F73" s="19">
        <v>2</v>
      </c>
      <c r="G73" s="19" t="s">
        <v>214</v>
      </c>
      <c r="H73" s="19" t="s">
        <v>133</v>
      </c>
      <c r="I73" s="19" t="s">
        <v>84</v>
      </c>
      <c r="J73" s="21">
        <v>45.92</v>
      </c>
      <c r="K73" s="22">
        <v>72.4</v>
      </c>
      <c r="L73" s="23">
        <f t="shared" si="2"/>
        <v>21.720000000000002</v>
      </c>
      <c r="M73" s="24">
        <f t="shared" si="3"/>
        <v>67.64</v>
      </c>
      <c r="N73" s="25">
        <v>1</v>
      </c>
    </row>
    <row r="74" spans="2:14" ht="28.5" customHeight="1">
      <c r="B74" s="18">
        <v>72</v>
      </c>
      <c r="C74" s="19" t="s">
        <v>213</v>
      </c>
      <c r="D74" s="19" t="s">
        <v>153</v>
      </c>
      <c r="E74" s="19" t="s">
        <v>83</v>
      </c>
      <c r="F74" s="19">
        <v>2</v>
      </c>
      <c r="G74" s="19" t="s">
        <v>215</v>
      </c>
      <c r="H74" s="19" t="s">
        <v>128</v>
      </c>
      <c r="I74" s="19" t="s">
        <v>85</v>
      </c>
      <c r="J74" s="21">
        <v>43.855</v>
      </c>
      <c r="K74" s="22">
        <v>73.4</v>
      </c>
      <c r="L74" s="23">
        <f t="shared" si="2"/>
        <v>22.02</v>
      </c>
      <c r="M74" s="24">
        <f t="shared" si="3"/>
        <v>65.875</v>
      </c>
      <c r="N74" s="25">
        <v>2</v>
      </c>
    </row>
    <row r="75" spans="2:14" ht="28.5" customHeight="1">
      <c r="B75" s="18">
        <v>74</v>
      </c>
      <c r="C75" s="19" t="s">
        <v>213</v>
      </c>
      <c r="D75" s="19" t="s">
        <v>153</v>
      </c>
      <c r="E75" s="19" t="s">
        <v>83</v>
      </c>
      <c r="F75" s="19">
        <v>2</v>
      </c>
      <c r="G75" s="19" t="s">
        <v>216</v>
      </c>
      <c r="H75" s="19" t="s">
        <v>128</v>
      </c>
      <c r="I75" s="19" t="s">
        <v>86</v>
      </c>
      <c r="J75" s="21">
        <v>41.86</v>
      </c>
      <c r="K75" s="22">
        <v>77.4</v>
      </c>
      <c r="L75" s="23">
        <f t="shared" si="2"/>
        <v>23.220000000000002</v>
      </c>
      <c r="M75" s="24">
        <f t="shared" si="3"/>
        <v>65.08</v>
      </c>
      <c r="N75" s="25">
        <v>3</v>
      </c>
    </row>
    <row r="76" spans="2:14" ht="28.5" customHeight="1">
      <c r="B76" s="18">
        <v>73</v>
      </c>
      <c r="C76" s="19" t="s">
        <v>213</v>
      </c>
      <c r="D76" s="19" t="s">
        <v>153</v>
      </c>
      <c r="E76" s="19" t="s">
        <v>83</v>
      </c>
      <c r="F76" s="19">
        <v>2</v>
      </c>
      <c r="G76" s="19" t="s">
        <v>217</v>
      </c>
      <c r="H76" s="19" t="s">
        <v>128</v>
      </c>
      <c r="I76" s="19" t="s">
        <v>87</v>
      </c>
      <c r="J76" s="21">
        <v>42.63</v>
      </c>
      <c r="K76" s="22">
        <v>73.2</v>
      </c>
      <c r="L76" s="23">
        <f t="shared" si="2"/>
        <v>21.96</v>
      </c>
      <c r="M76" s="24">
        <f t="shared" si="3"/>
        <v>64.59</v>
      </c>
      <c r="N76" s="25">
        <v>4</v>
      </c>
    </row>
    <row r="77" spans="2:14" ht="28.5" customHeight="1">
      <c r="B77" s="18">
        <v>75</v>
      </c>
      <c r="C77" s="19" t="s">
        <v>213</v>
      </c>
      <c r="D77" s="19" t="s">
        <v>153</v>
      </c>
      <c r="E77" s="19" t="s">
        <v>83</v>
      </c>
      <c r="F77" s="19">
        <v>2</v>
      </c>
      <c r="G77" s="19" t="s">
        <v>218</v>
      </c>
      <c r="H77" s="19" t="s">
        <v>133</v>
      </c>
      <c r="I77" s="19" t="s">
        <v>88</v>
      </c>
      <c r="J77" s="21">
        <v>41.51</v>
      </c>
      <c r="K77" s="22">
        <v>74.7</v>
      </c>
      <c r="L77" s="23">
        <f t="shared" si="2"/>
        <v>22.41</v>
      </c>
      <c r="M77" s="24">
        <f t="shared" si="3"/>
        <v>63.92</v>
      </c>
      <c r="N77" s="25">
        <v>5</v>
      </c>
    </row>
    <row r="78" spans="2:14" ht="28.5" customHeight="1">
      <c r="B78" s="18">
        <v>76</v>
      </c>
      <c r="C78" s="19" t="s">
        <v>213</v>
      </c>
      <c r="D78" s="19" t="s">
        <v>153</v>
      </c>
      <c r="E78" s="19" t="s">
        <v>83</v>
      </c>
      <c r="F78" s="19">
        <v>2</v>
      </c>
      <c r="G78" s="19" t="s">
        <v>219</v>
      </c>
      <c r="H78" s="19" t="s">
        <v>133</v>
      </c>
      <c r="I78" s="19" t="s">
        <v>89</v>
      </c>
      <c r="J78" s="21">
        <v>41.475</v>
      </c>
      <c r="K78" s="22">
        <v>66.8</v>
      </c>
      <c r="L78" s="23">
        <f t="shared" si="2"/>
        <v>20.04</v>
      </c>
      <c r="M78" s="24">
        <f t="shared" si="3"/>
        <v>61.515</v>
      </c>
      <c r="N78" s="25">
        <v>6</v>
      </c>
    </row>
    <row r="79" spans="2:14" ht="28.5" customHeight="1">
      <c r="B79" s="18">
        <v>77</v>
      </c>
      <c r="C79" s="19" t="s">
        <v>213</v>
      </c>
      <c r="D79" s="19" t="s">
        <v>126</v>
      </c>
      <c r="E79" s="19" t="s">
        <v>90</v>
      </c>
      <c r="F79" s="19">
        <v>2</v>
      </c>
      <c r="G79" s="19" t="s">
        <v>220</v>
      </c>
      <c r="H79" s="19" t="s">
        <v>133</v>
      </c>
      <c r="I79" s="19" t="s">
        <v>91</v>
      </c>
      <c r="J79" s="21">
        <v>42.63</v>
      </c>
      <c r="K79" s="22">
        <v>71.4</v>
      </c>
      <c r="L79" s="23">
        <f t="shared" si="2"/>
        <v>21.42</v>
      </c>
      <c r="M79" s="24">
        <f t="shared" si="3"/>
        <v>64.05000000000001</v>
      </c>
      <c r="N79" s="25">
        <v>1</v>
      </c>
    </row>
    <row r="80" spans="2:14" ht="28.5" customHeight="1">
      <c r="B80" s="18">
        <v>78</v>
      </c>
      <c r="C80" s="19" t="s">
        <v>213</v>
      </c>
      <c r="D80" s="19" t="s">
        <v>126</v>
      </c>
      <c r="E80" s="19" t="s">
        <v>90</v>
      </c>
      <c r="F80" s="19">
        <v>2</v>
      </c>
      <c r="G80" s="19" t="s">
        <v>221</v>
      </c>
      <c r="H80" s="19" t="s">
        <v>133</v>
      </c>
      <c r="I80" s="19" t="s">
        <v>92</v>
      </c>
      <c r="J80" s="21">
        <v>40.075</v>
      </c>
      <c r="K80" s="22">
        <v>71.4</v>
      </c>
      <c r="L80" s="23">
        <f t="shared" si="2"/>
        <v>21.42</v>
      </c>
      <c r="M80" s="24">
        <f t="shared" si="3"/>
        <v>61.495000000000005</v>
      </c>
      <c r="N80" s="25">
        <v>2</v>
      </c>
    </row>
    <row r="81" spans="2:14" ht="28.5" customHeight="1">
      <c r="B81" s="18">
        <v>79</v>
      </c>
      <c r="C81" s="19" t="s">
        <v>213</v>
      </c>
      <c r="D81" s="19" t="s">
        <v>126</v>
      </c>
      <c r="E81" s="19" t="s">
        <v>90</v>
      </c>
      <c r="F81" s="19">
        <v>2</v>
      </c>
      <c r="G81" s="19" t="s">
        <v>222</v>
      </c>
      <c r="H81" s="19" t="s">
        <v>133</v>
      </c>
      <c r="I81" s="19" t="s">
        <v>93</v>
      </c>
      <c r="J81" s="21">
        <v>37.765</v>
      </c>
      <c r="K81" s="22">
        <v>75.4</v>
      </c>
      <c r="L81" s="23">
        <f t="shared" si="2"/>
        <v>22.62</v>
      </c>
      <c r="M81" s="24">
        <f t="shared" si="3"/>
        <v>60.385000000000005</v>
      </c>
      <c r="N81" s="25">
        <v>3</v>
      </c>
    </row>
    <row r="82" spans="2:14" ht="28.5" customHeight="1">
      <c r="B82" s="18">
        <v>80</v>
      </c>
      <c r="C82" s="19" t="s">
        <v>213</v>
      </c>
      <c r="D82" s="19" t="s">
        <v>126</v>
      </c>
      <c r="E82" s="19" t="s">
        <v>90</v>
      </c>
      <c r="F82" s="19">
        <v>2</v>
      </c>
      <c r="G82" s="19" t="s">
        <v>223</v>
      </c>
      <c r="H82" s="19" t="s">
        <v>133</v>
      </c>
      <c r="I82" s="19" t="s">
        <v>94</v>
      </c>
      <c r="J82" s="21">
        <v>34.37</v>
      </c>
      <c r="K82" s="22">
        <v>67.2</v>
      </c>
      <c r="L82" s="23">
        <f t="shared" si="2"/>
        <v>20.16</v>
      </c>
      <c r="M82" s="24">
        <f t="shared" si="3"/>
        <v>54.53</v>
      </c>
      <c r="N82" s="25">
        <v>4</v>
      </c>
    </row>
    <row r="83" spans="2:17" ht="28.5" customHeight="1">
      <c r="B83" s="18">
        <v>81</v>
      </c>
      <c r="C83" s="19" t="s">
        <v>213</v>
      </c>
      <c r="D83" s="19" t="s">
        <v>137</v>
      </c>
      <c r="E83" s="19" t="s">
        <v>95</v>
      </c>
      <c r="F83" s="19">
        <v>1</v>
      </c>
      <c r="G83" s="19" t="s">
        <v>224</v>
      </c>
      <c r="H83" s="19" t="s">
        <v>128</v>
      </c>
      <c r="I83" s="19" t="s">
        <v>96</v>
      </c>
      <c r="J83" s="21">
        <v>41.265</v>
      </c>
      <c r="K83" s="22">
        <v>80.6</v>
      </c>
      <c r="L83" s="23">
        <f t="shared" si="2"/>
        <v>24.179999999999996</v>
      </c>
      <c r="M83" s="24">
        <f t="shared" si="3"/>
        <v>65.445</v>
      </c>
      <c r="N83" s="25">
        <v>1</v>
      </c>
      <c r="Q83" s="11"/>
    </row>
    <row r="84" spans="2:17" ht="28.5" customHeight="1">
      <c r="B84" s="18">
        <v>82</v>
      </c>
      <c r="C84" s="19" t="s">
        <v>213</v>
      </c>
      <c r="D84" s="19" t="s">
        <v>137</v>
      </c>
      <c r="E84" s="19" t="s">
        <v>95</v>
      </c>
      <c r="F84" s="19">
        <v>1</v>
      </c>
      <c r="G84" s="19" t="s">
        <v>225</v>
      </c>
      <c r="H84" s="19" t="s">
        <v>133</v>
      </c>
      <c r="I84" s="19" t="s">
        <v>97</v>
      </c>
      <c r="J84" s="21">
        <v>38.36</v>
      </c>
      <c r="K84" s="22">
        <v>60.8</v>
      </c>
      <c r="L84" s="23">
        <f t="shared" si="2"/>
        <v>18.24</v>
      </c>
      <c r="M84" s="24">
        <f t="shared" si="3"/>
        <v>56.599999999999994</v>
      </c>
      <c r="N84" s="25">
        <v>2</v>
      </c>
      <c r="Q84" s="11"/>
    </row>
    <row r="85" spans="2:17" ht="28.5" customHeight="1">
      <c r="B85" s="18">
        <v>83</v>
      </c>
      <c r="C85" s="19" t="s">
        <v>213</v>
      </c>
      <c r="D85" s="19" t="s">
        <v>137</v>
      </c>
      <c r="E85" s="19" t="s">
        <v>95</v>
      </c>
      <c r="F85" s="19">
        <v>1</v>
      </c>
      <c r="G85" s="19" t="s">
        <v>226</v>
      </c>
      <c r="H85" s="19" t="s">
        <v>128</v>
      </c>
      <c r="I85" s="19" t="s">
        <v>98</v>
      </c>
      <c r="J85" s="21">
        <v>35.35</v>
      </c>
      <c r="K85" s="22">
        <v>68.2</v>
      </c>
      <c r="L85" s="23">
        <f t="shared" si="2"/>
        <v>20.46</v>
      </c>
      <c r="M85" s="24">
        <f t="shared" si="3"/>
        <v>55.81</v>
      </c>
      <c r="N85" s="25">
        <v>3</v>
      </c>
      <c r="Q85" s="11"/>
    </row>
    <row r="86" spans="2:17" ht="28.5" customHeight="1">
      <c r="B86" s="18">
        <v>86</v>
      </c>
      <c r="C86" s="19" t="s">
        <v>213</v>
      </c>
      <c r="D86" s="19" t="s">
        <v>227</v>
      </c>
      <c r="E86" s="19" t="s">
        <v>99</v>
      </c>
      <c r="F86" s="19">
        <v>1</v>
      </c>
      <c r="G86" s="19" t="s">
        <v>228</v>
      </c>
      <c r="H86" s="19" t="s">
        <v>133</v>
      </c>
      <c r="I86" s="19" t="s">
        <v>100</v>
      </c>
      <c r="J86" s="21">
        <v>40.775</v>
      </c>
      <c r="K86" s="22">
        <v>76</v>
      </c>
      <c r="L86" s="23">
        <f t="shared" si="2"/>
        <v>22.8</v>
      </c>
      <c r="M86" s="24">
        <f t="shared" si="3"/>
        <v>63.575</v>
      </c>
      <c r="N86" s="25">
        <v>1</v>
      </c>
      <c r="Q86" s="11"/>
    </row>
    <row r="87" spans="2:17" ht="28.5" customHeight="1">
      <c r="B87" s="18">
        <v>84</v>
      </c>
      <c r="C87" s="19" t="s">
        <v>213</v>
      </c>
      <c r="D87" s="19" t="s">
        <v>227</v>
      </c>
      <c r="E87" s="19" t="s">
        <v>99</v>
      </c>
      <c r="F87" s="19">
        <v>1</v>
      </c>
      <c r="G87" s="19" t="s">
        <v>229</v>
      </c>
      <c r="H87" s="19" t="s">
        <v>133</v>
      </c>
      <c r="I87" s="19" t="s">
        <v>101</v>
      </c>
      <c r="J87" s="21">
        <v>42.07</v>
      </c>
      <c r="K87" s="22">
        <v>70</v>
      </c>
      <c r="L87" s="23">
        <f t="shared" si="2"/>
        <v>21</v>
      </c>
      <c r="M87" s="24">
        <f t="shared" si="3"/>
        <v>63.07</v>
      </c>
      <c r="N87" s="25">
        <v>2</v>
      </c>
      <c r="Q87" s="11"/>
    </row>
    <row r="88" spans="2:17" ht="28.5" customHeight="1">
      <c r="B88" s="18">
        <v>85</v>
      </c>
      <c r="C88" s="19" t="s">
        <v>213</v>
      </c>
      <c r="D88" s="19" t="s">
        <v>227</v>
      </c>
      <c r="E88" s="19" t="s">
        <v>99</v>
      </c>
      <c r="F88" s="19">
        <v>1</v>
      </c>
      <c r="G88" s="19" t="s">
        <v>230</v>
      </c>
      <c r="H88" s="19" t="s">
        <v>128</v>
      </c>
      <c r="I88" s="19" t="s">
        <v>102</v>
      </c>
      <c r="J88" s="21">
        <v>40.88</v>
      </c>
      <c r="K88" s="22">
        <v>73.2</v>
      </c>
      <c r="L88" s="23">
        <f t="shared" si="2"/>
        <v>21.96</v>
      </c>
      <c r="M88" s="24">
        <f t="shared" si="3"/>
        <v>62.84</v>
      </c>
      <c r="N88" s="25">
        <v>3</v>
      </c>
      <c r="Q88" s="11"/>
    </row>
    <row r="89" spans="2:17" ht="28.5" customHeight="1">
      <c r="B89" s="18">
        <v>87</v>
      </c>
      <c r="C89" s="19" t="s">
        <v>231</v>
      </c>
      <c r="D89" s="19" t="s">
        <v>153</v>
      </c>
      <c r="E89" s="19" t="s">
        <v>103</v>
      </c>
      <c r="F89" s="19">
        <v>1</v>
      </c>
      <c r="G89" s="19" t="s">
        <v>232</v>
      </c>
      <c r="H89" s="19" t="s">
        <v>128</v>
      </c>
      <c r="I89" s="19" t="s">
        <v>104</v>
      </c>
      <c r="J89" s="21">
        <v>39.83</v>
      </c>
      <c r="K89" s="22">
        <v>76.9</v>
      </c>
      <c r="L89" s="23">
        <f t="shared" si="2"/>
        <v>23.07</v>
      </c>
      <c r="M89" s="24">
        <f t="shared" si="3"/>
        <v>62.9</v>
      </c>
      <c r="N89" s="25">
        <v>1</v>
      </c>
      <c r="Q89" s="11"/>
    </row>
    <row r="90" spans="2:17" ht="28.5" customHeight="1">
      <c r="B90" s="18">
        <v>88</v>
      </c>
      <c r="C90" s="19" t="s">
        <v>231</v>
      </c>
      <c r="D90" s="19" t="s">
        <v>153</v>
      </c>
      <c r="E90" s="19" t="s">
        <v>103</v>
      </c>
      <c r="F90" s="19">
        <v>1</v>
      </c>
      <c r="G90" s="19" t="s">
        <v>233</v>
      </c>
      <c r="H90" s="19" t="s">
        <v>128</v>
      </c>
      <c r="I90" s="19" t="s">
        <v>105</v>
      </c>
      <c r="J90" s="21">
        <v>38.815</v>
      </c>
      <c r="K90" s="22">
        <v>65.4</v>
      </c>
      <c r="L90" s="23">
        <f t="shared" si="2"/>
        <v>19.62</v>
      </c>
      <c r="M90" s="24">
        <f t="shared" si="3"/>
        <v>58.435</v>
      </c>
      <c r="N90" s="25">
        <v>2</v>
      </c>
      <c r="Q90" s="11"/>
    </row>
    <row r="91" spans="2:14" ht="28.5" customHeight="1">
      <c r="B91" s="18">
        <v>89</v>
      </c>
      <c r="C91" s="19" t="s">
        <v>231</v>
      </c>
      <c r="D91" s="19" t="s">
        <v>153</v>
      </c>
      <c r="E91" s="19" t="s">
        <v>103</v>
      </c>
      <c r="F91" s="19">
        <v>1</v>
      </c>
      <c r="G91" s="19" t="s">
        <v>234</v>
      </c>
      <c r="H91" s="19" t="s">
        <v>128</v>
      </c>
      <c r="I91" s="19" t="s">
        <v>106</v>
      </c>
      <c r="J91" s="21">
        <v>36.82</v>
      </c>
      <c r="K91" s="22">
        <v>69.4</v>
      </c>
      <c r="L91" s="23">
        <f t="shared" si="2"/>
        <v>20.82</v>
      </c>
      <c r="M91" s="24">
        <f t="shared" si="3"/>
        <v>57.64</v>
      </c>
      <c r="N91" s="25">
        <v>3</v>
      </c>
    </row>
    <row r="92" spans="2:14" ht="28.5" customHeight="1">
      <c r="B92" s="18">
        <v>91</v>
      </c>
      <c r="C92" s="19" t="s">
        <v>231</v>
      </c>
      <c r="D92" s="19" t="s">
        <v>148</v>
      </c>
      <c r="E92" s="19" t="s">
        <v>107</v>
      </c>
      <c r="F92" s="19">
        <v>1</v>
      </c>
      <c r="G92" s="19" t="s">
        <v>235</v>
      </c>
      <c r="H92" s="19" t="s">
        <v>128</v>
      </c>
      <c r="I92" s="19" t="s">
        <v>108</v>
      </c>
      <c r="J92" s="21">
        <v>40.18</v>
      </c>
      <c r="K92" s="22">
        <v>79.9</v>
      </c>
      <c r="L92" s="23">
        <f t="shared" si="2"/>
        <v>23.970000000000002</v>
      </c>
      <c r="M92" s="24">
        <f t="shared" si="3"/>
        <v>64.15</v>
      </c>
      <c r="N92" s="25">
        <v>1</v>
      </c>
    </row>
    <row r="93" spans="2:14" ht="28.5" customHeight="1">
      <c r="B93" s="18">
        <v>90</v>
      </c>
      <c r="C93" s="19" t="s">
        <v>231</v>
      </c>
      <c r="D93" s="19" t="s">
        <v>148</v>
      </c>
      <c r="E93" s="19" t="s">
        <v>107</v>
      </c>
      <c r="F93" s="19">
        <v>1</v>
      </c>
      <c r="G93" s="19" t="s">
        <v>236</v>
      </c>
      <c r="H93" s="19" t="s">
        <v>128</v>
      </c>
      <c r="I93" s="19" t="s">
        <v>109</v>
      </c>
      <c r="J93" s="21">
        <v>40.285</v>
      </c>
      <c r="K93" s="22">
        <v>74.5</v>
      </c>
      <c r="L93" s="23">
        <f t="shared" si="2"/>
        <v>22.349999999999998</v>
      </c>
      <c r="M93" s="24">
        <f t="shared" si="3"/>
        <v>62.63499999999999</v>
      </c>
      <c r="N93" s="25">
        <v>2</v>
      </c>
    </row>
    <row r="94" spans="2:14" ht="28.5" customHeight="1">
      <c r="B94" s="18">
        <v>92</v>
      </c>
      <c r="C94" s="19" t="s">
        <v>231</v>
      </c>
      <c r="D94" s="19" t="s">
        <v>148</v>
      </c>
      <c r="E94" s="19" t="s">
        <v>107</v>
      </c>
      <c r="F94" s="19">
        <v>1</v>
      </c>
      <c r="G94" s="19" t="s">
        <v>237</v>
      </c>
      <c r="H94" s="19" t="s">
        <v>128</v>
      </c>
      <c r="I94" s="19" t="s">
        <v>110</v>
      </c>
      <c r="J94" s="21">
        <v>39.165</v>
      </c>
      <c r="K94" s="22">
        <v>66.6</v>
      </c>
      <c r="L94" s="23">
        <f t="shared" si="2"/>
        <v>19.979999999999997</v>
      </c>
      <c r="M94" s="24">
        <f t="shared" si="3"/>
        <v>59.144999999999996</v>
      </c>
      <c r="N94" s="25">
        <v>3</v>
      </c>
    </row>
  </sheetData>
  <sheetProtection/>
  <mergeCells count="1">
    <mergeCell ref="B1:N1"/>
  </mergeCells>
  <printOptions/>
  <pageMargins left="0.15748031496062992" right="0.15748031496062992" top="0.5905511811023623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微软用户</cp:lastModifiedBy>
  <cp:lastPrinted>2014-01-13T10:27:22Z</cp:lastPrinted>
  <dcterms:created xsi:type="dcterms:W3CDTF">1996-12-17T01:32:42Z</dcterms:created>
  <dcterms:modified xsi:type="dcterms:W3CDTF">2014-01-14T01:03:16Z</dcterms:modified>
  <cp:category/>
  <cp:version/>
  <cp:contentType/>
  <cp:contentStatus/>
</cp:coreProperties>
</file>