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20" activeTab="0"/>
  </bookViews>
  <sheets>
    <sheet name="A1组（第二考室)" sheetId="1" r:id="rId1"/>
    <sheet name="A2组（第一考室）" sheetId="2" r:id="rId2"/>
    <sheet name="A3组（第三考室）" sheetId="3" r:id="rId3"/>
  </sheets>
  <definedNames>
    <definedName name="_xlnm.Print_Titles" localSheetId="0">'A1组（第二考室)'!$2:$2</definedName>
    <definedName name="_xlnm.Print_Titles" localSheetId="1">'A2组（第一考室）'!$2:$2</definedName>
    <definedName name="_xlnm.Print_Titles" localSheetId="2">'A3组（第三考室）'!$2:$2</definedName>
  </definedNames>
  <calcPr fullCalcOnLoad="1"/>
</workbook>
</file>

<file path=xl/sharedStrings.xml><?xml version="1.0" encoding="utf-8"?>
<sst xmlns="http://schemas.openxmlformats.org/spreadsheetml/2006/main" count="427" uniqueCount="213">
  <si>
    <t>面试               成绩</t>
  </si>
  <si>
    <t>面试折合成绩</t>
  </si>
  <si>
    <t>职位排名</t>
  </si>
  <si>
    <t>备注</t>
  </si>
  <si>
    <t>姓名</t>
  </si>
  <si>
    <t>职位编码</t>
  </si>
  <si>
    <t>报考职位</t>
  </si>
  <si>
    <t>准考证号</t>
  </si>
  <si>
    <t>笔试折合成绩</t>
  </si>
  <si>
    <t>申论
成绩</t>
  </si>
  <si>
    <t>民法学成绩</t>
  </si>
  <si>
    <t>教育考试笔试加分</t>
  </si>
  <si>
    <t>笔试总成绩</t>
  </si>
  <si>
    <t>行测成绩</t>
  </si>
  <si>
    <t>公共科目笔试加分</t>
  </si>
  <si>
    <t>李科</t>
  </si>
  <si>
    <t>交通管理工程</t>
  </si>
  <si>
    <t>1102511000103</t>
  </si>
  <si>
    <t>刘礼强</t>
  </si>
  <si>
    <t>1102511000104</t>
  </si>
  <si>
    <t>郝剑</t>
  </si>
  <si>
    <t>1102511000105</t>
  </si>
  <si>
    <t>11021002</t>
  </si>
  <si>
    <t>侦查学</t>
  </si>
  <si>
    <t>1103511000125</t>
  </si>
  <si>
    <t>1103511000121</t>
  </si>
  <si>
    <t>1103511000124</t>
  </si>
  <si>
    <t>11031003</t>
  </si>
  <si>
    <t>廖程恺</t>
  </si>
  <si>
    <t>陈家毅</t>
  </si>
  <si>
    <t>鲍锋</t>
  </si>
  <si>
    <t>笔试
名次</t>
  </si>
  <si>
    <t>治安学</t>
  </si>
  <si>
    <t>1103511000305</t>
  </si>
  <si>
    <t>1103511000308</t>
  </si>
  <si>
    <t>1103511000219</t>
  </si>
  <si>
    <t>1103511000204</t>
  </si>
  <si>
    <t>1103511000214</t>
  </si>
  <si>
    <t>1103511000130</t>
  </si>
  <si>
    <t>11031004</t>
  </si>
  <si>
    <t>杜宏炜</t>
  </si>
  <si>
    <t>陈文彬</t>
  </si>
  <si>
    <t>李伟</t>
  </si>
  <si>
    <t>凌余博</t>
  </si>
  <si>
    <t>刘宸志</t>
  </si>
  <si>
    <t>赖长明</t>
  </si>
  <si>
    <t>治安学（一）</t>
  </si>
  <si>
    <t>1103511000314</t>
  </si>
  <si>
    <t>治安学（一）</t>
  </si>
  <si>
    <t>1103511000504</t>
  </si>
  <si>
    <t>1103511000427</t>
  </si>
  <si>
    <t>李思思</t>
  </si>
  <si>
    <t>霍晨露</t>
  </si>
  <si>
    <t>唐敏</t>
  </si>
  <si>
    <t>11031005</t>
  </si>
  <si>
    <t>治安学（二）</t>
  </si>
  <si>
    <t>1103511000518</t>
  </si>
  <si>
    <t>治安学（二）</t>
  </si>
  <si>
    <t>1103511000522</t>
  </si>
  <si>
    <t>1103511000525</t>
  </si>
  <si>
    <t>欧洋</t>
  </si>
  <si>
    <t>李宏</t>
  </si>
  <si>
    <t>袁盛</t>
  </si>
  <si>
    <t>11031006</t>
  </si>
  <si>
    <t>1102511000108</t>
  </si>
  <si>
    <t>1102511000106</t>
  </si>
  <si>
    <t>1102511000107</t>
  </si>
  <si>
    <t>11021007</t>
  </si>
  <si>
    <t>文飞</t>
  </si>
  <si>
    <t>程柯入</t>
  </si>
  <si>
    <t>王鑫</t>
  </si>
  <si>
    <t>1103511000529</t>
  </si>
  <si>
    <t>1103511000528</t>
  </si>
  <si>
    <t>1103511000526</t>
  </si>
  <si>
    <t>1103511000612</t>
  </si>
  <si>
    <t>1103511000603</t>
  </si>
  <si>
    <t>1103511000608</t>
  </si>
  <si>
    <t>11031008</t>
  </si>
  <si>
    <t>郑渊</t>
  </si>
  <si>
    <t>王超</t>
  </si>
  <si>
    <t>陶志</t>
  </si>
  <si>
    <t>龙柯宇</t>
  </si>
  <si>
    <t>白鑫</t>
  </si>
  <si>
    <t>颜士味</t>
  </si>
  <si>
    <t>11031009</t>
  </si>
  <si>
    <t>职位
排名</t>
  </si>
  <si>
    <t>面试折
合成绩</t>
  </si>
  <si>
    <t>物证检验及鉴定</t>
  </si>
  <si>
    <t>1102511000110</t>
  </si>
  <si>
    <t>物证检验及鉴定</t>
  </si>
  <si>
    <t>1102511000109</t>
  </si>
  <si>
    <t>11021010</t>
  </si>
  <si>
    <t>张健</t>
  </si>
  <si>
    <t>袁尚松</t>
  </si>
  <si>
    <t>1103511000617</t>
  </si>
  <si>
    <t>1103511000616</t>
  </si>
  <si>
    <t>1103511000618</t>
  </si>
  <si>
    <t>1103511000623</t>
  </si>
  <si>
    <t>1103511000621</t>
  </si>
  <si>
    <t>1103511000619</t>
  </si>
  <si>
    <t>1103511000629</t>
  </si>
  <si>
    <t>1103511000626</t>
  </si>
  <si>
    <t>1103511000704</t>
  </si>
  <si>
    <t>1103511000710</t>
  </si>
  <si>
    <t>1103511000712</t>
  </si>
  <si>
    <t>1103511000713</t>
  </si>
  <si>
    <t>1103511000717</t>
  </si>
  <si>
    <t>1103511000714</t>
  </si>
  <si>
    <t>1103511000801</t>
  </si>
  <si>
    <t>1103511000822</t>
  </si>
  <si>
    <t>1103511000810</t>
  </si>
  <si>
    <t>1103511000814</t>
  </si>
  <si>
    <t>1103511000824</t>
  </si>
  <si>
    <t>1103511000825</t>
  </si>
  <si>
    <t>1103511000827</t>
  </si>
  <si>
    <t>1103511000903</t>
  </si>
  <si>
    <t>1103511000902</t>
  </si>
  <si>
    <t>1103511000828</t>
  </si>
  <si>
    <t>11031011</t>
  </si>
  <si>
    <t>11031012</t>
  </si>
  <si>
    <t>11031013</t>
  </si>
  <si>
    <t>11031014</t>
  </si>
  <si>
    <t>11031015</t>
  </si>
  <si>
    <t>11031017</t>
  </si>
  <si>
    <t>11031018</t>
  </si>
  <si>
    <t>11031019</t>
  </si>
  <si>
    <t>王曦</t>
  </si>
  <si>
    <t>吴杰</t>
  </si>
  <si>
    <t>刘刚宇</t>
  </si>
  <si>
    <t>粟扬</t>
  </si>
  <si>
    <t>啥妈能哈</t>
  </si>
  <si>
    <t>吴永涛</t>
  </si>
  <si>
    <t>彭景</t>
  </si>
  <si>
    <t>罗臻雄</t>
  </si>
  <si>
    <t>叶腾</t>
  </si>
  <si>
    <t>余康</t>
  </si>
  <si>
    <t>张文平</t>
  </si>
  <si>
    <t>陈治宏</t>
  </si>
  <si>
    <t>雷江丽</t>
  </si>
  <si>
    <t>李文婷</t>
  </si>
  <si>
    <t>蒋艳丽</t>
  </si>
  <si>
    <t>袁箐</t>
  </si>
  <si>
    <t>龙思源</t>
  </si>
  <si>
    <t>张茂菡</t>
  </si>
  <si>
    <t>叶思涵</t>
  </si>
  <si>
    <t>邱升平</t>
  </si>
  <si>
    <t>甘晓波</t>
  </si>
  <si>
    <t>徐支荣</t>
  </si>
  <si>
    <t>刘松</t>
  </si>
  <si>
    <t>刘军</t>
  </si>
  <si>
    <t>1103511000914</t>
  </si>
  <si>
    <t>1103511000908</t>
  </si>
  <si>
    <t>1103511000912</t>
  </si>
  <si>
    <t>1103511000918</t>
  </si>
  <si>
    <t>1103511000920</t>
  </si>
  <si>
    <t>1103511000919</t>
  </si>
  <si>
    <t>1103511001006</t>
  </si>
  <si>
    <t>1103511001011</t>
  </si>
  <si>
    <t>1103511000924</t>
  </si>
  <si>
    <t>治安学（一）</t>
  </si>
  <si>
    <t>1103511001028</t>
  </si>
  <si>
    <t>1103511001016</t>
  </si>
  <si>
    <t>1103511001101</t>
  </si>
  <si>
    <t>治安学（二）</t>
  </si>
  <si>
    <t>1103511001108</t>
  </si>
  <si>
    <t>1103511001105</t>
  </si>
  <si>
    <t>1103511001111</t>
  </si>
  <si>
    <t>1102511000117</t>
  </si>
  <si>
    <t>侦查学（一）</t>
  </si>
  <si>
    <t>1103511001116</t>
  </si>
  <si>
    <t>侦查学（一）</t>
  </si>
  <si>
    <t>1103511001114</t>
  </si>
  <si>
    <t>侦查学（二）</t>
  </si>
  <si>
    <t>1103511001123</t>
  </si>
  <si>
    <t>侦查学（二）</t>
  </si>
  <si>
    <t>1103511001122</t>
  </si>
  <si>
    <t>1103511001129</t>
  </si>
  <si>
    <t>11031021</t>
  </si>
  <si>
    <t>11031022</t>
  </si>
  <si>
    <t>11031023</t>
  </si>
  <si>
    <t>11031024</t>
  </si>
  <si>
    <t>11031025</t>
  </si>
  <si>
    <t>11021026</t>
  </si>
  <si>
    <t>11031027</t>
  </si>
  <si>
    <t>11031028</t>
  </si>
  <si>
    <t>马伟翔</t>
  </si>
  <si>
    <t>李杰</t>
  </si>
  <si>
    <t>那尔五果</t>
  </si>
  <si>
    <t>骆汉石叶</t>
  </si>
  <si>
    <t>李双</t>
  </si>
  <si>
    <t>陈荣鸿</t>
  </si>
  <si>
    <t>龚国强</t>
  </si>
  <si>
    <t>唐浩瀚</t>
  </si>
  <si>
    <t>张超</t>
  </si>
  <si>
    <t>邹敏</t>
  </si>
  <si>
    <t>方阿龙</t>
  </si>
  <si>
    <t>张文驰</t>
  </si>
  <si>
    <t>李小锋</t>
  </si>
  <si>
    <t>赵苗</t>
  </si>
  <si>
    <t>白云帆</t>
  </si>
  <si>
    <t>高伟</t>
  </si>
  <si>
    <t>鲍敏</t>
  </si>
  <si>
    <t>邓娟</t>
  </si>
  <si>
    <t>杨娟</t>
  </si>
  <si>
    <t>王云</t>
  </si>
  <si>
    <t>总成绩</t>
  </si>
  <si>
    <t>合格</t>
  </si>
  <si>
    <t>体能
测评
结果</t>
  </si>
  <si>
    <t>缺考</t>
  </si>
  <si>
    <t>不合格</t>
  </si>
  <si>
    <t>乐山市2013年政法干警招录体能测评结果（A3组）第三考室</t>
  </si>
  <si>
    <t>乐山市2013年政法干警招录体能测评结果（A2组）第一考室</t>
  </si>
  <si>
    <r>
      <rPr>
        <b/>
        <sz val="14"/>
        <rFont val="宋体"/>
        <family val="0"/>
      </rPr>
      <t>乐山市</t>
    </r>
    <r>
      <rPr>
        <b/>
        <sz val="14"/>
        <rFont val="Arial"/>
        <family val="2"/>
      </rPr>
      <t>2013</t>
    </r>
    <r>
      <rPr>
        <b/>
        <sz val="14"/>
        <rFont val="宋体"/>
        <family val="0"/>
      </rPr>
      <t>年政法干警招录体能测评结果（</t>
    </r>
    <r>
      <rPr>
        <b/>
        <sz val="14"/>
        <rFont val="Arial"/>
        <family val="2"/>
      </rPr>
      <t>A1</t>
    </r>
    <r>
      <rPr>
        <b/>
        <sz val="14"/>
        <rFont val="宋体"/>
        <family val="0"/>
      </rPr>
      <t>组）第二考室</t>
    </r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</si>
</sst>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);[Red]\(0.000\)"/>
    <numFmt numFmtId="191" formatCode="#,##0.000_);[Red]\(#,##0.000\)"/>
    <numFmt numFmtId="192" formatCode="0.00_);[Red]\(0.00\)"/>
  </numFmts>
  <fonts count="45">
    <font>
      <sz val="10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 wrapText="1"/>
    </xf>
    <xf numFmtId="191" fontId="0" fillId="0" borderId="0" xfId="0" applyNumberFormat="1" applyAlignment="1">
      <alignment horizontal="center" vertical="center" wrapText="1"/>
    </xf>
    <xf numFmtId="191" fontId="0" fillId="0" borderId="0" xfId="0" applyNumberFormat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A1" sqref="A1:R1"/>
    </sheetView>
  </sheetViews>
  <sheetFormatPr defaultColWidth="9.140625" defaultRowHeight="21" customHeight="1"/>
  <cols>
    <col min="1" max="1" width="7.8515625" style="1" customWidth="1"/>
    <col min="2" max="2" width="9.421875" style="1" customWidth="1"/>
    <col min="3" max="3" width="12.7109375" style="1" customWidth="1"/>
    <col min="4" max="4" width="15.00390625" style="1" customWidth="1"/>
    <col min="5" max="5" width="6.421875" style="6" customWidth="1"/>
    <col min="6" max="6" width="6.00390625" style="6" customWidth="1"/>
    <col min="7" max="7" width="7.421875" style="6" customWidth="1"/>
    <col min="8" max="9" width="8.28125" style="6" customWidth="1"/>
    <col min="10" max="10" width="8.421875" style="6" customWidth="1"/>
    <col min="11" max="11" width="8.28125" style="20" customWidth="1"/>
    <col min="12" max="12" width="4.8515625" style="27" customWidth="1"/>
    <col min="13" max="13" width="6.421875" style="1" customWidth="1"/>
    <col min="14" max="14" width="7.421875" style="32" customWidth="1"/>
    <col min="15" max="15" width="7.421875" style="1" customWidth="1"/>
    <col min="16" max="16" width="5.7109375" style="1" customWidth="1"/>
    <col min="17" max="17" width="6.7109375" style="1" customWidth="1"/>
    <col min="18" max="18" width="5.00390625" style="1" customWidth="1"/>
    <col min="19" max="19" width="9.140625" style="1" bestFit="1" customWidth="1"/>
    <col min="20" max="16384" width="9.140625" style="1" customWidth="1"/>
  </cols>
  <sheetData>
    <row r="1" spans="1:18" ht="32.25" customHeight="1">
      <c r="A1" s="37" t="s">
        <v>212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9" customFormat="1" ht="35.25" customHeight="1">
      <c r="A2" s="7" t="s">
        <v>4</v>
      </c>
      <c r="B2" s="8" t="s">
        <v>5</v>
      </c>
      <c r="C2" s="8" t="s">
        <v>6</v>
      </c>
      <c r="D2" s="8" t="s">
        <v>7</v>
      </c>
      <c r="E2" s="5" t="s">
        <v>13</v>
      </c>
      <c r="F2" s="5" t="s">
        <v>9</v>
      </c>
      <c r="G2" s="5" t="s">
        <v>10</v>
      </c>
      <c r="H2" s="5" t="s">
        <v>14</v>
      </c>
      <c r="I2" s="5" t="s">
        <v>11</v>
      </c>
      <c r="J2" s="5" t="s">
        <v>12</v>
      </c>
      <c r="K2" s="17" t="s">
        <v>8</v>
      </c>
      <c r="L2" s="8" t="s">
        <v>31</v>
      </c>
      <c r="M2" s="2" t="s">
        <v>0</v>
      </c>
      <c r="N2" s="28" t="s">
        <v>1</v>
      </c>
      <c r="O2" s="2" t="s">
        <v>205</v>
      </c>
      <c r="P2" s="3" t="s">
        <v>2</v>
      </c>
      <c r="Q2" s="34" t="s">
        <v>207</v>
      </c>
      <c r="R2" s="4" t="s">
        <v>3</v>
      </c>
    </row>
    <row r="3" spans="1:18" s="9" customFormat="1" ht="15.75" customHeight="1">
      <c r="A3" s="15" t="s">
        <v>15</v>
      </c>
      <c r="B3" s="15" t="s">
        <v>22</v>
      </c>
      <c r="C3" s="15" t="s">
        <v>16</v>
      </c>
      <c r="D3" s="15" t="s">
        <v>17</v>
      </c>
      <c r="E3" s="15">
        <v>65</v>
      </c>
      <c r="F3" s="15">
        <v>69.5</v>
      </c>
      <c r="G3" s="15">
        <v>124</v>
      </c>
      <c r="H3" s="15">
        <v>0</v>
      </c>
      <c r="I3" s="15">
        <v>0</v>
      </c>
      <c r="J3" s="16">
        <v>74.958</v>
      </c>
      <c r="K3" s="18">
        <f>J3*0.5</f>
        <v>37.479</v>
      </c>
      <c r="L3" s="24">
        <v>1</v>
      </c>
      <c r="M3" s="13">
        <v>80.29</v>
      </c>
      <c r="N3" s="29">
        <v>40.15</v>
      </c>
      <c r="O3" s="18">
        <f>K3+N3</f>
        <v>77.62899999999999</v>
      </c>
      <c r="P3" s="13">
        <v>1</v>
      </c>
      <c r="Q3" s="33" t="s">
        <v>206</v>
      </c>
      <c r="R3" s="13"/>
    </row>
    <row r="4" spans="1:18" s="9" customFormat="1" ht="15.75" customHeight="1">
      <c r="A4" s="15" t="s">
        <v>20</v>
      </c>
      <c r="B4" s="15" t="s">
        <v>22</v>
      </c>
      <c r="C4" s="15" t="s">
        <v>16</v>
      </c>
      <c r="D4" s="15" t="s">
        <v>21</v>
      </c>
      <c r="E4" s="15">
        <v>65</v>
      </c>
      <c r="F4" s="15">
        <v>66</v>
      </c>
      <c r="G4" s="15">
        <v>108</v>
      </c>
      <c r="H4" s="15">
        <v>0</v>
      </c>
      <c r="I4" s="15">
        <v>0</v>
      </c>
      <c r="J4" s="16">
        <v>68.75</v>
      </c>
      <c r="K4" s="18">
        <f>J4*0.5</f>
        <v>34.375</v>
      </c>
      <c r="L4" s="24">
        <v>3</v>
      </c>
      <c r="M4" s="13">
        <v>75.29</v>
      </c>
      <c r="N4" s="29">
        <v>37.65</v>
      </c>
      <c r="O4" s="18">
        <f>K4+N4</f>
        <v>72.025</v>
      </c>
      <c r="P4" s="13">
        <v>2</v>
      </c>
      <c r="Q4" s="33" t="s">
        <v>209</v>
      </c>
      <c r="R4" s="13"/>
    </row>
    <row r="5" spans="1:18" s="9" customFormat="1" ht="15.75" customHeight="1">
      <c r="A5" s="15" t="s">
        <v>18</v>
      </c>
      <c r="B5" s="15" t="s">
        <v>22</v>
      </c>
      <c r="C5" s="15" t="s">
        <v>16</v>
      </c>
      <c r="D5" s="15" t="s">
        <v>19</v>
      </c>
      <c r="E5" s="15">
        <v>64.2</v>
      </c>
      <c r="F5" s="15">
        <v>63.5</v>
      </c>
      <c r="G5" s="15">
        <v>112</v>
      </c>
      <c r="H5" s="15">
        <v>0</v>
      </c>
      <c r="I5" s="15">
        <v>0</v>
      </c>
      <c r="J5" s="16">
        <v>69.258</v>
      </c>
      <c r="K5" s="18">
        <f>J5*0.5</f>
        <v>34.629</v>
      </c>
      <c r="L5" s="24">
        <v>2</v>
      </c>
      <c r="M5" s="13">
        <v>73.57</v>
      </c>
      <c r="N5" s="29">
        <v>36.79</v>
      </c>
      <c r="O5" s="18">
        <f>K5+N5</f>
        <v>71.419</v>
      </c>
      <c r="P5" s="13">
        <v>3</v>
      </c>
      <c r="Q5" s="33" t="s">
        <v>208</v>
      </c>
      <c r="R5" s="13"/>
    </row>
    <row r="6" spans="1:18" s="9" customFormat="1" ht="7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</row>
    <row r="7" spans="1:18" s="9" customFormat="1" ht="15.75" customHeight="1">
      <c r="A7" s="15" t="s">
        <v>68</v>
      </c>
      <c r="B7" s="15" t="s">
        <v>67</v>
      </c>
      <c r="C7" s="15" t="s">
        <v>16</v>
      </c>
      <c r="D7" s="15" t="s">
        <v>64</v>
      </c>
      <c r="E7" s="15">
        <v>69.2</v>
      </c>
      <c r="F7" s="15">
        <v>66</v>
      </c>
      <c r="G7" s="15">
        <v>120</v>
      </c>
      <c r="H7" s="15">
        <v>0</v>
      </c>
      <c r="I7" s="15">
        <v>0</v>
      </c>
      <c r="J7" s="16">
        <v>73.8</v>
      </c>
      <c r="K7" s="18">
        <f>J7*0.5</f>
        <v>36.9</v>
      </c>
      <c r="L7" s="24">
        <v>1</v>
      </c>
      <c r="M7" s="13">
        <v>79.86</v>
      </c>
      <c r="N7" s="29">
        <v>39.93</v>
      </c>
      <c r="O7" s="18">
        <f>K7+N7</f>
        <v>76.83</v>
      </c>
      <c r="P7" s="13">
        <v>1</v>
      </c>
      <c r="Q7" s="33" t="s">
        <v>206</v>
      </c>
      <c r="R7" s="13"/>
    </row>
    <row r="8" spans="1:18" s="9" customFormat="1" ht="15.75" customHeight="1">
      <c r="A8" s="15" t="s">
        <v>69</v>
      </c>
      <c r="B8" s="15" t="s">
        <v>67</v>
      </c>
      <c r="C8" s="15" t="s">
        <v>16</v>
      </c>
      <c r="D8" s="15" t="s">
        <v>65</v>
      </c>
      <c r="E8" s="15">
        <v>50.8</v>
      </c>
      <c r="F8" s="15">
        <v>66</v>
      </c>
      <c r="G8" s="15">
        <v>102</v>
      </c>
      <c r="H8" s="15">
        <v>0</v>
      </c>
      <c r="I8" s="15">
        <v>0</v>
      </c>
      <c r="J8" s="16">
        <v>63.2</v>
      </c>
      <c r="K8" s="18">
        <f>J8*0.5</f>
        <v>31.6</v>
      </c>
      <c r="L8" s="24">
        <v>2</v>
      </c>
      <c r="M8" s="13">
        <v>73.29</v>
      </c>
      <c r="N8" s="29">
        <v>36.65</v>
      </c>
      <c r="O8" s="18">
        <f>K8+N8</f>
        <v>68.25</v>
      </c>
      <c r="P8" s="13">
        <v>2</v>
      </c>
      <c r="Q8" s="33" t="s">
        <v>206</v>
      </c>
      <c r="R8" s="13"/>
    </row>
    <row r="9" spans="1:18" s="9" customFormat="1" ht="15.75" customHeight="1">
      <c r="A9" s="15" t="s">
        <v>70</v>
      </c>
      <c r="B9" s="15" t="s">
        <v>67</v>
      </c>
      <c r="C9" s="15" t="s">
        <v>16</v>
      </c>
      <c r="D9" s="15" t="s">
        <v>66</v>
      </c>
      <c r="E9" s="15">
        <v>64.2</v>
      </c>
      <c r="F9" s="15">
        <v>58</v>
      </c>
      <c r="G9" s="15">
        <v>71</v>
      </c>
      <c r="H9" s="15">
        <v>0</v>
      </c>
      <c r="I9" s="15">
        <v>0</v>
      </c>
      <c r="J9" s="16">
        <v>54.217</v>
      </c>
      <c r="K9" s="18">
        <f>J9*0.5</f>
        <v>27.1085</v>
      </c>
      <c r="L9" s="24">
        <v>3</v>
      </c>
      <c r="M9" s="13">
        <v>73.43</v>
      </c>
      <c r="N9" s="29">
        <v>36.72</v>
      </c>
      <c r="O9" s="18">
        <f>K9+N9</f>
        <v>63.8285</v>
      </c>
      <c r="P9" s="13">
        <v>3</v>
      </c>
      <c r="Q9" s="33" t="s">
        <v>206</v>
      </c>
      <c r="R9" s="13"/>
    </row>
    <row r="10" spans="1:18" s="9" customFormat="1" ht="6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8" s="9" customFormat="1" ht="15.75" customHeight="1">
      <c r="A11" s="15" t="s">
        <v>28</v>
      </c>
      <c r="B11" s="15" t="s">
        <v>27</v>
      </c>
      <c r="C11" s="15" t="s">
        <v>23</v>
      </c>
      <c r="D11" s="15" t="s">
        <v>24</v>
      </c>
      <c r="E11" s="15">
        <v>67.5</v>
      </c>
      <c r="F11" s="15">
        <v>62.5</v>
      </c>
      <c r="G11" s="15">
        <v>144</v>
      </c>
      <c r="H11" s="15">
        <v>0</v>
      </c>
      <c r="I11" s="15">
        <v>0</v>
      </c>
      <c r="J11" s="16">
        <v>80.5</v>
      </c>
      <c r="K11" s="18">
        <f>J11*0.5</f>
        <v>40.25</v>
      </c>
      <c r="L11" s="24">
        <v>1</v>
      </c>
      <c r="M11" s="13">
        <v>78.86</v>
      </c>
      <c r="N11" s="29">
        <v>39.43</v>
      </c>
      <c r="O11" s="18">
        <f>K11+N11</f>
        <v>79.68</v>
      </c>
      <c r="P11" s="13">
        <v>1</v>
      </c>
      <c r="Q11" s="33" t="s">
        <v>206</v>
      </c>
      <c r="R11" s="13"/>
    </row>
    <row r="12" spans="1:18" s="9" customFormat="1" ht="15.75" customHeight="1">
      <c r="A12" s="15" t="s">
        <v>29</v>
      </c>
      <c r="B12" s="15" t="s">
        <v>27</v>
      </c>
      <c r="C12" s="15" t="s">
        <v>23</v>
      </c>
      <c r="D12" s="15" t="s">
        <v>25</v>
      </c>
      <c r="E12" s="15">
        <v>61.7</v>
      </c>
      <c r="F12" s="15">
        <v>71.5</v>
      </c>
      <c r="G12" s="15">
        <v>134</v>
      </c>
      <c r="H12" s="15">
        <v>0</v>
      </c>
      <c r="I12" s="15">
        <v>0</v>
      </c>
      <c r="J12" s="16">
        <v>77.967</v>
      </c>
      <c r="K12" s="18">
        <f>J12*0.5</f>
        <v>38.9835</v>
      </c>
      <c r="L12" s="24">
        <v>2</v>
      </c>
      <c r="M12" s="13">
        <v>78.86</v>
      </c>
      <c r="N12" s="29">
        <v>39.43</v>
      </c>
      <c r="O12" s="18">
        <f>K12+N12</f>
        <v>78.4135</v>
      </c>
      <c r="P12" s="13">
        <v>2</v>
      </c>
      <c r="Q12" s="33" t="s">
        <v>206</v>
      </c>
      <c r="R12" s="13"/>
    </row>
    <row r="13" spans="1:18" s="9" customFormat="1" ht="15.75" customHeight="1">
      <c r="A13" s="15" t="s">
        <v>30</v>
      </c>
      <c r="B13" s="15" t="s">
        <v>27</v>
      </c>
      <c r="C13" s="15" t="s">
        <v>23</v>
      </c>
      <c r="D13" s="15" t="s">
        <v>26</v>
      </c>
      <c r="E13" s="15">
        <v>68.3</v>
      </c>
      <c r="F13" s="15">
        <v>62.5</v>
      </c>
      <c r="G13" s="15">
        <v>114</v>
      </c>
      <c r="H13" s="15">
        <v>0</v>
      </c>
      <c r="I13" s="15">
        <v>0</v>
      </c>
      <c r="J13" s="16">
        <v>70.7</v>
      </c>
      <c r="K13" s="18">
        <f>J13*0.5</f>
        <v>35.35</v>
      </c>
      <c r="L13" s="24">
        <v>3</v>
      </c>
      <c r="M13" s="13">
        <v>82.29</v>
      </c>
      <c r="N13" s="29">
        <v>41.15</v>
      </c>
      <c r="O13" s="18">
        <f>K13+N13</f>
        <v>76.5</v>
      </c>
      <c r="P13" s="13">
        <v>3</v>
      </c>
      <c r="Q13" s="33" t="s">
        <v>209</v>
      </c>
      <c r="R13" s="13"/>
    </row>
    <row r="14" spans="1:18" s="9" customFormat="1" ht="7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18" s="9" customFormat="1" ht="15.75" customHeight="1">
      <c r="A15" s="15" t="s">
        <v>42</v>
      </c>
      <c r="B15" s="15" t="s">
        <v>39</v>
      </c>
      <c r="C15" s="15" t="s">
        <v>32</v>
      </c>
      <c r="D15" s="15" t="s">
        <v>35</v>
      </c>
      <c r="E15" s="15">
        <v>56.7</v>
      </c>
      <c r="F15" s="15">
        <v>60</v>
      </c>
      <c r="G15" s="15">
        <v>133</v>
      </c>
      <c r="H15" s="15">
        <v>0</v>
      </c>
      <c r="I15" s="15">
        <v>0</v>
      </c>
      <c r="J15" s="16">
        <v>73.508</v>
      </c>
      <c r="K15" s="18">
        <f aca="true" t="shared" si="0" ref="K15:K20">J15*0.5</f>
        <v>36.754</v>
      </c>
      <c r="L15" s="24">
        <v>3</v>
      </c>
      <c r="M15" s="13">
        <v>79</v>
      </c>
      <c r="N15" s="29">
        <v>39.5</v>
      </c>
      <c r="O15" s="18">
        <f aca="true" t="shared" si="1" ref="O15:O20">K15+N15</f>
        <v>76.25399999999999</v>
      </c>
      <c r="P15" s="13">
        <v>1</v>
      </c>
      <c r="Q15" s="33" t="s">
        <v>206</v>
      </c>
      <c r="R15" s="13"/>
    </row>
    <row r="16" spans="1:18" s="9" customFormat="1" ht="15.75" customHeight="1">
      <c r="A16" s="15" t="s">
        <v>41</v>
      </c>
      <c r="B16" s="15" t="s">
        <v>39</v>
      </c>
      <c r="C16" s="15" t="s">
        <v>32</v>
      </c>
      <c r="D16" s="15" t="s">
        <v>34</v>
      </c>
      <c r="E16" s="15">
        <v>68.3</v>
      </c>
      <c r="F16" s="15">
        <v>67.5</v>
      </c>
      <c r="G16" s="15">
        <v>120</v>
      </c>
      <c r="H16" s="15">
        <v>0</v>
      </c>
      <c r="I16" s="15">
        <v>0</v>
      </c>
      <c r="J16" s="16">
        <v>73.95</v>
      </c>
      <c r="K16" s="18">
        <f t="shared" si="0"/>
        <v>36.975</v>
      </c>
      <c r="L16" s="24">
        <v>2</v>
      </c>
      <c r="M16" s="13">
        <v>77.71</v>
      </c>
      <c r="N16" s="29">
        <v>38.86</v>
      </c>
      <c r="O16" s="18">
        <f t="shared" si="1"/>
        <v>75.83500000000001</v>
      </c>
      <c r="P16" s="13">
        <v>2</v>
      </c>
      <c r="Q16" s="33" t="s">
        <v>209</v>
      </c>
      <c r="R16" s="13"/>
    </row>
    <row r="17" spans="1:18" s="9" customFormat="1" ht="15.75" customHeight="1">
      <c r="A17" s="15" t="s">
        <v>40</v>
      </c>
      <c r="B17" s="15" t="s">
        <v>39</v>
      </c>
      <c r="C17" s="15" t="s">
        <v>32</v>
      </c>
      <c r="D17" s="15" t="s">
        <v>33</v>
      </c>
      <c r="E17" s="15">
        <v>61.7</v>
      </c>
      <c r="F17" s="15">
        <v>69</v>
      </c>
      <c r="G17" s="15">
        <v>134</v>
      </c>
      <c r="H17" s="15">
        <v>0</v>
      </c>
      <c r="I17" s="15">
        <v>0</v>
      </c>
      <c r="J17" s="16">
        <v>77.342</v>
      </c>
      <c r="K17" s="18">
        <f t="shared" si="0"/>
        <v>38.671</v>
      </c>
      <c r="L17" s="24">
        <v>1</v>
      </c>
      <c r="M17" s="13">
        <v>73</v>
      </c>
      <c r="N17" s="29">
        <v>36.5</v>
      </c>
      <c r="O17" s="18">
        <f t="shared" si="1"/>
        <v>75.17099999999999</v>
      </c>
      <c r="P17" s="13">
        <v>3</v>
      </c>
      <c r="Q17" s="33" t="s">
        <v>208</v>
      </c>
      <c r="R17" s="13"/>
    </row>
    <row r="18" spans="1:18" s="9" customFormat="1" ht="15.75" customHeight="1">
      <c r="A18" s="15" t="s">
        <v>44</v>
      </c>
      <c r="B18" s="15" t="s">
        <v>39</v>
      </c>
      <c r="C18" s="15" t="s">
        <v>32</v>
      </c>
      <c r="D18" s="15" t="s">
        <v>37</v>
      </c>
      <c r="E18" s="15">
        <v>68.3</v>
      </c>
      <c r="F18" s="15">
        <v>63</v>
      </c>
      <c r="G18" s="15">
        <v>114</v>
      </c>
      <c r="H18" s="15">
        <v>0</v>
      </c>
      <c r="I18" s="15">
        <v>0</v>
      </c>
      <c r="J18" s="16">
        <v>70.825</v>
      </c>
      <c r="K18" s="18">
        <f t="shared" si="0"/>
        <v>35.4125</v>
      </c>
      <c r="L18" s="24">
        <v>5</v>
      </c>
      <c r="M18" s="13">
        <v>78.14</v>
      </c>
      <c r="N18" s="29">
        <v>39.07</v>
      </c>
      <c r="O18" s="18">
        <f t="shared" si="1"/>
        <v>74.4825</v>
      </c>
      <c r="P18" s="13">
        <v>4</v>
      </c>
      <c r="Q18" s="33" t="s">
        <v>209</v>
      </c>
      <c r="R18" s="13"/>
    </row>
    <row r="19" spans="1:18" s="9" customFormat="1" ht="15.75" customHeight="1">
      <c r="A19" s="15" t="s">
        <v>43</v>
      </c>
      <c r="B19" s="15" t="s">
        <v>39</v>
      </c>
      <c r="C19" s="15" t="s">
        <v>32</v>
      </c>
      <c r="D19" s="15" t="s">
        <v>36</v>
      </c>
      <c r="E19" s="15">
        <v>67.5</v>
      </c>
      <c r="F19" s="15">
        <v>62.5</v>
      </c>
      <c r="G19" s="15">
        <v>117</v>
      </c>
      <c r="H19" s="15">
        <v>0</v>
      </c>
      <c r="I19" s="15">
        <v>0</v>
      </c>
      <c r="J19" s="16">
        <v>71.5</v>
      </c>
      <c r="K19" s="18">
        <f t="shared" si="0"/>
        <v>35.75</v>
      </c>
      <c r="L19" s="24">
        <v>4</v>
      </c>
      <c r="M19" s="13">
        <v>72.43</v>
      </c>
      <c r="N19" s="29">
        <v>36.22</v>
      </c>
      <c r="O19" s="18">
        <f t="shared" si="1"/>
        <v>71.97</v>
      </c>
      <c r="P19" s="13">
        <v>5</v>
      </c>
      <c r="Q19" s="33" t="s">
        <v>206</v>
      </c>
      <c r="R19" s="13"/>
    </row>
    <row r="20" spans="1:18" s="9" customFormat="1" ht="15.75" customHeight="1">
      <c r="A20" s="15" t="s">
        <v>45</v>
      </c>
      <c r="B20" s="15" t="s">
        <v>39</v>
      </c>
      <c r="C20" s="15" t="s">
        <v>32</v>
      </c>
      <c r="D20" s="15" t="s">
        <v>38</v>
      </c>
      <c r="E20" s="15">
        <v>50</v>
      </c>
      <c r="F20" s="15">
        <v>64</v>
      </c>
      <c r="G20" s="15">
        <v>123</v>
      </c>
      <c r="H20" s="15">
        <v>0</v>
      </c>
      <c r="I20" s="15">
        <v>0</v>
      </c>
      <c r="J20" s="16">
        <v>69.5</v>
      </c>
      <c r="K20" s="18">
        <f t="shared" si="0"/>
        <v>34.75</v>
      </c>
      <c r="L20" s="24">
        <v>6</v>
      </c>
      <c r="M20" s="13">
        <v>72</v>
      </c>
      <c r="N20" s="29">
        <v>36</v>
      </c>
      <c r="O20" s="18">
        <f t="shared" si="1"/>
        <v>70.75</v>
      </c>
      <c r="P20" s="13">
        <v>6</v>
      </c>
      <c r="Q20" s="33" t="s">
        <v>209</v>
      </c>
      <c r="R20" s="13"/>
    </row>
    <row r="21" spans="1:18" s="9" customFormat="1" ht="7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18" s="9" customFormat="1" ht="15.75" customHeight="1">
      <c r="A22" s="15" t="s">
        <v>51</v>
      </c>
      <c r="B22" s="15" t="s">
        <v>54</v>
      </c>
      <c r="C22" s="15" t="s">
        <v>46</v>
      </c>
      <c r="D22" s="15" t="s">
        <v>47</v>
      </c>
      <c r="E22" s="15">
        <v>77.5</v>
      </c>
      <c r="F22" s="15">
        <v>63</v>
      </c>
      <c r="G22" s="15">
        <v>129</v>
      </c>
      <c r="H22" s="15">
        <v>0</v>
      </c>
      <c r="I22" s="15">
        <v>0</v>
      </c>
      <c r="J22" s="16">
        <v>78.125</v>
      </c>
      <c r="K22" s="18">
        <f>J22*0.5</f>
        <v>39.0625</v>
      </c>
      <c r="L22" s="24">
        <v>1</v>
      </c>
      <c r="M22" s="13">
        <v>80</v>
      </c>
      <c r="N22" s="29">
        <v>40</v>
      </c>
      <c r="O22" s="18">
        <f>K22+N22</f>
        <v>79.0625</v>
      </c>
      <c r="P22" s="13">
        <v>1</v>
      </c>
      <c r="Q22" s="33" t="s">
        <v>206</v>
      </c>
      <c r="R22" s="13"/>
    </row>
    <row r="23" spans="1:18" s="9" customFormat="1" ht="15.75" customHeight="1">
      <c r="A23" s="15" t="s">
        <v>52</v>
      </c>
      <c r="B23" s="15" t="s">
        <v>54</v>
      </c>
      <c r="C23" s="15" t="s">
        <v>48</v>
      </c>
      <c r="D23" s="15" t="s">
        <v>49</v>
      </c>
      <c r="E23" s="15">
        <v>59.2</v>
      </c>
      <c r="F23" s="15">
        <v>67</v>
      </c>
      <c r="G23" s="15">
        <v>132</v>
      </c>
      <c r="H23" s="15">
        <v>0</v>
      </c>
      <c r="I23" s="15">
        <v>0</v>
      </c>
      <c r="J23" s="16">
        <v>75.55</v>
      </c>
      <c r="K23" s="18">
        <f>J23*0.5</f>
        <v>37.775</v>
      </c>
      <c r="L23" s="24">
        <v>2</v>
      </c>
      <c r="M23" s="13">
        <v>78.71</v>
      </c>
      <c r="N23" s="29">
        <v>39.36</v>
      </c>
      <c r="O23" s="18">
        <f>K23+N23</f>
        <v>77.13499999999999</v>
      </c>
      <c r="P23" s="13">
        <v>2</v>
      </c>
      <c r="Q23" s="33" t="s">
        <v>206</v>
      </c>
      <c r="R23" s="13"/>
    </row>
    <row r="24" spans="1:18" s="9" customFormat="1" ht="15.75" customHeight="1">
      <c r="A24" s="15" t="s">
        <v>53</v>
      </c>
      <c r="B24" s="15" t="s">
        <v>54</v>
      </c>
      <c r="C24" s="15" t="s">
        <v>48</v>
      </c>
      <c r="D24" s="15" t="s">
        <v>50</v>
      </c>
      <c r="E24" s="15">
        <v>64.2</v>
      </c>
      <c r="F24" s="15">
        <v>59</v>
      </c>
      <c r="G24" s="15">
        <v>133</v>
      </c>
      <c r="H24" s="15">
        <v>0</v>
      </c>
      <c r="I24" s="15">
        <v>0</v>
      </c>
      <c r="J24" s="16">
        <v>75.133</v>
      </c>
      <c r="K24" s="18">
        <f>J24*0.5</f>
        <v>37.5665</v>
      </c>
      <c r="L24" s="24">
        <v>3</v>
      </c>
      <c r="M24" s="13">
        <v>75.57</v>
      </c>
      <c r="N24" s="29">
        <v>37.79</v>
      </c>
      <c r="O24" s="18">
        <f>K24+N24</f>
        <v>75.3565</v>
      </c>
      <c r="P24" s="13">
        <v>3</v>
      </c>
      <c r="Q24" s="33" t="s">
        <v>206</v>
      </c>
      <c r="R24" s="13"/>
    </row>
    <row r="25" spans="1:18" s="9" customFormat="1" ht="8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1:18" s="9" customFormat="1" ht="15.75" customHeight="1">
      <c r="A26" s="15" t="s">
        <v>60</v>
      </c>
      <c r="B26" s="15" t="s">
        <v>63</v>
      </c>
      <c r="C26" s="15" t="s">
        <v>55</v>
      </c>
      <c r="D26" s="15" t="s">
        <v>56</v>
      </c>
      <c r="E26" s="15">
        <v>67.5</v>
      </c>
      <c r="F26" s="15">
        <v>64.5</v>
      </c>
      <c r="G26" s="15">
        <v>140</v>
      </c>
      <c r="H26" s="15">
        <v>0</v>
      </c>
      <c r="I26" s="15">
        <v>0</v>
      </c>
      <c r="J26" s="16">
        <v>79.667</v>
      </c>
      <c r="K26" s="18">
        <f>J26*0.5</f>
        <v>39.8335</v>
      </c>
      <c r="L26" s="24">
        <v>1</v>
      </c>
      <c r="M26" s="13">
        <v>78</v>
      </c>
      <c r="N26" s="29">
        <v>39</v>
      </c>
      <c r="O26" s="18">
        <f>K26+N26</f>
        <v>78.8335</v>
      </c>
      <c r="P26" s="13">
        <v>1</v>
      </c>
      <c r="Q26" s="33" t="s">
        <v>206</v>
      </c>
      <c r="R26" s="13"/>
    </row>
    <row r="27" spans="1:18" s="9" customFormat="1" ht="15.75" customHeight="1">
      <c r="A27" s="15" t="s">
        <v>62</v>
      </c>
      <c r="B27" s="15" t="s">
        <v>63</v>
      </c>
      <c r="C27" s="15" t="s">
        <v>57</v>
      </c>
      <c r="D27" s="15" t="s">
        <v>59</v>
      </c>
      <c r="E27" s="15">
        <v>52.5</v>
      </c>
      <c r="F27" s="15">
        <v>61.5</v>
      </c>
      <c r="G27" s="15">
        <v>135</v>
      </c>
      <c r="H27" s="15">
        <v>0</v>
      </c>
      <c r="I27" s="15">
        <v>0</v>
      </c>
      <c r="J27" s="16">
        <v>73.5</v>
      </c>
      <c r="K27" s="18">
        <f>J27*0.5</f>
        <v>36.75</v>
      </c>
      <c r="L27" s="24">
        <v>3</v>
      </c>
      <c r="M27" s="13">
        <v>75.86</v>
      </c>
      <c r="N27" s="29">
        <v>37.93</v>
      </c>
      <c r="O27" s="18">
        <f>K27+N27</f>
        <v>74.68</v>
      </c>
      <c r="P27" s="13">
        <v>2</v>
      </c>
      <c r="Q27" s="33" t="s">
        <v>206</v>
      </c>
      <c r="R27" s="13"/>
    </row>
    <row r="28" spans="1:18" s="9" customFormat="1" ht="15.75" customHeight="1">
      <c r="A28" s="15" t="s">
        <v>61</v>
      </c>
      <c r="B28" s="15" t="s">
        <v>63</v>
      </c>
      <c r="C28" s="15" t="s">
        <v>57</v>
      </c>
      <c r="D28" s="15" t="s">
        <v>58</v>
      </c>
      <c r="E28" s="15">
        <v>56.7</v>
      </c>
      <c r="F28" s="15">
        <v>58.5</v>
      </c>
      <c r="G28" s="15">
        <v>135</v>
      </c>
      <c r="H28" s="15">
        <v>0</v>
      </c>
      <c r="I28" s="15">
        <v>0</v>
      </c>
      <c r="J28" s="16">
        <v>73.8</v>
      </c>
      <c r="K28" s="18">
        <f>J28*0.5</f>
        <v>36.9</v>
      </c>
      <c r="L28" s="24">
        <v>2</v>
      </c>
      <c r="M28" s="13">
        <v>73.57</v>
      </c>
      <c r="N28" s="29">
        <v>36.79</v>
      </c>
      <c r="O28" s="18">
        <f>K28+N28</f>
        <v>73.69</v>
      </c>
      <c r="P28" s="13">
        <v>3</v>
      </c>
      <c r="Q28" s="33" t="s">
        <v>208</v>
      </c>
      <c r="R28" s="13"/>
    </row>
    <row r="29" spans="1:18" s="9" customFormat="1" ht="7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1:18" s="9" customFormat="1" ht="15.75" customHeight="1">
      <c r="A30" s="15" t="s">
        <v>78</v>
      </c>
      <c r="B30" s="15" t="s">
        <v>77</v>
      </c>
      <c r="C30" s="15" t="s">
        <v>23</v>
      </c>
      <c r="D30" s="15" t="s">
        <v>71</v>
      </c>
      <c r="E30" s="15">
        <v>54.2</v>
      </c>
      <c r="F30" s="15">
        <v>66</v>
      </c>
      <c r="G30" s="15">
        <v>144</v>
      </c>
      <c r="H30" s="15">
        <v>0</v>
      </c>
      <c r="I30" s="15">
        <v>0</v>
      </c>
      <c r="J30" s="16">
        <v>78.05</v>
      </c>
      <c r="K30" s="18">
        <f>J30*0.5</f>
        <v>39.025</v>
      </c>
      <c r="L30" s="24">
        <v>1</v>
      </c>
      <c r="M30" s="13">
        <v>80.29</v>
      </c>
      <c r="N30" s="29">
        <v>40.15</v>
      </c>
      <c r="O30" s="18">
        <f>K30+N30</f>
        <v>79.175</v>
      </c>
      <c r="P30" s="13">
        <v>1</v>
      </c>
      <c r="Q30" s="33" t="s">
        <v>206</v>
      </c>
      <c r="R30" s="13"/>
    </row>
    <row r="31" spans="1:18" s="9" customFormat="1" ht="15.75" customHeight="1">
      <c r="A31" s="15" t="s">
        <v>79</v>
      </c>
      <c r="B31" s="15" t="s">
        <v>77</v>
      </c>
      <c r="C31" s="15" t="s">
        <v>23</v>
      </c>
      <c r="D31" s="15" t="s">
        <v>72</v>
      </c>
      <c r="E31" s="15">
        <v>55</v>
      </c>
      <c r="F31" s="15">
        <v>66.5</v>
      </c>
      <c r="G31" s="15">
        <v>114</v>
      </c>
      <c r="H31" s="15">
        <v>0</v>
      </c>
      <c r="I31" s="15">
        <v>0</v>
      </c>
      <c r="J31" s="16">
        <v>68.375</v>
      </c>
      <c r="K31" s="18">
        <f>J31*0.5</f>
        <v>34.1875</v>
      </c>
      <c r="L31" s="24">
        <v>2</v>
      </c>
      <c r="M31" s="13">
        <v>83.86</v>
      </c>
      <c r="N31" s="29">
        <v>41.93</v>
      </c>
      <c r="O31" s="18">
        <f>K31+N31</f>
        <v>76.1175</v>
      </c>
      <c r="P31" s="13">
        <v>2</v>
      </c>
      <c r="Q31" s="33" t="s">
        <v>206</v>
      </c>
      <c r="R31" s="13"/>
    </row>
    <row r="32" spans="1:18" s="9" customFormat="1" ht="15.75" customHeight="1">
      <c r="A32" s="15" t="s">
        <v>80</v>
      </c>
      <c r="B32" s="15" t="s">
        <v>77</v>
      </c>
      <c r="C32" s="15" t="s">
        <v>23</v>
      </c>
      <c r="D32" s="15" t="s">
        <v>73</v>
      </c>
      <c r="E32" s="15">
        <v>54.2</v>
      </c>
      <c r="F32" s="15">
        <v>70</v>
      </c>
      <c r="G32" s="15">
        <v>92</v>
      </c>
      <c r="H32" s="15">
        <v>0</v>
      </c>
      <c r="I32" s="15">
        <v>0</v>
      </c>
      <c r="J32" s="16">
        <v>61.717</v>
      </c>
      <c r="K32" s="18">
        <f>J32*0.5</f>
        <v>30.8585</v>
      </c>
      <c r="L32" s="24">
        <v>3</v>
      </c>
      <c r="M32" s="13">
        <v>72.86</v>
      </c>
      <c r="N32" s="29">
        <v>36.43</v>
      </c>
      <c r="O32" s="18">
        <f>K32+N32</f>
        <v>67.2885</v>
      </c>
      <c r="P32" s="13">
        <v>3</v>
      </c>
      <c r="Q32" s="33" t="s">
        <v>209</v>
      </c>
      <c r="R32" s="13"/>
    </row>
    <row r="33" ht="15.75" customHeight="1"/>
    <row r="34" ht="15.75" customHeight="1"/>
    <row r="36" spans="1:17" ht="21" customHeight="1">
      <c r="A36" s="9"/>
      <c r="B36" s="9"/>
      <c r="C36" s="9"/>
      <c r="D36" s="9"/>
      <c r="E36" s="10"/>
      <c r="F36" s="10"/>
      <c r="G36" s="10"/>
      <c r="H36" s="10"/>
      <c r="I36" s="10"/>
      <c r="J36" s="10"/>
      <c r="K36" s="19"/>
      <c r="L36" s="26"/>
      <c r="M36" s="9"/>
      <c r="N36" s="31"/>
      <c r="O36" s="9"/>
      <c r="P36" s="9"/>
      <c r="Q36" s="9"/>
    </row>
    <row r="37" spans="1:17" ht="21" customHeight="1">
      <c r="A37" s="9"/>
      <c r="B37" s="9"/>
      <c r="C37" s="9"/>
      <c r="D37" s="9"/>
      <c r="E37" s="10"/>
      <c r="F37" s="10"/>
      <c r="G37" s="10"/>
      <c r="H37" s="10"/>
      <c r="I37" s="10"/>
      <c r="J37" s="10"/>
      <c r="K37" s="19"/>
      <c r="L37" s="26"/>
      <c r="M37" s="9"/>
      <c r="N37" s="31"/>
      <c r="O37" s="9"/>
      <c r="P37" s="9"/>
      <c r="Q37" s="9"/>
    </row>
  </sheetData>
  <sheetProtection/>
  <mergeCells count="7">
    <mergeCell ref="A21:R21"/>
    <mergeCell ref="A25:R25"/>
    <mergeCell ref="A29:R29"/>
    <mergeCell ref="A1:R1"/>
    <mergeCell ref="A6:R6"/>
    <mergeCell ref="A10:R10"/>
    <mergeCell ref="A14:R14"/>
  </mergeCells>
  <printOptions/>
  <pageMargins left="0.42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:R1"/>
    </sheetView>
  </sheetViews>
  <sheetFormatPr defaultColWidth="9.140625" defaultRowHeight="21" customHeight="1"/>
  <cols>
    <col min="1" max="1" width="8.421875" style="9" customWidth="1"/>
    <col min="2" max="2" width="9.421875" style="9" customWidth="1"/>
    <col min="3" max="3" width="14.28125" style="9" customWidth="1"/>
    <col min="4" max="4" width="15.00390625" style="9" customWidth="1"/>
    <col min="5" max="5" width="5.8515625" style="10" customWidth="1"/>
    <col min="6" max="6" width="6.28125" style="10" customWidth="1"/>
    <col min="7" max="7" width="8.28125" style="10" customWidth="1"/>
    <col min="8" max="8" width="6.7109375" style="11" customWidth="1"/>
    <col min="9" max="9" width="7.7109375" style="9" customWidth="1"/>
    <col min="10" max="10" width="8.421875" style="9" customWidth="1"/>
    <col min="11" max="11" width="8.28125" style="23" customWidth="1"/>
    <col min="12" max="12" width="4.8515625" style="26" customWidth="1"/>
    <col min="13" max="13" width="6.28125" style="9" customWidth="1"/>
    <col min="14" max="14" width="9.140625" style="31" bestFit="1" customWidth="1"/>
    <col min="15" max="15" width="9.140625" style="9" bestFit="1" customWidth="1"/>
    <col min="16" max="16" width="6.00390625" style="9" customWidth="1"/>
    <col min="17" max="17" width="7.28125" style="9" customWidth="1"/>
    <col min="18" max="18" width="5.140625" style="9" customWidth="1"/>
    <col min="19" max="253" width="9.140625" style="9" bestFit="1" customWidth="1"/>
    <col min="254" max="16384" width="9.140625" style="9" customWidth="1"/>
  </cols>
  <sheetData>
    <row r="1" spans="1:18" ht="29.25" customHeight="1">
      <c r="A1" s="40" t="s">
        <v>211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12" customFormat="1" ht="39.75" customHeight="1">
      <c r="A2" s="7" t="s">
        <v>4</v>
      </c>
      <c r="B2" s="8" t="s">
        <v>5</v>
      </c>
      <c r="C2" s="8" t="s">
        <v>6</v>
      </c>
      <c r="D2" s="8" t="s">
        <v>7</v>
      </c>
      <c r="E2" s="5" t="s">
        <v>13</v>
      </c>
      <c r="F2" s="5" t="s">
        <v>9</v>
      </c>
      <c r="G2" s="5" t="s">
        <v>10</v>
      </c>
      <c r="H2" s="5" t="s">
        <v>14</v>
      </c>
      <c r="I2" s="5" t="s">
        <v>11</v>
      </c>
      <c r="J2" s="5" t="s">
        <v>12</v>
      </c>
      <c r="K2" s="21" t="s">
        <v>8</v>
      </c>
      <c r="L2" s="8" t="s">
        <v>31</v>
      </c>
      <c r="M2" s="2" t="s">
        <v>0</v>
      </c>
      <c r="N2" s="28" t="s">
        <v>86</v>
      </c>
      <c r="O2" s="2" t="s">
        <v>205</v>
      </c>
      <c r="P2" s="3" t="s">
        <v>85</v>
      </c>
      <c r="Q2" s="34" t="s">
        <v>207</v>
      </c>
      <c r="R2" s="4" t="s">
        <v>3</v>
      </c>
    </row>
    <row r="3" spans="1:18" ht="15.75" customHeight="1">
      <c r="A3" s="15" t="s">
        <v>92</v>
      </c>
      <c r="B3" s="15" t="s">
        <v>91</v>
      </c>
      <c r="C3" s="15" t="s">
        <v>87</v>
      </c>
      <c r="D3" s="15" t="s">
        <v>88</v>
      </c>
      <c r="E3" s="15">
        <v>70</v>
      </c>
      <c r="F3" s="15">
        <v>69</v>
      </c>
      <c r="G3" s="15">
        <v>104</v>
      </c>
      <c r="H3" s="15">
        <v>0</v>
      </c>
      <c r="I3" s="15">
        <v>0</v>
      </c>
      <c r="J3" s="16">
        <v>69.417</v>
      </c>
      <c r="K3" s="22">
        <f>J3*0.5</f>
        <v>34.7085</v>
      </c>
      <c r="L3" s="24">
        <v>1</v>
      </c>
      <c r="M3" s="13">
        <v>85</v>
      </c>
      <c r="N3" s="29">
        <v>42.5</v>
      </c>
      <c r="O3" s="22">
        <f>K3+N3</f>
        <v>77.2085</v>
      </c>
      <c r="P3" s="13">
        <v>1</v>
      </c>
      <c r="Q3" s="33" t="s">
        <v>206</v>
      </c>
      <c r="R3" s="13"/>
    </row>
    <row r="4" spans="1:18" ht="15.75" customHeight="1">
      <c r="A4" s="15" t="s">
        <v>93</v>
      </c>
      <c r="B4" s="15" t="s">
        <v>91</v>
      </c>
      <c r="C4" s="15" t="s">
        <v>89</v>
      </c>
      <c r="D4" s="15" t="s">
        <v>90</v>
      </c>
      <c r="E4" s="15">
        <v>55.8</v>
      </c>
      <c r="F4" s="15">
        <v>70</v>
      </c>
      <c r="G4" s="15">
        <v>94</v>
      </c>
      <c r="H4" s="15">
        <v>0</v>
      </c>
      <c r="I4" s="15">
        <v>0</v>
      </c>
      <c r="J4" s="16">
        <v>62.783</v>
      </c>
      <c r="K4" s="22">
        <f>J4*0.5</f>
        <v>31.3915</v>
      </c>
      <c r="L4" s="24">
        <v>3</v>
      </c>
      <c r="M4" s="13">
        <v>87.57</v>
      </c>
      <c r="N4" s="29">
        <v>43.79</v>
      </c>
      <c r="O4" s="22">
        <f>K4+N4</f>
        <v>75.1815</v>
      </c>
      <c r="P4" s="13">
        <v>2</v>
      </c>
      <c r="Q4" s="33" t="s">
        <v>206</v>
      </c>
      <c r="R4" s="13"/>
    </row>
    <row r="5" spans="1:18" ht="6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6" spans="1:18" ht="15.75" customHeight="1">
      <c r="A6" s="15" t="s">
        <v>126</v>
      </c>
      <c r="B6" s="15" t="s">
        <v>118</v>
      </c>
      <c r="C6" s="15" t="s">
        <v>23</v>
      </c>
      <c r="D6" s="15" t="s">
        <v>94</v>
      </c>
      <c r="E6" s="15">
        <v>57.5</v>
      </c>
      <c r="F6" s="15">
        <v>61.5</v>
      </c>
      <c r="G6" s="15">
        <v>131</v>
      </c>
      <c r="H6" s="15">
        <v>0</v>
      </c>
      <c r="I6" s="15">
        <v>0</v>
      </c>
      <c r="J6" s="16">
        <v>73.417</v>
      </c>
      <c r="K6" s="22">
        <f>J6*0.5</f>
        <v>36.7085</v>
      </c>
      <c r="L6" s="24">
        <v>1</v>
      </c>
      <c r="M6" s="13">
        <v>79</v>
      </c>
      <c r="N6" s="29">
        <v>39.5</v>
      </c>
      <c r="O6" s="22">
        <f>K6+N6</f>
        <v>76.2085</v>
      </c>
      <c r="P6" s="13">
        <v>1</v>
      </c>
      <c r="Q6" s="33" t="s">
        <v>206</v>
      </c>
      <c r="R6" s="13"/>
    </row>
    <row r="7" spans="1:18" ht="15.75" customHeight="1">
      <c r="A7" s="15" t="s">
        <v>128</v>
      </c>
      <c r="B7" s="15" t="s">
        <v>118</v>
      </c>
      <c r="C7" s="15" t="s">
        <v>23</v>
      </c>
      <c r="D7" s="15" t="s">
        <v>96</v>
      </c>
      <c r="E7" s="15">
        <v>60.8</v>
      </c>
      <c r="F7" s="15">
        <v>64.5</v>
      </c>
      <c r="G7" s="15">
        <v>110</v>
      </c>
      <c r="H7" s="15">
        <v>0</v>
      </c>
      <c r="I7" s="15">
        <v>0</v>
      </c>
      <c r="J7" s="16">
        <v>67.992</v>
      </c>
      <c r="K7" s="22">
        <f>J7*0.5</f>
        <v>33.996</v>
      </c>
      <c r="L7" s="24">
        <v>3</v>
      </c>
      <c r="M7" s="13">
        <v>78.57</v>
      </c>
      <c r="N7" s="29">
        <v>39.29</v>
      </c>
      <c r="O7" s="22">
        <f>K7+N7</f>
        <v>73.286</v>
      </c>
      <c r="P7" s="13">
        <v>2</v>
      </c>
      <c r="Q7" s="33" t="s">
        <v>206</v>
      </c>
      <c r="R7" s="13"/>
    </row>
    <row r="8" spans="1:18" ht="15.75" customHeight="1">
      <c r="A8" s="15" t="s">
        <v>127</v>
      </c>
      <c r="B8" s="15" t="s">
        <v>118</v>
      </c>
      <c r="C8" s="15" t="s">
        <v>23</v>
      </c>
      <c r="D8" s="15" t="s">
        <v>95</v>
      </c>
      <c r="E8" s="15">
        <v>50.8</v>
      </c>
      <c r="F8" s="15">
        <v>63</v>
      </c>
      <c r="G8" s="15">
        <v>126</v>
      </c>
      <c r="H8" s="15">
        <v>0</v>
      </c>
      <c r="I8" s="15">
        <v>0</v>
      </c>
      <c r="J8" s="16">
        <v>70.45</v>
      </c>
      <c r="K8" s="22">
        <f>J8*0.5</f>
        <v>35.225</v>
      </c>
      <c r="L8" s="24">
        <v>2</v>
      </c>
      <c r="M8" s="13">
        <v>70.57</v>
      </c>
      <c r="N8" s="29">
        <v>35.29</v>
      </c>
      <c r="O8" s="22">
        <f>K8+N8</f>
        <v>70.515</v>
      </c>
      <c r="P8" s="13">
        <v>3</v>
      </c>
      <c r="Q8" s="33" t="s">
        <v>209</v>
      </c>
      <c r="R8" s="13"/>
    </row>
    <row r="9" spans="1:18" ht="5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8" ht="15.75" customHeight="1">
      <c r="A10" s="15" t="s">
        <v>131</v>
      </c>
      <c r="B10" s="15" t="s">
        <v>119</v>
      </c>
      <c r="C10" s="15" t="s">
        <v>23</v>
      </c>
      <c r="D10" s="15" t="s">
        <v>99</v>
      </c>
      <c r="E10" s="15">
        <v>48.3</v>
      </c>
      <c r="F10" s="15">
        <v>63</v>
      </c>
      <c r="G10" s="15">
        <v>92</v>
      </c>
      <c r="H10" s="15">
        <v>0</v>
      </c>
      <c r="I10" s="15">
        <v>0</v>
      </c>
      <c r="J10" s="16">
        <v>58.492</v>
      </c>
      <c r="K10" s="22">
        <f>J10*0.5</f>
        <v>29.246</v>
      </c>
      <c r="L10" s="24">
        <v>3</v>
      </c>
      <c r="M10" s="13">
        <v>80.71</v>
      </c>
      <c r="N10" s="29">
        <v>40.36</v>
      </c>
      <c r="O10" s="22">
        <f>K10+N10</f>
        <v>69.606</v>
      </c>
      <c r="P10" s="13">
        <v>1</v>
      </c>
      <c r="Q10" s="33" t="s">
        <v>206</v>
      </c>
      <c r="R10" s="13"/>
    </row>
    <row r="11" spans="1:18" ht="15.75" customHeight="1">
      <c r="A11" s="15" t="s">
        <v>130</v>
      </c>
      <c r="B11" s="15" t="s">
        <v>119</v>
      </c>
      <c r="C11" s="15" t="s">
        <v>23</v>
      </c>
      <c r="D11" s="15" t="s">
        <v>98</v>
      </c>
      <c r="E11" s="15">
        <v>31.7</v>
      </c>
      <c r="F11" s="15">
        <v>45</v>
      </c>
      <c r="G11" s="15">
        <v>124</v>
      </c>
      <c r="H11" s="15">
        <v>0</v>
      </c>
      <c r="I11" s="15">
        <v>0</v>
      </c>
      <c r="J11" s="16">
        <v>60.508</v>
      </c>
      <c r="K11" s="22">
        <f>J11*0.5</f>
        <v>30.254</v>
      </c>
      <c r="L11" s="24">
        <v>2</v>
      </c>
      <c r="M11" s="13">
        <v>74.14</v>
      </c>
      <c r="N11" s="29">
        <v>37.07</v>
      </c>
      <c r="O11" s="22">
        <f>K11+N11</f>
        <v>67.324</v>
      </c>
      <c r="P11" s="13">
        <v>2</v>
      </c>
      <c r="Q11" s="33" t="s">
        <v>206</v>
      </c>
      <c r="R11" s="13"/>
    </row>
    <row r="12" spans="1:18" ht="15.75" customHeight="1">
      <c r="A12" s="15" t="s">
        <v>129</v>
      </c>
      <c r="B12" s="15" t="s">
        <v>119</v>
      </c>
      <c r="C12" s="15" t="s">
        <v>23</v>
      </c>
      <c r="D12" s="15" t="s">
        <v>97</v>
      </c>
      <c r="E12" s="15">
        <v>62.5</v>
      </c>
      <c r="F12" s="15">
        <v>58</v>
      </c>
      <c r="G12" s="15">
        <v>98</v>
      </c>
      <c r="H12" s="15">
        <v>0</v>
      </c>
      <c r="I12" s="15">
        <v>0</v>
      </c>
      <c r="J12" s="16">
        <v>62.792</v>
      </c>
      <c r="K12" s="22">
        <f>J12*0.5</f>
        <v>31.396</v>
      </c>
      <c r="L12" s="24">
        <v>1</v>
      </c>
      <c r="M12" s="13">
        <v>70.57</v>
      </c>
      <c r="N12" s="29">
        <v>35.29</v>
      </c>
      <c r="O12" s="22">
        <f>K12+N12</f>
        <v>66.686</v>
      </c>
      <c r="P12" s="13">
        <v>3</v>
      </c>
      <c r="Q12" s="33" t="s">
        <v>208</v>
      </c>
      <c r="R12" s="13"/>
    </row>
    <row r="13" spans="1:18" ht="4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18" ht="15.75" customHeight="1">
      <c r="A14" s="15" t="s">
        <v>134</v>
      </c>
      <c r="B14" s="15" t="s">
        <v>120</v>
      </c>
      <c r="C14" s="15" t="s">
        <v>32</v>
      </c>
      <c r="D14" s="15" t="s">
        <v>102</v>
      </c>
      <c r="E14" s="15">
        <v>59.2</v>
      </c>
      <c r="F14" s="15">
        <v>62.5</v>
      </c>
      <c r="G14" s="15">
        <v>125</v>
      </c>
      <c r="H14" s="15">
        <v>0</v>
      </c>
      <c r="I14" s="15">
        <v>0</v>
      </c>
      <c r="J14" s="16">
        <v>72.092</v>
      </c>
      <c r="K14" s="22">
        <f>J14*0.5</f>
        <v>36.046</v>
      </c>
      <c r="L14" s="24">
        <v>3</v>
      </c>
      <c r="M14" s="13">
        <v>85.57</v>
      </c>
      <c r="N14" s="29">
        <v>42.79</v>
      </c>
      <c r="O14" s="22">
        <f>K14+N14</f>
        <v>78.836</v>
      </c>
      <c r="P14" s="13">
        <v>1</v>
      </c>
      <c r="Q14" s="33" t="s">
        <v>206</v>
      </c>
      <c r="R14" s="13"/>
    </row>
    <row r="15" spans="1:18" ht="15.75" customHeight="1">
      <c r="A15" s="15" t="s">
        <v>132</v>
      </c>
      <c r="B15" s="15" t="s">
        <v>120</v>
      </c>
      <c r="C15" s="15" t="s">
        <v>32</v>
      </c>
      <c r="D15" s="15" t="s">
        <v>100</v>
      </c>
      <c r="E15" s="15">
        <v>75.8</v>
      </c>
      <c r="F15" s="15">
        <v>64</v>
      </c>
      <c r="G15" s="15">
        <v>124</v>
      </c>
      <c r="H15" s="15">
        <v>0</v>
      </c>
      <c r="I15" s="15">
        <v>0</v>
      </c>
      <c r="J15" s="16">
        <v>76.283</v>
      </c>
      <c r="K15" s="22">
        <f>J15*0.5</f>
        <v>38.1415</v>
      </c>
      <c r="L15" s="24">
        <v>1</v>
      </c>
      <c r="M15" s="13">
        <v>73.57</v>
      </c>
      <c r="N15" s="29">
        <v>36.79</v>
      </c>
      <c r="O15" s="22">
        <f>K15+N15</f>
        <v>74.9315</v>
      </c>
      <c r="P15" s="13">
        <v>2</v>
      </c>
      <c r="Q15" s="33" t="s">
        <v>209</v>
      </c>
      <c r="R15" s="13"/>
    </row>
    <row r="16" spans="1:18" ht="15.75" customHeight="1">
      <c r="A16" s="15" t="s">
        <v>133</v>
      </c>
      <c r="B16" s="15" t="s">
        <v>120</v>
      </c>
      <c r="C16" s="15" t="s">
        <v>32</v>
      </c>
      <c r="D16" s="15" t="s">
        <v>101</v>
      </c>
      <c r="E16" s="15">
        <v>56.7</v>
      </c>
      <c r="F16" s="15">
        <v>70</v>
      </c>
      <c r="G16" s="15">
        <v>123</v>
      </c>
      <c r="H16" s="15">
        <v>0</v>
      </c>
      <c r="I16" s="15">
        <v>0</v>
      </c>
      <c r="J16" s="16">
        <v>72.675</v>
      </c>
      <c r="K16" s="22">
        <f>J16*0.5</f>
        <v>36.3375</v>
      </c>
      <c r="L16" s="24">
        <v>2</v>
      </c>
      <c r="M16" s="13">
        <v>76.43</v>
      </c>
      <c r="N16" s="29">
        <v>38.22</v>
      </c>
      <c r="O16" s="22">
        <f>K16+N16</f>
        <v>74.5575</v>
      </c>
      <c r="P16" s="13">
        <v>3</v>
      </c>
      <c r="Q16" s="33" t="s">
        <v>209</v>
      </c>
      <c r="R16" s="13"/>
    </row>
    <row r="17" spans="1:18" ht="7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1:18" ht="15.75" customHeight="1">
      <c r="A18" s="15" t="s">
        <v>135</v>
      </c>
      <c r="B18" s="15" t="s">
        <v>121</v>
      </c>
      <c r="C18" s="15" t="s">
        <v>23</v>
      </c>
      <c r="D18" s="15" t="s">
        <v>103</v>
      </c>
      <c r="E18" s="15">
        <v>58.3</v>
      </c>
      <c r="F18" s="15">
        <v>60</v>
      </c>
      <c r="G18" s="15">
        <v>114</v>
      </c>
      <c r="H18" s="15">
        <v>0</v>
      </c>
      <c r="I18" s="15">
        <v>0</v>
      </c>
      <c r="J18" s="16">
        <v>67.575</v>
      </c>
      <c r="K18" s="22">
        <f>J18*0.5</f>
        <v>33.7875</v>
      </c>
      <c r="L18" s="24">
        <v>1</v>
      </c>
      <c r="M18" s="13">
        <v>75.71</v>
      </c>
      <c r="N18" s="29">
        <v>37.86</v>
      </c>
      <c r="O18" s="22">
        <f>K18+N18</f>
        <v>71.64750000000001</v>
      </c>
      <c r="P18" s="13">
        <v>1</v>
      </c>
      <c r="Q18" s="33" t="s">
        <v>206</v>
      </c>
      <c r="R18" s="13"/>
    </row>
    <row r="19" spans="1:18" ht="15.75" customHeight="1">
      <c r="A19" s="15" t="s">
        <v>136</v>
      </c>
      <c r="B19" s="15" t="s">
        <v>121</v>
      </c>
      <c r="C19" s="15" t="s">
        <v>23</v>
      </c>
      <c r="D19" s="15" t="s">
        <v>104</v>
      </c>
      <c r="E19" s="15">
        <v>45</v>
      </c>
      <c r="F19" s="15">
        <v>60</v>
      </c>
      <c r="G19" s="15">
        <v>71</v>
      </c>
      <c r="H19" s="15">
        <v>0</v>
      </c>
      <c r="I19" s="15">
        <v>0</v>
      </c>
      <c r="J19" s="16">
        <v>49.917</v>
      </c>
      <c r="K19" s="22">
        <f>J19*0.5</f>
        <v>24.9585</v>
      </c>
      <c r="L19" s="24">
        <v>2</v>
      </c>
      <c r="M19" s="13">
        <v>76.14</v>
      </c>
      <c r="N19" s="29">
        <v>38.07</v>
      </c>
      <c r="O19" s="22">
        <f>K19+N19</f>
        <v>63.0285</v>
      </c>
      <c r="P19" s="13">
        <v>2</v>
      </c>
      <c r="Q19" s="33" t="s">
        <v>206</v>
      </c>
      <c r="R19" s="13"/>
    </row>
    <row r="20" spans="1:18" ht="15.75" customHeight="1">
      <c r="A20" s="15" t="s">
        <v>137</v>
      </c>
      <c r="B20" s="15" t="s">
        <v>121</v>
      </c>
      <c r="C20" s="15" t="s">
        <v>23</v>
      </c>
      <c r="D20" s="15" t="s">
        <v>105</v>
      </c>
      <c r="E20" s="15">
        <v>58.3</v>
      </c>
      <c r="F20" s="15">
        <v>57.5</v>
      </c>
      <c r="G20" s="15">
        <v>54</v>
      </c>
      <c r="H20" s="15">
        <v>0</v>
      </c>
      <c r="I20" s="15">
        <v>0</v>
      </c>
      <c r="J20" s="16">
        <v>46.95</v>
      </c>
      <c r="K20" s="22">
        <f>J20*0.5</f>
        <v>23.475</v>
      </c>
      <c r="L20" s="24">
        <v>3</v>
      </c>
      <c r="M20" s="13">
        <v>74.43</v>
      </c>
      <c r="N20" s="29">
        <v>37.22</v>
      </c>
      <c r="O20" s="22">
        <f>K20+N20</f>
        <v>60.695</v>
      </c>
      <c r="P20" s="13">
        <v>3</v>
      </c>
      <c r="Q20" s="33" t="s">
        <v>208</v>
      </c>
      <c r="R20" s="13"/>
    </row>
    <row r="21" spans="1:18" ht="8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18" ht="15.75" customHeight="1">
      <c r="A22" s="15" t="s">
        <v>138</v>
      </c>
      <c r="B22" s="15" t="s">
        <v>122</v>
      </c>
      <c r="C22" s="15" t="s">
        <v>32</v>
      </c>
      <c r="D22" s="15" t="s">
        <v>106</v>
      </c>
      <c r="E22" s="15">
        <v>76.7</v>
      </c>
      <c r="F22" s="15">
        <v>66.5</v>
      </c>
      <c r="G22" s="15">
        <v>121</v>
      </c>
      <c r="H22" s="15">
        <v>0</v>
      </c>
      <c r="I22" s="15">
        <v>0</v>
      </c>
      <c r="J22" s="16">
        <v>76.133</v>
      </c>
      <c r="K22" s="22">
        <f>J22*0.5</f>
        <v>38.0665</v>
      </c>
      <c r="L22" s="24">
        <v>1</v>
      </c>
      <c r="M22" s="13">
        <v>80.14</v>
      </c>
      <c r="N22" s="29">
        <v>40.07</v>
      </c>
      <c r="O22" s="22">
        <f>K22+N22</f>
        <v>78.1365</v>
      </c>
      <c r="P22" s="13">
        <v>1</v>
      </c>
      <c r="Q22" s="33" t="s">
        <v>206</v>
      </c>
      <c r="R22" s="13"/>
    </row>
    <row r="23" spans="1:18" ht="15.75" customHeight="1">
      <c r="A23" s="15" t="s">
        <v>139</v>
      </c>
      <c r="B23" s="15" t="s">
        <v>122</v>
      </c>
      <c r="C23" s="15" t="s">
        <v>32</v>
      </c>
      <c r="D23" s="15" t="s">
        <v>107</v>
      </c>
      <c r="E23" s="15">
        <v>62.5</v>
      </c>
      <c r="F23" s="15">
        <v>63.5</v>
      </c>
      <c r="G23" s="15">
        <v>116</v>
      </c>
      <c r="H23" s="15">
        <v>0</v>
      </c>
      <c r="I23" s="15">
        <v>0</v>
      </c>
      <c r="J23" s="16">
        <v>70.167</v>
      </c>
      <c r="K23" s="22">
        <f>J23*0.5</f>
        <v>35.0835</v>
      </c>
      <c r="L23" s="24">
        <v>2</v>
      </c>
      <c r="M23" s="13">
        <v>81.57</v>
      </c>
      <c r="N23" s="29">
        <v>40.79</v>
      </c>
      <c r="O23" s="22">
        <f>K23+N23</f>
        <v>75.8735</v>
      </c>
      <c r="P23" s="13">
        <v>2</v>
      </c>
      <c r="Q23" s="33" t="s">
        <v>206</v>
      </c>
      <c r="R23" s="13"/>
    </row>
    <row r="24" spans="1:18" s="26" customFormat="1" ht="15.75" customHeight="1">
      <c r="A24" s="15" t="s">
        <v>140</v>
      </c>
      <c r="B24" s="15" t="s">
        <v>122</v>
      </c>
      <c r="C24" s="15" t="s">
        <v>32</v>
      </c>
      <c r="D24" s="15" t="s">
        <v>108</v>
      </c>
      <c r="E24" s="15">
        <v>60.8</v>
      </c>
      <c r="F24" s="15">
        <v>62.5</v>
      </c>
      <c r="G24" s="15">
        <v>110</v>
      </c>
      <c r="H24" s="15">
        <v>0</v>
      </c>
      <c r="I24" s="15">
        <v>0</v>
      </c>
      <c r="J24" s="15">
        <v>67.492</v>
      </c>
      <c r="K24" s="25">
        <f>J24*0.5</f>
        <v>33.746</v>
      </c>
      <c r="L24" s="24">
        <v>4</v>
      </c>
      <c r="M24" s="24">
        <v>79.14</v>
      </c>
      <c r="N24" s="30">
        <v>39.57</v>
      </c>
      <c r="O24" s="22">
        <f>K24+N24</f>
        <v>73.316</v>
      </c>
      <c r="P24" s="24">
        <v>3</v>
      </c>
      <c r="Q24" s="33" t="s">
        <v>206</v>
      </c>
      <c r="R24" s="24"/>
    </row>
    <row r="25" spans="1:18" s="26" customFormat="1" ht="6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1:18" ht="15.75" customHeight="1">
      <c r="A26" s="15" t="s">
        <v>141</v>
      </c>
      <c r="B26" s="15" t="s">
        <v>123</v>
      </c>
      <c r="C26" s="15" t="s">
        <v>23</v>
      </c>
      <c r="D26" s="15" t="s">
        <v>109</v>
      </c>
      <c r="E26" s="15">
        <v>55.8</v>
      </c>
      <c r="F26" s="15">
        <v>70</v>
      </c>
      <c r="G26" s="15">
        <v>139</v>
      </c>
      <c r="H26" s="15">
        <v>0</v>
      </c>
      <c r="I26" s="15">
        <v>0</v>
      </c>
      <c r="J26" s="16">
        <v>77.783</v>
      </c>
      <c r="K26" s="22">
        <f>J26*0.5</f>
        <v>38.8915</v>
      </c>
      <c r="L26" s="24">
        <v>1</v>
      </c>
      <c r="M26" s="13">
        <v>88</v>
      </c>
      <c r="N26" s="29">
        <v>44</v>
      </c>
      <c r="O26" s="22">
        <f>K26+N26</f>
        <v>82.89150000000001</v>
      </c>
      <c r="P26" s="13">
        <v>1</v>
      </c>
      <c r="Q26" s="33" t="s">
        <v>206</v>
      </c>
      <c r="R26" s="13"/>
    </row>
    <row r="27" spans="1:18" ht="15.75" customHeight="1">
      <c r="A27" s="15" t="s">
        <v>142</v>
      </c>
      <c r="B27" s="15" t="s">
        <v>123</v>
      </c>
      <c r="C27" s="15" t="s">
        <v>23</v>
      </c>
      <c r="D27" s="15" t="s">
        <v>110</v>
      </c>
      <c r="E27" s="15">
        <v>62.5</v>
      </c>
      <c r="F27" s="15">
        <v>66</v>
      </c>
      <c r="G27" s="15">
        <v>132</v>
      </c>
      <c r="H27" s="15">
        <v>0</v>
      </c>
      <c r="I27" s="15">
        <v>0</v>
      </c>
      <c r="J27" s="16">
        <v>76.125</v>
      </c>
      <c r="K27" s="22">
        <f>J27*0.5</f>
        <v>38.0625</v>
      </c>
      <c r="L27" s="24">
        <v>2</v>
      </c>
      <c r="M27" s="13">
        <v>84.71</v>
      </c>
      <c r="N27" s="29">
        <v>42.36</v>
      </c>
      <c r="O27" s="22">
        <f>K27+N27</f>
        <v>80.4225</v>
      </c>
      <c r="P27" s="13">
        <v>2</v>
      </c>
      <c r="Q27" s="33" t="s">
        <v>206</v>
      </c>
      <c r="R27" s="13"/>
    </row>
    <row r="28" spans="1:18" ht="15.75" customHeight="1">
      <c r="A28" s="15" t="s">
        <v>143</v>
      </c>
      <c r="B28" s="15" t="s">
        <v>123</v>
      </c>
      <c r="C28" s="15" t="s">
        <v>23</v>
      </c>
      <c r="D28" s="15" t="s">
        <v>111</v>
      </c>
      <c r="E28" s="15">
        <v>56.7</v>
      </c>
      <c r="F28" s="15">
        <v>65</v>
      </c>
      <c r="G28" s="15">
        <v>125</v>
      </c>
      <c r="H28" s="15">
        <v>0</v>
      </c>
      <c r="I28" s="15">
        <v>0</v>
      </c>
      <c r="J28" s="16">
        <v>72.092</v>
      </c>
      <c r="K28" s="22">
        <f>J28*0.5</f>
        <v>36.046</v>
      </c>
      <c r="L28" s="24">
        <v>3</v>
      </c>
      <c r="M28" s="13">
        <v>75.14</v>
      </c>
      <c r="N28" s="29">
        <v>37.57</v>
      </c>
      <c r="O28" s="22">
        <f>K28+N28</f>
        <v>73.616</v>
      </c>
      <c r="P28" s="13">
        <v>3</v>
      </c>
      <c r="Q28" s="33" t="s">
        <v>209</v>
      </c>
      <c r="R28" s="13"/>
    </row>
    <row r="29" spans="1:18" ht="8.2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1:18" ht="15.75" customHeight="1">
      <c r="A30" s="15" t="s">
        <v>144</v>
      </c>
      <c r="B30" s="15" t="s">
        <v>124</v>
      </c>
      <c r="C30" s="15" t="s">
        <v>23</v>
      </c>
      <c r="D30" s="15" t="s">
        <v>112</v>
      </c>
      <c r="E30" s="15">
        <v>62.5</v>
      </c>
      <c r="F30" s="15">
        <v>69</v>
      </c>
      <c r="G30" s="15">
        <v>120</v>
      </c>
      <c r="H30" s="15">
        <v>0</v>
      </c>
      <c r="I30" s="15">
        <v>0</v>
      </c>
      <c r="J30" s="16">
        <v>72.875</v>
      </c>
      <c r="K30" s="22">
        <f>J30*0.5</f>
        <v>36.4375</v>
      </c>
      <c r="L30" s="24">
        <v>1</v>
      </c>
      <c r="M30" s="13">
        <v>83.29</v>
      </c>
      <c r="N30" s="29">
        <v>41.65</v>
      </c>
      <c r="O30" s="22">
        <f>K30+N30</f>
        <v>78.0875</v>
      </c>
      <c r="P30" s="13">
        <v>1</v>
      </c>
      <c r="Q30" s="33" t="s">
        <v>209</v>
      </c>
      <c r="R30" s="13"/>
    </row>
    <row r="31" spans="1:18" ht="15.75" customHeight="1">
      <c r="A31" s="15" t="s">
        <v>146</v>
      </c>
      <c r="B31" s="15" t="s">
        <v>124</v>
      </c>
      <c r="C31" s="15" t="s">
        <v>23</v>
      </c>
      <c r="D31" s="15" t="s">
        <v>114</v>
      </c>
      <c r="E31" s="15">
        <v>50</v>
      </c>
      <c r="F31" s="15">
        <v>66.5</v>
      </c>
      <c r="G31" s="15">
        <v>109</v>
      </c>
      <c r="H31" s="15">
        <v>0</v>
      </c>
      <c r="I31" s="15">
        <v>0</v>
      </c>
      <c r="J31" s="16">
        <v>65.458</v>
      </c>
      <c r="K31" s="22">
        <f>J31*0.5</f>
        <v>32.729</v>
      </c>
      <c r="L31" s="24">
        <v>3</v>
      </c>
      <c r="M31" s="13">
        <v>81</v>
      </c>
      <c r="N31" s="29">
        <v>40.5</v>
      </c>
      <c r="O31" s="22">
        <f>K31+N31</f>
        <v>73.229</v>
      </c>
      <c r="P31" s="13">
        <v>2</v>
      </c>
      <c r="Q31" s="33" t="s">
        <v>206</v>
      </c>
      <c r="R31" s="13"/>
    </row>
    <row r="32" spans="1:18" ht="15.75" customHeight="1">
      <c r="A32" s="15" t="s">
        <v>145</v>
      </c>
      <c r="B32" s="15" t="s">
        <v>124</v>
      </c>
      <c r="C32" s="15" t="s">
        <v>23</v>
      </c>
      <c r="D32" s="15" t="s">
        <v>113</v>
      </c>
      <c r="E32" s="15">
        <v>40.8</v>
      </c>
      <c r="F32" s="15">
        <v>67.5</v>
      </c>
      <c r="G32" s="15">
        <v>116</v>
      </c>
      <c r="H32" s="15">
        <v>0</v>
      </c>
      <c r="I32" s="15">
        <v>0</v>
      </c>
      <c r="J32" s="16">
        <v>65.742</v>
      </c>
      <c r="K32" s="22">
        <f>J32*0.5</f>
        <v>32.871</v>
      </c>
      <c r="L32" s="24">
        <v>2</v>
      </c>
      <c r="M32" s="13">
        <v>69.43</v>
      </c>
      <c r="N32" s="29">
        <v>34.72</v>
      </c>
      <c r="O32" s="22">
        <f>K32+N32</f>
        <v>67.59100000000001</v>
      </c>
      <c r="P32" s="13">
        <v>3</v>
      </c>
      <c r="Q32" s="33" t="s">
        <v>206</v>
      </c>
      <c r="R32" s="13"/>
    </row>
    <row r="33" spans="1:18" ht="7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</row>
    <row r="34" spans="1:18" ht="15.75" customHeight="1">
      <c r="A34" s="15" t="s">
        <v>148</v>
      </c>
      <c r="B34" s="15" t="s">
        <v>125</v>
      </c>
      <c r="C34" s="15" t="s">
        <v>32</v>
      </c>
      <c r="D34" s="15" t="s">
        <v>116</v>
      </c>
      <c r="E34" s="15">
        <v>68.3</v>
      </c>
      <c r="F34" s="15">
        <v>65.5</v>
      </c>
      <c r="G34" s="15">
        <v>108</v>
      </c>
      <c r="H34" s="15">
        <v>0</v>
      </c>
      <c r="I34" s="15">
        <v>0</v>
      </c>
      <c r="J34" s="16">
        <v>69.45</v>
      </c>
      <c r="K34" s="22">
        <f>J34*0.5</f>
        <v>34.725</v>
      </c>
      <c r="L34" s="24">
        <v>2</v>
      </c>
      <c r="M34" s="13">
        <v>77.57</v>
      </c>
      <c r="N34" s="29">
        <v>38.79</v>
      </c>
      <c r="O34" s="22">
        <f>K34+N34</f>
        <v>73.515</v>
      </c>
      <c r="P34" s="13">
        <v>1</v>
      </c>
      <c r="Q34" s="33" t="s">
        <v>206</v>
      </c>
      <c r="R34" s="13"/>
    </row>
    <row r="35" spans="1:18" ht="15.75" customHeight="1">
      <c r="A35" s="15" t="s">
        <v>147</v>
      </c>
      <c r="B35" s="15" t="s">
        <v>125</v>
      </c>
      <c r="C35" s="15" t="s">
        <v>32</v>
      </c>
      <c r="D35" s="15" t="s">
        <v>115</v>
      </c>
      <c r="E35" s="15">
        <v>52.5</v>
      </c>
      <c r="F35" s="15">
        <v>65</v>
      </c>
      <c r="G35" s="15">
        <v>125</v>
      </c>
      <c r="H35" s="15">
        <v>0</v>
      </c>
      <c r="I35" s="15">
        <v>0</v>
      </c>
      <c r="J35" s="16">
        <v>71.042</v>
      </c>
      <c r="K35" s="22">
        <f>J35*0.5</f>
        <v>35.521</v>
      </c>
      <c r="L35" s="24">
        <v>1</v>
      </c>
      <c r="M35" s="13">
        <v>73.29</v>
      </c>
      <c r="N35" s="29">
        <v>36.65</v>
      </c>
      <c r="O35" s="22">
        <f>K35+N35</f>
        <v>72.17099999999999</v>
      </c>
      <c r="P35" s="13">
        <v>2</v>
      </c>
      <c r="Q35" s="33" t="s">
        <v>206</v>
      </c>
      <c r="R35" s="13"/>
    </row>
    <row r="36" spans="1:18" ht="15.75" customHeight="1">
      <c r="A36" s="15" t="s">
        <v>149</v>
      </c>
      <c r="B36" s="15" t="s">
        <v>125</v>
      </c>
      <c r="C36" s="15" t="s">
        <v>32</v>
      </c>
      <c r="D36" s="15" t="s">
        <v>117</v>
      </c>
      <c r="E36" s="15">
        <v>50.8</v>
      </c>
      <c r="F36" s="15">
        <v>63</v>
      </c>
      <c r="G36" s="15">
        <v>112</v>
      </c>
      <c r="H36" s="15">
        <v>0</v>
      </c>
      <c r="I36" s="15">
        <v>0</v>
      </c>
      <c r="J36" s="16">
        <v>65.783</v>
      </c>
      <c r="K36" s="22">
        <f>J36*0.5</f>
        <v>32.8915</v>
      </c>
      <c r="L36" s="24">
        <v>3</v>
      </c>
      <c r="M36" s="13">
        <v>74.43</v>
      </c>
      <c r="N36" s="29">
        <v>37.22</v>
      </c>
      <c r="O36" s="22">
        <f>K36+N36</f>
        <v>70.1115</v>
      </c>
      <c r="P36" s="13">
        <v>3</v>
      </c>
      <c r="Q36" s="33" t="s">
        <v>209</v>
      </c>
      <c r="R36" s="13"/>
    </row>
  </sheetData>
  <sheetProtection/>
  <mergeCells count="9">
    <mergeCell ref="A33:R33"/>
    <mergeCell ref="A17:R17"/>
    <mergeCell ref="A21:R21"/>
    <mergeCell ref="A25:R25"/>
    <mergeCell ref="A29:R29"/>
    <mergeCell ref="A1:R1"/>
    <mergeCell ref="A5:R5"/>
    <mergeCell ref="A9:R9"/>
    <mergeCell ref="A13:R13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R1"/>
    </sheetView>
  </sheetViews>
  <sheetFormatPr defaultColWidth="9.140625" defaultRowHeight="21" customHeight="1"/>
  <cols>
    <col min="1" max="1" width="7.7109375" style="9" customWidth="1"/>
    <col min="2" max="2" width="9.421875" style="9" customWidth="1"/>
    <col min="3" max="3" width="13.7109375" style="9" customWidth="1"/>
    <col min="4" max="4" width="15.00390625" style="9" customWidth="1"/>
    <col min="5" max="5" width="6.421875" style="10" customWidth="1"/>
    <col min="6" max="6" width="6.57421875" style="10" customWidth="1"/>
    <col min="7" max="7" width="8.28125" style="10" customWidth="1"/>
    <col min="8" max="8" width="6.8515625" style="11" customWidth="1"/>
    <col min="9" max="9" width="7.7109375" style="9" customWidth="1"/>
    <col min="10" max="10" width="9.421875" style="9" customWidth="1"/>
    <col min="11" max="11" width="8.57421875" style="23" customWidth="1"/>
    <col min="12" max="12" width="5.57421875" style="26" customWidth="1"/>
    <col min="13" max="13" width="6.57421875" style="9" customWidth="1"/>
    <col min="14" max="14" width="9.140625" style="31" bestFit="1" customWidth="1"/>
    <col min="15" max="15" width="9.140625" style="9" bestFit="1" customWidth="1"/>
    <col min="16" max="16" width="5.57421875" style="9" customWidth="1"/>
    <col min="17" max="17" width="6.28125" style="9" customWidth="1"/>
    <col min="18" max="18" width="4.8515625" style="9" customWidth="1"/>
    <col min="19" max="253" width="9.140625" style="9" bestFit="1" customWidth="1"/>
    <col min="254" max="16384" width="9.140625" style="9" customWidth="1"/>
  </cols>
  <sheetData>
    <row r="1" spans="1:18" ht="27.75" customHeight="1">
      <c r="A1" s="40" t="s">
        <v>210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12" customFormat="1" ht="44.25" customHeight="1">
      <c r="A2" s="7" t="s">
        <v>4</v>
      </c>
      <c r="B2" s="8" t="s">
        <v>5</v>
      </c>
      <c r="C2" s="8" t="s">
        <v>6</v>
      </c>
      <c r="D2" s="8" t="s">
        <v>7</v>
      </c>
      <c r="E2" s="5" t="s">
        <v>13</v>
      </c>
      <c r="F2" s="5" t="s">
        <v>9</v>
      </c>
      <c r="G2" s="5" t="s">
        <v>10</v>
      </c>
      <c r="H2" s="5" t="s">
        <v>14</v>
      </c>
      <c r="I2" s="5" t="s">
        <v>11</v>
      </c>
      <c r="J2" s="5" t="s">
        <v>12</v>
      </c>
      <c r="K2" s="21" t="s">
        <v>8</v>
      </c>
      <c r="L2" s="8" t="s">
        <v>31</v>
      </c>
      <c r="M2" s="2" t="s">
        <v>0</v>
      </c>
      <c r="N2" s="28" t="s">
        <v>86</v>
      </c>
      <c r="O2" s="2" t="s">
        <v>205</v>
      </c>
      <c r="P2" s="3" t="s">
        <v>85</v>
      </c>
      <c r="Q2" s="34" t="s">
        <v>207</v>
      </c>
      <c r="R2" s="4" t="s">
        <v>3</v>
      </c>
    </row>
    <row r="3" spans="1:18" ht="15.75" customHeight="1">
      <c r="A3" s="14" t="s">
        <v>199</v>
      </c>
      <c r="B3" s="14" t="s">
        <v>182</v>
      </c>
      <c r="C3" s="15" t="s">
        <v>89</v>
      </c>
      <c r="D3" s="15" t="s">
        <v>167</v>
      </c>
      <c r="E3" s="15">
        <v>62.5</v>
      </c>
      <c r="F3" s="15">
        <v>70</v>
      </c>
      <c r="G3" s="15">
        <v>113</v>
      </c>
      <c r="H3" s="15">
        <v>0</v>
      </c>
      <c r="I3" s="15">
        <v>0</v>
      </c>
      <c r="J3" s="16">
        <v>70.792</v>
      </c>
      <c r="K3" s="22">
        <f>J3*0.5</f>
        <v>35.396</v>
      </c>
      <c r="L3" s="24">
        <v>1</v>
      </c>
      <c r="M3" s="13">
        <v>76</v>
      </c>
      <c r="N3" s="29">
        <v>38</v>
      </c>
      <c r="O3" s="22">
        <f>K3+N3</f>
        <v>73.396</v>
      </c>
      <c r="P3" s="13">
        <v>1</v>
      </c>
      <c r="Q3" s="33" t="s">
        <v>206</v>
      </c>
      <c r="R3" s="13"/>
    </row>
    <row r="4" spans="1:18" ht="8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ht="15.75" customHeight="1">
      <c r="A5" s="15" t="s">
        <v>81</v>
      </c>
      <c r="B5" s="15" t="s">
        <v>84</v>
      </c>
      <c r="C5" s="15" t="s">
        <v>32</v>
      </c>
      <c r="D5" s="15" t="s">
        <v>74</v>
      </c>
      <c r="E5" s="15">
        <v>63.3</v>
      </c>
      <c r="F5" s="15">
        <v>65</v>
      </c>
      <c r="G5" s="15">
        <v>139</v>
      </c>
      <c r="H5" s="15">
        <v>0</v>
      </c>
      <c r="I5" s="15">
        <v>0</v>
      </c>
      <c r="J5" s="16">
        <v>78.408</v>
      </c>
      <c r="K5" s="18">
        <f>J5*0.5</f>
        <v>39.204</v>
      </c>
      <c r="L5" s="24">
        <v>1</v>
      </c>
      <c r="M5" s="13">
        <v>80.57</v>
      </c>
      <c r="N5" s="29">
        <v>40.29</v>
      </c>
      <c r="O5" s="22">
        <f>K5+N5</f>
        <v>79.494</v>
      </c>
      <c r="P5" s="13">
        <v>1</v>
      </c>
      <c r="Q5" s="33" t="s">
        <v>206</v>
      </c>
      <c r="R5" s="13"/>
    </row>
    <row r="6" spans="1:18" ht="15.75" customHeight="1">
      <c r="A6" s="15" t="s">
        <v>83</v>
      </c>
      <c r="B6" s="15" t="s">
        <v>84</v>
      </c>
      <c r="C6" s="15" t="s">
        <v>32</v>
      </c>
      <c r="D6" s="15" t="s">
        <v>76</v>
      </c>
      <c r="E6" s="15">
        <v>58.3</v>
      </c>
      <c r="F6" s="15">
        <v>61</v>
      </c>
      <c r="G6" s="15">
        <v>127</v>
      </c>
      <c r="H6" s="15">
        <v>0</v>
      </c>
      <c r="I6" s="15">
        <v>0</v>
      </c>
      <c r="J6" s="16">
        <v>72.158</v>
      </c>
      <c r="K6" s="18">
        <f>J6*0.5</f>
        <v>36.079</v>
      </c>
      <c r="L6" s="24">
        <v>3</v>
      </c>
      <c r="M6" s="13">
        <v>81.57</v>
      </c>
      <c r="N6" s="29">
        <v>40.79</v>
      </c>
      <c r="O6" s="22">
        <f>K6+N6</f>
        <v>76.869</v>
      </c>
      <c r="P6" s="13">
        <v>2</v>
      </c>
      <c r="Q6" s="33" t="s">
        <v>206</v>
      </c>
      <c r="R6" s="13"/>
    </row>
    <row r="7" spans="1:18" ht="15.75" customHeight="1">
      <c r="A7" s="15" t="s">
        <v>82</v>
      </c>
      <c r="B7" s="15" t="s">
        <v>84</v>
      </c>
      <c r="C7" s="15" t="s">
        <v>32</v>
      </c>
      <c r="D7" s="15" t="s">
        <v>75</v>
      </c>
      <c r="E7" s="15">
        <v>56.7</v>
      </c>
      <c r="F7" s="15">
        <v>62.5</v>
      </c>
      <c r="G7" s="15">
        <v>131</v>
      </c>
      <c r="H7" s="15">
        <v>0</v>
      </c>
      <c r="I7" s="15">
        <v>0</v>
      </c>
      <c r="J7" s="16">
        <v>73.467</v>
      </c>
      <c r="K7" s="18">
        <f>J7*0.5</f>
        <v>36.7335</v>
      </c>
      <c r="L7" s="24">
        <v>2</v>
      </c>
      <c r="M7" s="13">
        <v>79</v>
      </c>
      <c r="N7" s="29">
        <v>39.5</v>
      </c>
      <c r="O7" s="22">
        <f>K7+N7</f>
        <v>76.23349999999999</v>
      </c>
      <c r="P7" s="13">
        <v>3</v>
      </c>
      <c r="Q7" s="33" t="s">
        <v>206</v>
      </c>
      <c r="R7" s="13"/>
    </row>
    <row r="8" spans="1:18" ht="8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1:18" ht="15.75" customHeight="1">
      <c r="A9" s="14" t="s">
        <v>126</v>
      </c>
      <c r="B9" s="14" t="s">
        <v>177</v>
      </c>
      <c r="C9" s="15" t="s">
        <v>32</v>
      </c>
      <c r="D9" s="15" t="s">
        <v>150</v>
      </c>
      <c r="E9" s="15">
        <v>52.5</v>
      </c>
      <c r="F9" s="15">
        <v>67</v>
      </c>
      <c r="G9" s="15">
        <v>133</v>
      </c>
      <c r="H9" s="15">
        <v>0</v>
      </c>
      <c r="I9" s="15">
        <v>0</v>
      </c>
      <c r="J9" s="16">
        <v>74.208</v>
      </c>
      <c r="K9" s="22">
        <f>J9*0.5</f>
        <v>37.104</v>
      </c>
      <c r="L9" s="24">
        <v>1</v>
      </c>
      <c r="M9" s="13">
        <v>71.43</v>
      </c>
      <c r="N9" s="29">
        <v>35.72</v>
      </c>
      <c r="O9" s="22">
        <f>K9+N9</f>
        <v>72.824</v>
      </c>
      <c r="P9" s="13">
        <v>1</v>
      </c>
      <c r="Q9" s="33" t="s">
        <v>206</v>
      </c>
      <c r="R9" s="13"/>
    </row>
    <row r="10" spans="1:18" ht="15.75" customHeight="1">
      <c r="A10" s="14" t="s">
        <v>185</v>
      </c>
      <c r="B10" s="14" t="s">
        <v>177</v>
      </c>
      <c r="C10" s="15" t="s">
        <v>32</v>
      </c>
      <c r="D10" s="15" t="s">
        <v>151</v>
      </c>
      <c r="E10" s="15">
        <v>65</v>
      </c>
      <c r="F10" s="15">
        <v>64</v>
      </c>
      <c r="G10" s="15">
        <v>106</v>
      </c>
      <c r="H10" s="15">
        <v>0</v>
      </c>
      <c r="I10" s="15">
        <v>0</v>
      </c>
      <c r="J10" s="16">
        <v>67.583</v>
      </c>
      <c r="K10" s="22">
        <f>J10*0.5</f>
        <v>33.7915</v>
      </c>
      <c r="L10" s="24">
        <v>2</v>
      </c>
      <c r="M10" s="13">
        <v>76.29</v>
      </c>
      <c r="N10" s="29">
        <v>38.15</v>
      </c>
      <c r="O10" s="22">
        <f>K10+N10</f>
        <v>71.94149999999999</v>
      </c>
      <c r="P10" s="13">
        <v>2</v>
      </c>
      <c r="Q10" s="33" t="s">
        <v>206</v>
      </c>
      <c r="R10" s="13"/>
    </row>
    <row r="11" spans="1:18" ht="15.75" customHeight="1">
      <c r="A11" s="14" t="s">
        <v>186</v>
      </c>
      <c r="B11" s="14" t="s">
        <v>177</v>
      </c>
      <c r="C11" s="15" t="s">
        <v>32</v>
      </c>
      <c r="D11" s="15" t="s">
        <v>152</v>
      </c>
      <c r="E11" s="15">
        <v>55</v>
      </c>
      <c r="F11" s="15">
        <v>64</v>
      </c>
      <c r="G11" s="15">
        <v>99</v>
      </c>
      <c r="H11" s="15">
        <v>0</v>
      </c>
      <c r="I11" s="15">
        <v>0</v>
      </c>
      <c r="J11" s="16">
        <v>62.75</v>
      </c>
      <c r="K11" s="22">
        <f>J11*0.5</f>
        <v>31.375</v>
      </c>
      <c r="L11" s="24">
        <v>3</v>
      </c>
      <c r="M11" s="13">
        <v>69.29</v>
      </c>
      <c r="N11" s="29">
        <v>34.65</v>
      </c>
      <c r="O11" s="22">
        <f>K11+N11</f>
        <v>66.025</v>
      </c>
      <c r="P11" s="13">
        <v>3</v>
      </c>
      <c r="Q11" s="33" t="s">
        <v>208</v>
      </c>
      <c r="R11" s="13"/>
    </row>
    <row r="12" spans="1:18" ht="7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18" ht="15.75" customHeight="1">
      <c r="A13" s="14" t="s">
        <v>189</v>
      </c>
      <c r="B13" s="14" t="s">
        <v>178</v>
      </c>
      <c r="C13" s="15" t="s">
        <v>23</v>
      </c>
      <c r="D13" s="15" t="s">
        <v>155</v>
      </c>
      <c r="E13" s="15">
        <v>52.5</v>
      </c>
      <c r="F13" s="15">
        <v>66</v>
      </c>
      <c r="G13" s="15">
        <v>109</v>
      </c>
      <c r="H13" s="15">
        <v>0</v>
      </c>
      <c r="I13" s="15">
        <v>0</v>
      </c>
      <c r="J13" s="16">
        <v>65.958</v>
      </c>
      <c r="K13" s="22">
        <f>J13*0.5</f>
        <v>32.979</v>
      </c>
      <c r="L13" s="24">
        <v>3</v>
      </c>
      <c r="M13" s="13">
        <v>75.57</v>
      </c>
      <c r="N13" s="29">
        <v>37.79</v>
      </c>
      <c r="O13" s="22">
        <f>K13+N13</f>
        <v>70.769</v>
      </c>
      <c r="P13" s="13">
        <v>1</v>
      </c>
      <c r="Q13" s="33" t="s">
        <v>209</v>
      </c>
      <c r="R13" s="13"/>
    </row>
    <row r="14" spans="1:18" ht="15.75" customHeight="1">
      <c r="A14" s="14" t="s">
        <v>187</v>
      </c>
      <c r="B14" s="14" t="s">
        <v>178</v>
      </c>
      <c r="C14" s="15" t="s">
        <v>23</v>
      </c>
      <c r="D14" s="15" t="s">
        <v>153</v>
      </c>
      <c r="E14" s="15">
        <v>57.5</v>
      </c>
      <c r="F14" s="15">
        <v>65.5</v>
      </c>
      <c r="G14" s="15">
        <v>122</v>
      </c>
      <c r="H14" s="15">
        <v>1</v>
      </c>
      <c r="I14" s="15">
        <v>0</v>
      </c>
      <c r="J14" s="16">
        <v>72.417</v>
      </c>
      <c r="K14" s="22">
        <f>J14*0.5</f>
        <v>36.2085</v>
      </c>
      <c r="L14" s="24">
        <v>1</v>
      </c>
      <c r="M14" s="13">
        <v>66.29</v>
      </c>
      <c r="N14" s="29">
        <v>33.15</v>
      </c>
      <c r="O14" s="22">
        <f>K14+N14</f>
        <v>69.35849999999999</v>
      </c>
      <c r="P14" s="13">
        <v>2</v>
      </c>
      <c r="Q14" s="33" t="s">
        <v>206</v>
      </c>
      <c r="R14" s="13"/>
    </row>
    <row r="15" spans="1:18" ht="15.75" customHeight="1">
      <c r="A15" s="14" t="s">
        <v>188</v>
      </c>
      <c r="B15" s="14" t="s">
        <v>178</v>
      </c>
      <c r="C15" s="15" t="s">
        <v>23</v>
      </c>
      <c r="D15" s="15" t="s">
        <v>154</v>
      </c>
      <c r="E15" s="15">
        <v>44.2</v>
      </c>
      <c r="F15" s="15">
        <v>65</v>
      </c>
      <c r="G15" s="15">
        <v>114</v>
      </c>
      <c r="H15" s="15">
        <v>1</v>
      </c>
      <c r="I15" s="15">
        <v>0</v>
      </c>
      <c r="J15" s="16">
        <v>66.3</v>
      </c>
      <c r="K15" s="22">
        <f>J15*0.5</f>
        <v>33.15</v>
      </c>
      <c r="L15" s="24">
        <v>2</v>
      </c>
      <c r="M15" s="13">
        <v>70.29</v>
      </c>
      <c r="N15" s="29">
        <v>35.15</v>
      </c>
      <c r="O15" s="22">
        <f>K15+N15</f>
        <v>68.3</v>
      </c>
      <c r="P15" s="13">
        <v>3</v>
      </c>
      <c r="Q15" s="33" t="s">
        <v>206</v>
      </c>
      <c r="R15" s="13"/>
    </row>
    <row r="16" spans="1:18" ht="6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1:18" ht="15.75" customHeight="1">
      <c r="A17" s="14" t="s">
        <v>190</v>
      </c>
      <c r="B17" s="14" t="s">
        <v>179</v>
      </c>
      <c r="C17" s="15" t="s">
        <v>32</v>
      </c>
      <c r="D17" s="15" t="s">
        <v>156</v>
      </c>
      <c r="E17" s="15">
        <v>45.8</v>
      </c>
      <c r="F17" s="15">
        <v>59.5</v>
      </c>
      <c r="G17" s="15">
        <v>130</v>
      </c>
      <c r="H17" s="15">
        <v>0</v>
      </c>
      <c r="I17" s="15">
        <v>10</v>
      </c>
      <c r="J17" s="16">
        <v>72.992</v>
      </c>
      <c r="K17" s="22">
        <f>J17*0.5</f>
        <v>36.496</v>
      </c>
      <c r="L17" s="24">
        <v>1</v>
      </c>
      <c r="M17" s="13">
        <v>75.43</v>
      </c>
      <c r="N17" s="29">
        <v>37.72</v>
      </c>
      <c r="O17" s="22">
        <f>K17+N17</f>
        <v>74.21600000000001</v>
      </c>
      <c r="P17" s="13">
        <v>1</v>
      </c>
      <c r="Q17" s="33" t="s">
        <v>206</v>
      </c>
      <c r="R17" s="13"/>
    </row>
    <row r="18" spans="1:18" ht="15.75" customHeight="1">
      <c r="A18" s="14" t="s">
        <v>192</v>
      </c>
      <c r="B18" s="14" t="s">
        <v>179</v>
      </c>
      <c r="C18" s="15" t="s">
        <v>32</v>
      </c>
      <c r="D18" s="15" t="s">
        <v>158</v>
      </c>
      <c r="E18" s="15">
        <v>56.7</v>
      </c>
      <c r="F18" s="15">
        <v>68.5</v>
      </c>
      <c r="G18" s="15">
        <v>108</v>
      </c>
      <c r="H18" s="15">
        <v>0</v>
      </c>
      <c r="I18" s="15">
        <v>0</v>
      </c>
      <c r="J18" s="16">
        <v>67.3</v>
      </c>
      <c r="K18" s="22">
        <f>J18*0.5</f>
        <v>33.65</v>
      </c>
      <c r="L18" s="24">
        <v>3</v>
      </c>
      <c r="M18" s="13">
        <v>78</v>
      </c>
      <c r="N18" s="29">
        <v>39</v>
      </c>
      <c r="O18" s="22">
        <f>K18+N18</f>
        <v>72.65</v>
      </c>
      <c r="P18" s="13">
        <v>2</v>
      </c>
      <c r="Q18" s="33" t="s">
        <v>206</v>
      </c>
      <c r="R18" s="13"/>
    </row>
    <row r="19" spans="1:18" ht="15.75" customHeight="1">
      <c r="A19" s="14" t="s">
        <v>191</v>
      </c>
      <c r="B19" s="14" t="s">
        <v>179</v>
      </c>
      <c r="C19" s="15" t="s">
        <v>32</v>
      </c>
      <c r="D19" s="15" t="s">
        <v>157</v>
      </c>
      <c r="E19" s="15">
        <v>58.3</v>
      </c>
      <c r="F19" s="15">
        <v>62</v>
      </c>
      <c r="G19" s="15">
        <v>119</v>
      </c>
      <c r="H19" s="15">
        <v>0</v>
      </c>
      <c r="I19" s="15">
        <v>0</v>
      </c>
      <c r="J19" s="16">
        <v>69.742</v>
      </c>
      <c r="K19" s="22">
        <f>J19*0.5</f>
        <v>34.871</v>
      </c>
      <c r="L19" s="24">
        <v>2</v>
      </c>
      <c r="M19" s="13">
        <v>75.14</v>
      </c>
      <c r="N19" s="29">
        <v>37.57</v>
      </c>
      <c r="O19" s="22">
        <f>K19+N19</f>
        <v>72.441</v>
      </c>
      <c r="P19" s="13">
        <v>3</v>
      </c>
      <c r="Q19" s="33" t="s">
        <v>206</v>
      </c>
      <c r="R19" s="13"/>
    </row>
    <row r="20" spans="1:18" ht="6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1:18" ht="15.75" customHeight="1">
      <c r="A21" s="14" t="s">
        <v>194</v>
      </c>
      <c r="B21" s="14" t="s">
        <v>180</v>
      </c>
      <c r="C21" s="15" t="s">
        <v>48</v>
      </c>
      <c r="D21" s="15" t="s">
        <v>161</v>
      </c>
      <c r="E21" s="15">
        <v>75.8</v>
      </c>
      <c r="F21" s="15">
        <v>61.5</v>
      </c>
      <c r="G21" s="15">
        <v>110</v>
      </c>
      <c r="H21" s="15">
        <v>0</v>
      </c>
      <c r="I21" s="15">
        <v>0</v>
      </c>
      <c r="J21" s="16">
        <v>70.992</v>
      </c>
      <c r="K21" s="22">
        <f>J21*0.5</f>
        <v>35.496</v>
      </c>
      <c r="L21" s="24">
        <v>2</v>
      </c>
      <c r="M21" s="13">
        <v>78.29</v>
      </c>
      <c r="N21" s="29">
        <v>39.15</v>
      </c>
      <c r="O21" s="22">
        <f>K21+N21</f>
        <v>74.646</v>
      </c>
      <c r="P21" s="13">
        <v>1</v>
      </c>
      <c r="Q21" s="33" t="s">
        <v>206</v>
      </c>
      <c r="R21" s="13"/>
    </row>
    <row r="22" spans="1:18" ht="15.75" customHeight="1">
      <c r="A22" s="14" t="s">
        <v>195</v>
      </c>
      <c r="B22" s="14" t="s">
        <v>180</v>
      </c>
      <c r="C22" s="15" t="s">
        <v>48</v>
      </c>
      <c r="D22" s="15" t="s">
        <v>162</v>
      </c>
      <c r="E22" s="15">
        <v>53.3</v>
      </c>
      <c r="F22" s="15">
        <v>62.5</v>
      </c>
      <c r="G22" s="15">
        <v>123</v>
      </c>
      <c r="H22" s="15">
        <v>0</v>
      </c>
      <c r="I22" s="15">
        <v>0</v>
      </c>
      <c r="J22" s="16">
        <v>69.95</v>
      </c>
      <c r="K22" s="22">
        <f>J22*0.5</f>
        <v>34.975</v>
      </c>
      <c r="L22" s="24">
        <v>3</v>
      </c>
      <c r="M22" s="13">
        <v>78.71</v>
      </c>
      <c r="N22" s="29">
        <v>39.36</v>
      </c>
      <c r="O22" s="22">
        <f>K22+N22</f>
        <v>74.33500000000001</v>
      </c>
      <c r="P22" s="13">
        <v>2</v>
      </c>
      <c r="Q22" s="33" t="s">
        <v>209</v>
      </c>
      <c r="R22" s="13"/>
    </row>
    <row r="23" spans="1:18" ht="15.75" customHeight="1">
      <c r="A23" s="14" t="s">
        <v>193</v>
      </c>
      <c r="B23" s="14" t="s">
        <v>180</v>
      </c>
      <c r="C23" s="15" t="s">
        <v>159</v>
      </c>
      <c r="D23" s="15" t="s">
        <v>160</v>
      </c>
      <c r="E23" s="15">
        <v>60.8</v>
      </c>
      <c r="F23" s="15">
        <v>67</v>
      </c>
      <c r="G23" s="15">
        <v>129</v>
      </c>
      <c r="H23" s="15">
        <v>0</v>
      </c>
      <c r="I23" s="15">
        <v>0</v>
      </c>
      <c r="J23" s="16">
        <v>74.95</v>
      </c>
      <c r="K23" s="22">
        <f>J23*0.5</f>
        <v>37.475</v>
      </c>
      <c r="L23" s="24">
        <v>1</v>
      </c>
      <c r="M23" s="13">
        <v>70.14</v>
      </c>
      <c r="N23" s="29">
        <v>35.07</v>
      </c>
      <c r="O23" s="22">
        <f>K23+N23</f>
        <v>72.545</v>
      </c>
      <c r="P23" s="13">
        <v>3</v>
      </c>
      <c r="Q23" s="33" t="s">
        <v>206</v>
      </c>
      <c r="R23" s="13"/>
    </row>
    <row r="24" spans="1:18" ht="8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1:18" ht="15.75" customHeight="1">
      <c r="A25" s="14" t="s">
        <v>196</v>
      </c>
      <c r="B25" s="14" t="s">
        <v>181</v>
      </c>
      <c r="C25" s="15" t="s">
        <v>163</v>
      </c>
      <c r="D25" s="15" t="s">
        <v>164</v>
      </c>
      <c r="E25" s="15">
        <v>60.8</v>
      </c>
      <c r="F25" s="15">
        <v>66</v>
      </c>
      <c r="G25" s="15">
        <v>137</v>
      </c>
      <c r="H25" s="15">
        <v>0</v>
      </c>
      <c r="I25" s="15">
        <v>0</v>
      </c>
      <c r="J25" s="16">
        <v>77.367</v>
      </c>
      <c r="K25" s="22">
        <f>J25*0.5</f>
        <v>38.6835</v>
      </c>
      <c r="L25" s="24">
        <v>1</v>
      </c>
      <c r="M25" s="13">
        <v>78.71</v>
      </c>
      <c r="N25" s="29">
        <v>39.36</v>
      </c>
      <c r="O25" s="22">
        <f>K25+N25</f>
        <v>78.0435</v>
      </c>
      <c r="P25" s="13">
        <v>1</v>
      </c>
      <c r="Q25" s="33" t="s">
        <v>206</v>
      </c>
      <c r="R25" s="13"/>
    </row>
    <row r="26" spans="1:18" ht="15.75" customHeight="1">
      <c r="A26" s="14" t="s">
        <v>197</v>
      </c>
      <c r="B26" s="14" t="s">
        <v>181</v>
      </c>
      <c r="C26" s="15" t="s">
        <v>57</v>
      </c>
      <c r="D26" s="15" t="s">
        <v>165</v>
      </c>
      <c r="E26" s="15">
        <v>65.8</v>
      </c>
      <c r="F26" s="15">
        <v>58</v>
      </c>
      <c r="G26" s="15">
        <v>130</v>
      </c>
      <c r="H26" s="15">
        <v>0</v>
      </c>
      <c r="I26" s="15">
        <v>0</v>
      </c>
      <c r="J26" s="16">
        <v>74.283</v>
      </c>
      <c r="K26" s="22">
        <f>J26*0.5</f>
        <v>37.1415</v>
      </c>
      <c r="L26" s="24">
        <v>2</v>
      </c>
      <c r="M26" s="13">
        <v>81.29</v>
      </c>
      <c r="N26" s="29">
        <v>40.65</v>
      </c>
      <c r="O26" s="22">
        <f>K26+N26</f>
        <v>77.7915</v>
      </c>
      <c r="P26" s="13">
        <v>2</v>
      </c>
      <c r="Q26" s="33" t="s">
        <v>206</v>
      </c>
      <c r="R26" s="13"/>
    </row>
    <row r="27" spans="1:18" ht="15.75" customHeight="1">
      <c r="A27" s="14" t="s">
        <v>198</v>
      </c>
      <c r="B27" s="14" t="s">
        <v>181</v>
      </c>
      <c r="C27" s="15" t="s">
        <v>57</v>
      </c>
      <c r="D27" s="15" t="s">
        <v>166</v>
      </c>
      <c r="E27" s="15">
        <v>58.3</v>
      </c>
      <c r="F27" s="15">
        <v>68.5</v>
      </c>
      <c r="G27" s="15">
        <v>119</v>
      </c>
      <c r="H27" s="15">
        <v>1</v>
      </c>
      <c r="I27" s="15">
        <v>0</v>
      </c>
      <c r="J27" s="16">
        <v>72.367</v>
      </c>
      <c r="K27" s="22">
        <f>J27*0.5</f>
        <v>36.1835</v>
      </c>
      <c r="L27" s="24">
        <v>3</v>
      </c>
      <c r="M27" s="13">
        <v>80.86</v>
      </c>
      <c r="N27" s="29">
        <v>40.43</v>
      </c>
      <c r="O27" s="22">
        <f>K27+N27</f>
        <v>76.6135</v>
      </c>
      <c r="P27" s="13">
        <v>3</v>
      </c>
      <c r="Q27" s="33" t="s">
        <v>209</v>
      </c>
      <c r="R27" s="13"/>
    </row>
    <row r="28" spans="1:18" ht="8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1:18" ht="15.75" customHeight="1">
      <c r="A29" s="14" t="s">
        <v>200</v>
      </c>
      <c r="B29" s="14" t="s">
        <v>183</v>
      </c>
      <c r="C29" s="15" t="s">
        <v>168</v>
      </c>
      <c r="D29" s="15" t="s">
        <v>169</v>
      </c>
      <c r="E29" s="15">
        <v>65</v>
      </c>
      <c r="F29" s="15">
        <v>58</v>
      </c>
      <c r="G29" s="15">
        <v>125</v>
      </c>
      <c r="H29" s="15">
        <v>0</v>
      </c>
      <c r="I29" s="15">
        <v>0</v>
      </c>
      <c r="J29" s="16">
        <v>72.417</v>
      </c>
      <c r="K29" s="22">
        <f>J29*0.5</f>
        <v>36.2085</v>
      </c>
      <c r="L29" s="24">
        <v>1</v>
      </c>
      <c r="M29" s="13">
        <v>81.14</v>
      </c>
      <c r="N29" s="29">
        <v>40.57</v>
      </c>
      <c r="O29" s="22">
        <f>K29+N29</f>
        <v>76.77850000000001</v>
      </c>
      <c r="P29" s="13">
        <v>1</v>
      </c>
      <c r="Q29" s="33" t="s">
        <v>206</v>
      </c>
      <c r="R29" s="13"/>
    </row>
    <row r="30" spans="1:18" ht="15.75" customHeight="1">
      <c r="A30" s="14" t="s">
        <v>201</v>
      </c>
      <c r="B30" s="14" t="s">
        <v>183</v>
      </c>
      <c r="C30" s="15" t="s">
        <v>170</v>
      </c>
      <c r="D30" s="15" t="s">
        <v>171</v>
      </c>
      <c r="E30" s="15">
        <v>42.5</v>
      </c>
      <c r="F30" s="15">
        <v>63</v>
      </c>
      <c r="G30" s="15">
        <v>120</v>
      </c>
      <c r="H30" s="15">
        <v>0</v>
      </c>
      <c r="I30" s="15">
        <v>0</v>
      </c>
      <c r="J30" s="16">
        <v>66.375</v>
      </c>
      <c r="K30" s="22">
        <f>J30*0.5</f>
        <v>33.1875</v>
      </c>
      <c r="L30" s="24">
        <v>2</v>
      </c>
      <c r="M30" s="13">
        <v>73.43</v>
      </c>
      <c r="N30" s="29">
        <v>36.72</v>
      </c>
      <c r="O30" s="22">
        <f>K30+N30</f>
        <v>69.9075</v>
      </c>
      <c r="P30" s="13">
        <v>2</v>
      </c>
      <c r="Q30" s="33" t="s">
        <v>206</v>
      </c>
      <c r="R30" s="13"/>
    </row>
    <row r="31" spans="1:18" ht="6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1:18" ht="15.75" customHeight="1">
      <c r="A32" s="14" t="s">
        <v>203</v>
      </c>
      <c r="B32" s="14" t="s">
        <v>184</v>
      </c>
      <c r="C32" s="15" t="s">
        <v>174</v>
      </c>
      <c r="D32" s="15" t="s">
        <v>175</v>
      </c>
      <c r="E32" s="15">
        <v>65.8</v>
      </c>
      <c r="F32" s="15">
        <v>66.5</v>
      </c>
      <c r="G32" s="15">
        <v>133</v>
      </c>
      <c r="H32" s="15">
        <v>0</v>
      </c>
      <c r="I32" s="15">
        <v>0</v>
      </c>
      <c r="J32" s="16">
        <v>77.408</v>
      </c>
      <c r="K32" s="22">
        <f>J32*0.5</f>
        <v>38.704</v>
      </c>
      <c r="L32" s="24">
        <v>2</v>
      </c>
      <c r="M32" s="13">
        <v>81.71</v>
      </c>
      <c r="N32" s="29">
        <v>40.86</v>
      </c>
      <c r="O32" s="22">
        <f>K32+N32</f>
        <v>79.564</v>
      </c>
      <c r="P32" s="13">
        <v>1</v>
      </c>
      <c r="Q32" s="33" t="s">
        <v>206</v>
      </c>
      <c r="R32" s="13"/>
    </row>
    <row r="33" spans="1:18" ht="15.75" customHeight="1">
      <c r="A33" s="14" t="s">
        <v>202</v>
      </c>
      <c r="B33" s="14" t="s">
        <v>184</v>
      </c>
      <c r="C33" s="15" t="s">
        <v>172</v>
      </c>
      <c r="D33" s="15" t="s">
        <v>173</v>
      </c>
      <c r="E33" s="15">
        <v>65</v>
      </c>
      <c r="F33" s="15">
        <v>63.5</v>
      </c>
      <c r="G33" s="15">
        <v>137</v>
      </c>
      <c r="H33" s="15">
        <v>0</v>
      </c>
      <c r="I33" s="15">
        <v>0</v>
      </c>
      <c r="J33" s="16">
        <v>77.792</v>
      </c>
      <c r="K33" s="22">
        <f>J33*0.5</f>
        <v>38.896</v>
      </c>
      <c r="L33" s="24">
        <v>1</v>
      </c>
      <c r="M33" s="13">
        <v>79.57</v>
      </c>
      <c r="N33" s="29">
        <v>39.79</v>
      </c>
      <c r="O33" s="22">
        <f>K33+N33</f>
        <v>78.686</v>
      </c>
      <c r="P33" s="13">
        <v>2</v>
      </c>
      <c r="Q33" s="33" t="s">
        <v>206</v>
      </c>
      <c r="R33" s="13"/>
    </row>
    <row r="34" spans="1:18" ht="15.75" customHeight="1">
      <c r="A34" s="14" t="s">
        <v>204</v>
      </c>
      <c r="B34" s="14" t="s">
        <v>184</v>
      </c>
      <c r="C34" s="15" t="s">
        <v>174</v>
      </c>
      <c r="D34" s="15" t="s">
        <v>176</v>
      </c>
      <c r="E34" s="15">
        <v>66.7</v>
      </c>
      <c r="F34" s="15">
        <v>75</v>
      </c>
      <c r="G34" s="15">
        <v>118</v>
      </c>
      <c r="H34" s="15">
        <v>0</v>
      </c>
      <c r="I34" s="15">
        <v>0</v>
      </c>
      <c r="J34" s="16">
        <v>74.758</v>
      </c>
      <c r="K34" s="22">
        <f>J34*0.5</f>
        <v>37.379</v>
      </c>
      <c r="L34" s="24">
        <v>3</v>
      </c>
      <c r="M34" s="13">
        <v>75.57</v>
      </c>
      <c r="N34" s="29">
        <v>37.79</v>
      </c>
      <c r="O34" s="22">
        <f>K34+N34</f>
        <v>75.169</v>
      </c>
      <c r="P34" s="13">
        <v>3</v>
      </c>
      <c r="Q34" s="33" t="s">
        <v>206</v>
      </c>
      <c r="R34" s="13"/>
    </row>
    <row r="35" ht="15.75" customHeight="1"/>
  </sheetData>
  <sheetProtection/>
  <mergeCells count="9">
    <mergeCell ref="A1:R1"/>
    <mergeCell ref="A4:R4"/>
    <mergeCell ref="A8:R8"/>
    <mergeCell ref="A12:R12"/>
    <mergeCell ref="A31:R31"/>
    <mergeCell ref="A16:R16"/>
    <mergeCell ref="A20:R20"/>
    <mergeCell ref="A24:R24"/>
    <mergeCell ref="A28:R28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2013-12-02T09:42:07Z</cp:lastPrinted>
  <dcterms:created xsi:type="dcterms:W3CDTF">2013-05-27T07:12:29Z</dcterms:created>
  <dcterms:modified xsi:type="dcterms:W3CDTF">2013-12-03T08:15:57Z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