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总成绩名单 (非教育)" sheetId="1" r:id="rId1"/>
  </sheets>
  <definedNames>
    <definedName name="_xlnm.Print_Titles" localSheetId="0">'总成绩名单 (非教育)'!$1:$2</definedName>
  </definedNames>
  <calcPr fullCalcOnLoad="1"/>
</workbook>
</file>

<file path=xl/sharedStrings.xml><?xml version="1.0" encoding="utf-8"?>
<sst xmlns="http://schemas.openxmlformats.org/spreadsheetml/2006/main" count="902" uniqueCount="366">
  <si>
    <t>准考证号</t>
  </si>
  <si>
    <t>姓名</t>
  </si>
  <si>
    <t>主管部门</t>
  </si>
  <si>
    <t>招聘单位</t>
  </si>
  <si>
    <t>招聘岗位</t>
  </si>
  <si>
    <t>政策性加分</t>
  </si>
  <si>
    <t>62282820128</t>
  </si>
  <si>
    <t>杨琴</t>
  </si>
  <si>
    <t>崇州市城乡规划管理局</t>
  </si>
  <si>
    <t>崇州市城乡规划设计院</t>
  </si>
  <si>
    <t>01001规划管理</t>
  </si>
  <si>
    <t>是</t>
  </si>
  <si>
    <t>62282820930</t>
  </si>
  <si>
    <t>钱秋生</t>
  </si>
  <si>
    <t>62282820607</t>
  </si>
  <si>
    <t>钟燕</t>
  </si>
  <si>
    <t>62282823512</t>
  </si>
  <si>
    <t>夏天</t>
  </si>
  <si>
    <t>62282821422</t>
  </si>
  <si>
    <t>62282821725</t>
  </si>
  <si>
    <t>62282820422</t>
  </si>
  <si>
    <t>62282822625</t>
  </si>
  <si>
    <t>62282823603</t>
  </si>
  <si>
    <t>62282821610</t>
  </si>
  <si>
    <t>62282822129</t>
  </si>
  <si>
    <t>62282820605</t>
  </si>
  <si>
    <t>62282822503</t>
  </si>
  <si>
    <t>吴丹</t>
  </si>
  <si>
    <t>崇州市公安局</t>
  </si>
  <si>
    <t>公安事业服务中心</t>
  </si>
  <si>
    <t>01002文员</t>
  </si>
  <si>
    <t>62282822726</t>
  </si>
  <si>
    <t>郑宇</t>
  </si>
  <si>
    <t>崇州市城乡房产管理局</t>
  </si>
  <si>
    <t>崇州市崇阳房地产管理所</t>
  </si>
  <si>
    <t>01004财会管理1</t>
  </si>
  <si>
    <t>62282822211</t>
  </si>
  <si>
    <t>62282820823</t>
  </si>
  <si>
    <t>62282821027</t>
  </si>
  <si>
    <t>鲜丽沙</t>
  </si>
  <si>
    <t>01005财会管理2</t>
  </si>
  <si>
    <t>62282822008</t>
  </si>
  <si>
    <t>62282822220</t>
  </si>
  <si>
    <t>62282821415</t>
  </si>
  <si>
    <t>梁栋</t>
  </si>
  <si>
    <t>01006测绘管理</t>
  </si>
  <si>
    <t>62282821912</t>
  </si>
  <si>
    <t>62282820402</t>
  </si>
  <si>
    <t>唐静</t>
  </si>
  <si>
    <t>崇州市环境保护局</t>
  </si>
  <si>
    <t>环境监测站</t>
  </si>
  <si>
    <t>01007环境管理1</t>
  </si>
  <si>
    <t>62282823814</t>
  </si>
  <si>
    <t>谢彩琴</t>
  </si>
  <si>
    <t>62282824208</t>
  </si>
  <si>
    <t>62282822227</t>
  </si>
  <si>
    <t>62282821409</t>
  </si>
  <si>
    <t>唐亮东</t>
  </si>
  <si>
    <t>崇州市林业和旅游发展局</t>
  </si>
  <si>
    <t>崇州市森林病虫防治检疫站</t>
  </si>
  <si>
    <t>01008森林保护</t>
  </si>
  <si>
    <t>62282821624</t>
  </si>
  <si>
    <t>62282823714</t>
  </si>
  <si>
    <t>王巍蔚</t>
  </si>
  <si>
    <t>崇州市城市管理局</t>
  </si>
  <si>
    <t>崇州市园林绿化管理所</t>
  </si>
  <si>
    <t>01009园林管理</t>
  </si>
  <si>
    <t>62282820103</t>
  </si>
  <si>
    <t>肖淋</t>
  </si>
  <si>
    <t>62282820825</t>
  </si>
  <si>
    <t>62282822901</t>
  </si>
  <si>
    <t>62282822517</t>
  </si>
  <si>
    <t>62282823025</t>
  </si>
  <si>
    <t>62282821327</t>
  </si>
  <si>
    <t>冉薇</t>
  </si>
  <si>
    <t>崇州市数字化城市管理中心</t>
  </si>
  <si>
    <t>01010城市管理</t>
  </si>
  <si>
    <t>62282822508</t>
  </si>
  <si>
    <t>蒋凌啸</t>
  </si>
  <si>
    <t>崇州市投资促进中心</t>
  </si>
  <si>
    <t>01011宣传管理</t>
  </si>
  <si>
    <t>62282820710</t>
  </si>
  <si>
    <t>张瑞祺</t>
  </si>
  <si>
    <t>中共崇州市委员会办公室</t>
  </si>
  <si>
    <t>中共崇州市委崇州市人民政府接待办公室</t>
  </si>
  <si>
    <t>01012接待管理</t>
  </si>
  <si>
    <t>62282820815</t>
  </si>
  <si>
    <t>62282822514</t>
  </si>
  <si>
    <t>62282820417</t>
  </si>
  <si>
    <t>甯芮</t>
  </si>
  <si>
    <t>崇州市经济和信息化局</t>
  </si>
  <si>
    <t>崇州市信息化中心</t>
  </si>
  <si>
    <t>01013经济管理</t>
  </si>
  <si>
    <t>62282823103</t>
  </si>
  <si>
    <t>62282822606</t>
  </si>
  <si>
    <t>62282820723</t>
  </si>
  <si>
    <t>李征</t>
  </si>
  <si>
    <t>崇州市审计局</t>
  </si>
  <si>
    <t>崇州市政府投资项目审计中心</t>
  </si>
  <si>
    <t>01014审计1</t>
  </si>
  <si>
    <t>62282820114</t>
  </si>
  <si>
    <t>62282821318</t>
  </si>
  <si>
    <t>林勇</t>
  </si>
  <si>
    <t>01015审计2</t>
  </si>
  <si>
    <t>62282822004</t>
  </si>
  <si>
    <t>62282822802</t>
  </si>
  <si>
    <t>徐昌兰</t>
  </si>
  <si>
    <t>崇州市发展和改革局</t>
  </si>
  <si>
    <t>崇州市政府投资建设项目招标评审中心</t>
  </si>
  <si>
    <t>01017项目管理</t>
  </si>
  <si>
    <t>62282823929</t>
  </si>
  <si>
    <t>62282824314</t>
  </si>
  <si>
    <t>62282822422</t>
  </si>
  <si>
    <t>周长兵</t>
  </si>
  <si>
    <t>崇州市街子古镇景区管理局</t>
  </si>
  <si>
    <t>崇州市街子古镇景区旅游服务中心</t>
  </si>
  <si>
    <t>01018旅游服务1</t>
  </si>
  <si>
    <t>62282823823</t>
  </si>
  <si>
    <t>曹丽</t>
  </si>
  <si>
    <t>01019旅游服务2</t>
  </si>
  <si>
    <t>62282821208</t>
  </si>
  <si>
    <t>唐雯雯</t>
  </si>
  <si>
    <t>崇州市农村发展局</t>
  </si>
  <si>
    <t>崇州市农产品质量安全检测中心</t>
  </si>
  <si>
    <t>01020质量检测</t>
  </si>
  <si>
    <t>62282821927</t>
  </si>
  <si>
    <t>李俊霖</t>
  </si>
  <si>
    <t>62282823330</t>
  </si>
  <si>
    <t>62282821312</t>
  </si>
  <si>
    <t>62282820713</t>
  </si>
  <si>
    <t>62282823705</t>
  </si>
  <si>
    <t>62282820401</t>
  </si>
  <si>
    <t>魏小英</t>
  </si>
  <si>
    <t>崇州市乡（镇）农业综合服务站</t>
  </si>
  <si>
    <t>01021农业推广</t>
  </si>
  <si>
    <t>62282822521</t>
  </si>
  <si>
    <t>昝雅静</t>
  </si>
  <si>
    <t>62282823012</t>
  </si>
  <si>
    <t>杨珑</t>
  </si>
  <si>
    <t>62282822302</t>
  </si>
  <si>
    <t>62282821017</t>
  </si>
  <si>
    <t>62282823715</t>
  </si>
  <si>
    <t>62282821321</t>
  </si>
  <si>
    <t>62282820113</t>
  </si>
  <si>
    <t>余翔</t>
  </si>
  <si>
    <t>01022畜牧推广</t>
  </si>
  <si>
    <t>62282820901</t>
  </si>
  <si>
    <t>宋容珍</t>
  </si>
  <si>
    <t>62282822409</t>
  </si>
  <si>
    <t>62282822128</t>
  </si>
  <si>
    <t>62282823110</t>
  </si>
  <si>
    <t>62282820927</t>
  </si>
  <si>
    <t>62282821420</t>
  </si>
  <si>
    <t>何通</t>
  </si>
  <si>
    <t>01023农机推广</t>
  </si>
  <si>
    <t>62282821817</t>
  </si>
  <si>
    <t>杨英</t>
  </si>
  <si>
    <t>62282822905</t>
  </si>
  <si>
    <t>62282823406</t>
  </si>
  <si>
    <t>62282824126</t>
  </si>
  <si>
    <t>62282822824</t>
  </si>
  <si>
    <t>余光明</t>
  </si>
  <si>
    <t>01024疫情监测</t>
  </si>
  <si>
    <t>62282820711</t>
  </si>
  <si>
    <t>闵川</t>
  </si>
  <si>
    <t>62282823116</t>
  </si>
  <si>
    <t>62282820601</t>
  </si>
  <si>
    <t>62282822321</t>
  </si>
  <si>
    <t>62282820415</t>
  </si>
  <si>
    <t>傅晓</t>
  </si>
  <si>
    <t>01025检疫</t>
  </si>
  <si>
    <t>62282820814</t>
  </si>
  <si>
    <t>陈磊</t>
  </si>
  <si>
    <t>62282820702</t>
  </si>
  <si>
    <t>62282820508</t>
  </si>
  <si>
    <t>62282823625</t>
  </si>
  <si>
    <t>62282823104</t>
  </si>
  <si>
    <t>邓莎</t>
  </si>
  <si>
    <t>01026农业服务</t>
  </si>
  <si>
    <t>62282823127</t>
  </si>
  <si>
    <t>廖克海</t>
  </si>
  <si>
    <t>62282821619</t>
  </si>
  <si>
    <t>62282822926</t>
  </si>
  <si>
    <t>62282822124</t>
  </si>
  <si>
    <t>62282820906</t>
  </si>
  <si>
    <t>62282821014</t>
  </si>
  <si>
    <t>李卓婕</t>
  </si>
  <si>
    <t>崇州广播电视台</t>
  </si>
  <si>
    <t>01028新闻编辑</t>
  </si>
  <si>
    <t>62282823507</t>
  </si>
  <si>
    <t>62282820509</t>
  </si>
  <si>
    <t>62282823806</t>
  </si>
  <si>
    <t>杨竹</t>
  </si>
  <si>
    <t>崇州市罨画池博物馆</t>
  </si>
  <si>
    <t>01032文员</t>
  </si>
  <si>
    <t>62282821519</t>
  </si>
  <si>
    <t>蒲静</t>
  </si>
  <si>
    <t>崇州市水务局</t>
  </si>
  <si>
    <t>崇州市文井江滨河管理处</t>
  </si>
  <si>
    <t>01033规划管理</t>
  </si>
  <si>
    <t>62282823227</t>
  </si>
  <si>
    <t>62282823315</t>
  </si>
  <si>
    <t>饶彬</t>
  </si>
  <si>
    <t>崇州市乡镇事业管理服务中心</t>
  </si>
  <si>
    <t>01040乡镇管理</t>
  </si>
  <si>
    <t>62282822325</t>
  </si>
  <si>
    <t>冷倩</t>
  </si>
  <si>
    <t>62282821603</t>
  </si>
  <si>
    <t>刘桂宏</t>
  </si>
  <si>
    <t>62282823003</t>
  </si>
  <si>
    <t>刘蓉</t>
  </si>
  <si>
    <t>62282821023</t>
  </si>
  <si>
    <t>陈熙</t>
  </si>
  <si>
    <t>62282820514</t>
  </si>
  <si>
    <t>张丹</t>
  </si>
  <si>
    <t>62282820208</t>
  </si>
  <si>
    <t>刘长艳</t>
  </si>
  <si>
    <t>62282824804</t>
  </si>
  <si>
    <t>魏智丽</t>
  </si>
  <si>
    <t>崇州市人力资源和社会保障局</t>
  </si>
  <si>
    <t>崇州市技工学校</t>
  </si>
  <si>
    <t>02034建筑教师</t>
  </si>
  <si>
    <t>62282824416</t>
  </si>
  <si>
    <t>任杰</t>
  </si>
  <si>
    <t>62282825528</t>
  </si>
  <si>
    <t>62282825030</t>
  </si>
  <si>
    <t>62282825321</t>
  </si>
  <si>
    <t>邓海丰</t>
  </si>
  <si>
    <t>02035机械教师</t>
  </si>
  <si>
    <t>62282824518</t>
  </si>
  <si>
    <t>张倩月</t>
  </si>
  <si>
    <t>62282824413</t>
  </si>
  <si>
    <t>62282825110</t>
  </si>
  <si>
    <t>62282825227</t>
  </si>
  <si>
    <t>62282824929</t>
  </si>
  <si>
    <t>赵文莉</t>
  </si>
  <si>
    <t>02036电子技术教师</t>
  </si>
  <si>
    <t>62282825705</t>
  </si>
  <si>
    <t>62282825014</t>
  </si>
  <si>
    <t>李娇</t>
  </si>
  <si>
    <t>02037公关礼仪教师</t>
  </si>
  <si>
    <t>62282824826</t>
  </si>
  <si>
    <t>62282824408</t>
  </si>
  <si>
    <t>62282825029</t>
  </si>
  <si>
    <t>邓茂财</t>
  </si>
  <si>
    <t>02039计算机教师</t>
  </si>
  <si>
    <t>62282824516</t>
  </si>
  <si>
    <t>62282824919</t>
  </si>
  <si>
    <t>62282825818</t>
  </si>
  <si>
    <t>李明晋</t>
  </si>
  <si>
    <t>崇州市医院管理办公室</t>
  </si>
  <si>
    <t>崇州市人民医院</t>
  </si>
  <si>
    <t>03050临床1</t>
  </si>
  <si>
    <t>62282826216</t>
  </si>
  <si>
    <t>齐永灵</t>
  </si>
  <si>
    <t>62282825826</t>
  </si>
  <si>
    <t>周豪</t>
  </si>
  <si>
    <t>62282825912</t>
  </si>
  <si>
    <t>张红</t>
  </si>
  <si>
    <t>62282825827</t>
  </si>
  <si>
    <t>李莉丽</t>
  </si>
  <si>
    <t>62282826212</t>
  </si>
  <si>
    <t>62282826030</t>
  </si>
  <si>
    <t>62282826127</t>
  </si>
  <si>
    <t>62282825822</t>
  </si>
  <si>
    <t>62282826215</t>
  </si>
  <si>
    <t>62282825824</t>
  </si>
  <si>
    <t>62282826012</t>
  </si>
  <si>
    <t>62282826107</t>
  </si>
  <si>
    <t>62282825919</t>
  </si>
  <si>
    <t>62282826109</t>
  </si>
  <si>
    <t>罗馨怡</t>
  </si>
  <si>
    <t>03051临床2</t>
  </si>
  <si>
    <t>62282826009</t>
  </si>
  <si>
    <t>祝秀蓉</t>
  </si>
  <si>
    <t>62282826126</t>
  </si>
  <si>
    <t>彭昶</t>
  </si>
  <si>
    <t>62282825816</t>
  </si>
  <si>
    <t>62282825904</t>
  </si>
  <si>
    <t>62282826113</t>
  </si>
  <si>
    <t>62282825810</t>
  </si>
  <si>
    <t>62282826204</t>
  </si>
  <si>
    <t>62282826029</t>
  </si>
  <si>
    <t>62282825809</t>
  </si>
  <si>
    <t>万心洋</t>
  </si>
  <si>
    <t>03052护理</t>
  </si>
  <si>
    <t>62282825918</t>
  </si>
  <si>
    <t>宋艳霞</t>
  </si>
  <si>
    <t>62282825920</t>
  </si>
  <si>
    <t>62282825930</t>
  </si>
  <si>
    <t>62282825917</t>
  </si>
  <si>
    <t>62282826217</t>
  </si>
  <si>
    <t>骆书芬</t>
  </si>
  <si>
    <t>崇州市妇幼保健院</t>
  </si>
  <si>
    <t>03053临床</t>
  </si>
  <si>
    <t>62282826005</t>
  </si>
  <si>
    <t>62282825910</t>
  </si>
  <si>
    <t>马婷</t>
  </si>
  <si>
    <t>崇州市中医医院</t>
  </si>
  <si>
    <t>03056中医</t>
  </si>
  <si>
    <t>62282826028</t>
  </si>
  <si>
    <t>张昉</t>
  </si>
  <si>
    <t>62282826006</t>
  </si>
  <si>
    <t>62282826218</t>
  </si>
  <si>
    <t>62282826026</t>
  </si>
  <si>
    <t>62282825914</t>
  </si>
  <si>
    <t>62282825820</t>
  </si>
  <si>
    <t>胡静</t>
  </si>
  <si>
    <t>乡镇卫生院</t>
  </si>
  <si>
    <t>03058临床1</t>
  </si>
  <si>
    <t>62282825915</t>
  </si>
  <si>
    <t>万平东</t>
  </si>
  <si>
    <t>62282825903</t>
  </si>
  <si>
    <t>杨昆</t>
  </si>
  <si>
    <t>62282826112</t>
  </si>
  <si>
    <t>62282826108</t>
  </si>
  <si>
    <t>62282826111</t>
  </si>
  <si>
    <t>62282825808</t>
  </si>
  <si>
    <t>王锦</t>
  </si>
  <si>
    <t>03064护理</t>
  </si>
  <si>
    <t>62282825813</t>
  </si>
  <si>
    <t>付棋茹</t>
  </si>
  <si>
    <t>62282825817</t>
  </si>
  <si>
    <t>姜华萍</t>
  </si>
  <si>
    <t>62282825926</t>
  </si>
  <si>
    <t>62282826025</t>
  </si>
  <si>
    <t>62282825812</t>
  </si>
  <si>
    <t>62282826021</t>
  </si>
  <si>
    <t>62282826121</t>
  </si>
  <si>
    <t>62282825805</t>
  </si>
  <si>
    <t>陈辉</t>
  </si>
  <si>
    <t>03065药剂</t>
  </si>
  <si>
    <t>62282825806</t>
  </si>
  <si>
    <t>62282826202</t>
  </si>
  <si>
    <t>任佳梅</t>
  </si>
  <si>
    <t>各乡镇卫生院</t>
  </si>
  <si>
    <t>03066临床</t>
  </si>
  <si>
    <t>62282825819</t>
  </si>
  <si>
    <t>张婧涵</t>
  </si>
  <si>
    <t>62282825927</t>
  </si>
  <si>
    <t>杨腾</t>
  </si>
  <si>
    <t>62282826018</t>
  </si>
  <si>
    <t>白俊男</t>
  </si>
  <si>
    <t>62282825908</t>
  </si>
  <si>
    <t>陈灏霁</t>
  </si>
  <si>
    <t>62282826022</t>
  </si>
  <si>
    <t>谢莉</t>
  </si>
  <si>
    <t>62282825804</t>
  </si>
  <si>
    <t>李蒙利</t>
  </si>
  <si>
    <t>62282825905</t>
  </si>
  <si>
    <t>王维敏</t>
  </si>
  <si>
    <t>序号</t>
  </si>
  <si>
    <t>笔试
总分</t>
  </si>
  <si>
    <t>笔试
成绩</t>
  </si>
  <si>
    <t>笔试成绩的50%</t>
  </si>
  <si>
    <t>面试分组</t>
  </si>
  <si>
    <t>面试抽签号</t>
  </si>
  <si>
    <t>面试成绩</t>
  </si>
  <si>
    <t>面试成绩的50%</t>
  </si>
  <si>
    <t>总分</t>
  </si>
  <si>
    <t>排名</t>
  </si>
  <si>
    <t>是否进入体检</t>
  </si>
  <si>
    <t>崇州经济开发区管理委员会</t>
  </si>
  <si>
    <t>是</t>
  </si>
  <si>
    <t>崇州市文体广新局</t>
  </si>
  <si>
    <t>崇州市2013年公开招聘事业单位工作人员（非教育系统）总成绩及进入体检人员名单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</si>
</sst>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5"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1" fillId="23" borderId="9" applyNumberFormat="0" applyFont="0" applyAlignment="0" applyProtection="0"/>
  </cellStyleXfs>
  <cellXfs count="8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84" fontId="22" fillId="0" borderId="11" xfId="0" applyNumberFormat="1" applyFont="1" applyBorder="1" applyAlignment="1">
      <alignment horizontal="center" vertical="center" wrapText="1"/>
    </xf>
    <xf numFmtId="184" fontId="24" fillId="0" borderId="11" xfId="0" applyNumberFormat="1" applyFont="1" applyBorder="1" applyAlignment="1">
      <alignment horizontal="center" vertical="center" wrapText="1"/>
    </xf>
    <xf numFmtId="184" fontId="24" fillId="0" borderId="0" xfId="0" applyNumberFormat="1" applyFont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笔试考生名单（含电话）" xfId="39"/>
    <cellStyle name="差" xfId="40"/>
    <cellStyle name="差_笔试考生名单（含电话）" xfId="41"/>
    <cellStyle name="差_崇州2013事业公招考生（电话）" xfId="42"/>
    <cellStyle name="常规 2" xfId="43"/>
    <cellStyle name="常规 3" xfId="44"/>
    <cellStyle name="常规 4" xfId="45"/>
    <cellStyle name="好" xfId="46"/>
    <cellStyle name="好_笔试考生名单（含电话）" xfId="47"/>
    <cellStyle name="好_崇州2013事业公招考生（电话）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2"/>
  <sheetViews>
    <sheetView tabSelected="1" workbookViewId="0" topLeftCell="A1">
      <pane xSplit="17" ySplit="2" topLeftCell="R3" activePane="bottomRight" state="frozen"/>
      <selection pane="topLeft" activeCell="A1" sqref="A1"/>
      <selection pane="topRight" activeCell="S1" sqref="S1"/>
      <selection pane="bottomLeft" activeCell="A3" sqref="A3"/>
      <selection pane="bottomRight" activeCell="O2" sqref="O1:O16384"/>
    </sheetView>
  </sheetViews>
  <sheetFormatPr defaultColWidth="9.140625" defaultRowHeight="12.75"/>
  <cols>
    <col min="1" max="1" width="5.140625" style="2" customWidth="1"/>
    <col min="2" max="2" width="12.8515625" style="2" customWidth="1"/>
    <col min="3" max="3" width="7.00390625" style="2" customWidth="1"/>
    <col min="4" max="4" width="16.421875" style="2" customWidth="1"/>
    <col min="5" max="5" width="19.00390625" style="2" customWidth="1"/>
    <col min="6" max="6" width="13.140625" style="2" customWidth="1"/>
    <col min="7" max="7" width="5.8515625" style="2" customWidth="1"/>
    <col min="8" max="8" width="4.8515625" style="2" customWidth="1"/>
    <col min="9" max="9" width="5.7109375" style="2" customWidth="1"/>
    <col min="10" max="10" width="7.00390625" style="2" customWidth="1"/>
    <col min="11" max="11" width="3.140625" style="2" customWidth="1"/>
    <col min="12" max="12" width="4.421875" style="2" customWidth="1"/>
    <col min="13" max="13" width="6.28125" style="2" customWidth="1"/>
    <col min="14" max="14" width="7.00390625" style="2" customWidth="1"/>
    <col min="15" max="15" width="6.8515625" style="7" customWidth="1"/>
    <col min="16" max="16" width="4.57421875" style="2" customWidth="1"/>
    <col min="17" max="17" width="5.00390625" style="2" customWidth="1"/>
    <col min="18" max="16384" width="9.140625" style="2" customWidth="1"/>
  </cols>
  <sheetData>
    <row r="1" spans="1:17" ht="37.5" customHeight="1">
      <c r="A1" s="1" t="s">
        <v>365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8.75" customHeight="1">
      <c r="A2" s="3" t="s">
        <v>351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352</v>
      </c>
      <c r="H2" s="3" t="s">
        <v>5</v>
      </c>
      <c r="I2" s="3" t="s">
        <v>353</v>
      </c>
      <c r="J2" s="3" t="s">
        <v>354</v>
      </c>
      <c r="K2" s="3" t="s">
        <v>355</v>
      </c>
      <c r="L2" s="3" t="s">
        <v>356</v>
      </c>
      <c r="M2" s="3" t="s">
        <v>357</v>
      </c>
      <c r="N2" s="3" t="s">
        <v>358</v>
      </c>
      <c r="O2" s="5" t="s">
        <v>359</v>
      </c>
      <c r="P2" s="3" t="s">
        <v>360</v>
      </c>
      <c r="Q2" s="3" t="s">
        <v>361</v>
      </c>
    </row>
    <row r="3" spans="1:17" ht="23.25" customHeight="1">
      <c r="A3" s="4">
        <v>1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>
        <v>124.4</v>
      </c>
      <c r="H3" s="4">
        <v>4</v>
      </c>
      <c r="I3" s="4">
        <v>66.2</v>
      </c>
      <c r="J3" s="4">
        <f>I3*0.5</f>
        <v>33.1</v>
      </c>
      <c r="K3" s="4">
        <v>1</v>
      </c>
      <c r="L3" s="4">
        <v>20</v>
      </c>
      <c r="M3" s="4">
        <v>86.33</v>
      </c>
      <c r="N3" s="4">
        <f>M3*0.5</f>
        <v>43.165</v>
      </c>
      <c r="O3" s="6">
        <f>J3+N3</f>
        <v>76.265</v>
      </c>
      <c r="P3" s="4">
        <v>1</v>
      </c>
      <c r="Q3" s="3" t="s">
        <v>11</v>
      </c>
    </row>
    <row r="4" spans="1:17" ht="23.25" customHeight="1">
      <c r="A4" s="4">
        <v>2</v>
      </c>
      <c r="B4" s="4" t="s">
        <v>12</v>
      </c>
      <c r="C4" s="4" t="s">
        <v>13</v>
      </c>
      <c r="D4" s="4" t="s">
        <v>8</v>
      </c>
      <c r="E4" s="4" t="s">
        <v>9</v>
      </c>
      <c r="F4" s="4" t="s">
        <v>10</v>
      </c>
      <c r="G4" s="4">
        <v>132.9</v>
      </c>
      <c r="H4" s="4">
        <v>0</v>
      </c>
      <c r="I4" s="4">
        <v>66.45</v>
      </c>
      <c r="J4" s="4">
        <f>I4*0.5</f>
        <v>33.225</v>
      </c>
      <c r="K4" s="4">
        <v>1</v>
      </c>
      <c r="L4" s="4">
        <v>2</v>
      </c>
      <c r="M4" s="4">
        <v>81.66</v>
      </c>
      <c r="N4" s="4">
        <f>M4*0.5</f>
        <v>40.83</v>
      </c>
      <c r="O4" s="6">
        <f>J4+N4</f>
        <v>74.055</v>
      </c>
      <c r="P4" s="4">
        <v>2</v>
      </c>
      <c r="Q4" s="3" t="s">
        <v>11</v>
      </c>
    </row>
    <row r="5" spans="1:17" ht="23.25" customHeight="1">
      <c r="A5" s="4">
        <v>3</v>
      </c>
      <c r="B5" s="4" t="s">
        <v>14</v>
      </c>
      <c r="C5" s="4" t="s">
        <v>15</v>
      </c>
      <c r="D5" s="4" t="s">
        <v>8</v>
      </c>
      <c r="E5" s="4" t="s">
        <v>9</v>
      </c>
      <c r="F5" s="4" t="s">
        <v>10</v>
      </c>
      <c r="G5" s="4">
        <v>135.8</v>
      </c>
      <c r="H5" s="4">
        <v>0</v>
      </c>
      <c r="I5" s="4">
        <v>67.9</v>
      </c>
      <c r="J5" s="4">
        <f>I5*0.5</f>
        <v>33.95</v>
      </c>
      <c r="K5" s="4">
        <v>1</v>
      </c>
      <c r="L5" s="4">
        <v>11</v>
      </c>
      <c r="M5" s="4">
        <v>79.33</v>
      </c>
      <c r="N5" s="4">
        <f>M5*0.5</f>
        <v>39.665</v>
      </c>
      <c r="O5" s="6">
        <f>J5+N5</f>
        <v>73.61500000000001</v>
      </c>
      <c r="P5" s="4">
        <v>3</v>
      </c>
      <c r="Q5" s="3" t="s">
        <v>11</v>
      </c>
    </row>
    <row r="6" spans="1:17" ht="23.25" customHeight="1">
      <c r="A6" s="4">
        <v>4</v>
      </c>
      <c r="B6" s="4" t="s">
        <v>16</v>
      </c>
      <c r="C6" s="4" t="s">
        <v>17</v>
      </c>
      <c r="D6" s="4" t="s">
        <v>8</v>
      </c>
      <c r="E6" s="4" t="s">
        <v>9</v>
      </c>
      <c r="F6" s="4" t="s">
        <v>10</v>
      </c>
      <c r="G6" s="4">
        <v>131.7</v>
      </c>
      <c r="H6" s="4">
        <v>0</v>
      </c>
      <c r="I6" s="4">
        <v>65.85</v>
      </c>
      <c r="J6" s="4">
        <f>I6*0.5</f>
        <v>32.925</v>
      </c>
      <c r="K6" s="4">
        <v>1</v>
      </c>
      <c r="L6" s="4">
        <v>4</v>
      </c>
      <c r="M6" s="4">
        <v>79.66</v>
      </c>
      <c r="N6" s="4">
        <f>M6*0.5</f>
        <v>39.83</v>
      </c>
      <c r="O6" s="6">
        <f>J6+N6</f>
        <v>72.755</v>
      </c>
      <c r="P6" s="4">
        <v>4</v>
      </c>
      <c r="Q6" s="3" t="s">
        <v>11</v>
      </c>
    </row>
    <row r="7" spans="1:17" ht="23.25" customHeight="1">
      <c r="A7" s="4">
        <v>5</v>
      </c>
      <c r="B7" s="4" t="s">
        <v>18</v>
      </c>
      <c r="C7" s="4"/>
      <c r="D7" s="4" t="s">
        <v>8</v>
      </c>
      <c r="E7" s="4" t="s">
        <v>9</v>
      </c>
      <c r="F7" s="4" t="s">
        <v>10</v>
      </c>
      <c r="G7" s="4">
        <v>139</v>
      </c>
      <c r="H7" s="4">
        <v>0</v>
      </c>
      <c r="I7" s="4">
        <v>69.5</v>
      </c>
      <c r="J7" s="4">
        <f>I7*0.5</f>
        <v>34.75</v>
      </c>
      <c r="K7" s="4">
        <v>1</v>
      </c>
      <c r="L7" s="4">
        <v>16</v>
      </c>
      <c r="M7" s="4">
        <v>75.66</v>
      </c>
      <c r="N7" s="4">
        <f>M7*0.5</f>
        <v>37.83</v>
      </c>
      <c r="O7" s="6">
        <f>J7+N7</f>
        <v>72.58</v>
      </c>
      <c r="P7" s="4">
        <v>5</v>
      </c>
      <c r="Q7" s="4"/>
    </row>
    <row r="8" spans="1:17" ht="23.25" customHeight="1">
      <c r="A8" s="4">
        <v>6</v>
      </c>
      <c r="B8" s="4" t="s">
        <v>19</v>
      </c>
      <c r="C8" s="4"/>
      <c r="D8" s="4" t="s">
        <v>8</v>
      </c>
      <c r="E8" s="4" t="s">
        <v>9</v>
      </c>
      <c r="F8" s="4" t="s">
        <v>10</v>
      </c>
      <c r="G8" s="4">
        <v>131.5</v>
      </c>
      <c r="H8" s="4">
        <v>0</v>
      </c>
      <c r="I8" s="4">
        <v>65.75</v>
      </c>
      <c r="J8" s="4">
        <f>I8*0.5</f>
        <v>32.875</v>
      </c>
      <c r="K8" s="4">
        <v>1</v>
      </c>
      <c r="L8" s="4">
        <v>10</v>
      </c>
      <c r="M8" s="4">
        <v>79</v>
      </c>
      <c r="N8" s="4">
        <f>M8*0.5</f>
        <v>39.5</v>
      </c>
      <c r="O8" s="6">
        <f>J8+N8</f>
        <v>72.375</v>
      </c>
      <c r="P8" s="4">
        <v>6</v>
      </c>
      <c r="Q8" s="4"/>
    </row>
    <row r="9" spans="1:17" ht="23.25" customHeight="1">
      <c r="A9" s="4">
        <v>7</v>
      </c>
      <c r="B9" s="4" t="s">
        <v>20</v>
      </c>
      <c r="C9" s="4"/>
      <c r="D9" s="4" t="s">
        <v>8</v>
      </c>
      <c r="E9" s="4" t="s">
        <v>9</v>
      </c>
      <c r="F9" s="4" t="s">
        <v>10</v>
      </c>
      <c r="G9" s="4">
        <v>125.7</v>
      </c>
      <c r="H9" s="4">
        <v>4</v>
      </c>
      <c r="I9" s="4">
        <v>66.85</v>
      </c>
      <c r="J9" s="4">
        <f>I9*0.5</f>
        <v>33.425</v>
      </c>
      <c r="K9" s="4">
        <v>1</v>
      </c>
      <c r="L9" s="4">
        <v>23</v>
      </c>
      <c r="M9" s="4">
        <v>77.66</v>
      </c>
      <c r="N9" s="4">
        <f>M9*0.5</f>
        <v>38.83</v>
      </c>
      <c r="O9" s="6">
        <f>J9+N9</f>
        <v>72.255</v>
      </c>
      <c r="P9" s="4">
        <v>7</v>
      </c>
      <c r="Q9" s="4"/>
    </row>
    <row r="10" spans="1:17" ht="23.25" customHeight="1">
      <c r="A10" s="4">
        <v>8</v>
      </c>
      <c r="B10" s="4" t="s">
        <v>21</v>
      </c>
      <c r="C10" s="4"/>
      <c r="D10" s="4" t="s">
        <v>8</v>
      </c>
      <c r="E10" s="4" t="s">
        <v>9</v>
      </c>
      <c r="F10" s="4" t="s">
        <v>10</v>
      </c>
      <c r="G10" s="4">
        <v>128.7</v>
      </c>
      <c r="H10" s="4">
        <v>0</v>
      </c>
      <c r="I10" s="4">
        <v>64.35</v>
      </c>
      <c r="J10" s="4">
        <f>I10*0.5</f>
        <v>32.175</v>
      </c>
      <c r="K10" s="4">
        <v>1</v>
      </c>
      <c r="L10" s="4">
        <v>5</v>
      </c>
      <c r="M10" s="4">
        <v>80</v>
      </c>
      <c r="N10" s="4">
        <f>M10*0.5</f>
        <v>40</v>
      </c>
      <c r="O10" s="6">
        <f>J10+N10</f>
        <v>72.175</v>
      </c>
      <c r="P10" s="4">
        <v>8</v>
      </c>
      <c r="Q10" s="4"/>
    </row>
    <row r="11" spans="1:17" ht="23.25" customHeight="1">
      <c r="A11" s="4">
        <v>9</v>
      </c>
      <c r="B11" s="4" t="s">
        <v>22</v>
      </c>
      <c r="C11" s="4"/>
      <c r="D11" s="4" t="s">
        <v>8</v>
      </c>
      <c r="E11" s="4" t="s">
        <v>9</v>
      </c>
      <c r="F11" s="4" t="s">
        <v>10</v>
      </c>
      <c r="G11" s="4">
        <v>128.5</v>
      </c>
      <c r="H11" s="4">
        <v>0</v>
      </c>
      <c r="I11" s="4">
        <v>64.25</v>
      </c>
      <c r="J11" s="4">
        <f>I11*0.5</f>
        <v>32.125</v>
      </c>
      <c r="K11" s="4">
        <v>1</v>
      </c>
      <c r="L11" s="4">
        <v>26</v>
      </c>
      <c r="M11" s="4">
        <v>78.66</v>
      </c>
      <c r="N11" s="4">
        <f>M11*0.5</f>
        <v>39.33</v>
      </c>
      <c r="O11" s="6">
        <f>J11+N11</f>
        <v>71.455</v>
      </c>
      <c r="P11" s="4">
        <v>9</v>
      </c>
      <c r="Q11" s="4"/>
    </row>
    <row r="12" spans="1:17" ht="23.25" customHeight="1">
      <c r="A12" s="4">
        <v>10</v>
      </c>
      <c r="B12" s="4" t="s">
        <v>23</v>
      </c>
      <c r="C12" s="4"/>
      <c r="D12" s="4" t="s">
        <v>8</v>
      </c>
      <c r="E12" s="4" t="s">
        <v>9</v>
      </c>
      <c r="F12" s="4" t="s">
        <v>10</v>
      </c>
      <c r="G12" s="4">
        <v>129.6</v>
      </c>
      <c r="H12" s="4">
        <v>0</v>
      </c>
      <c r="I12" s="4">
        <v>64.8</v>
      </c>
      <c r="J12" s="4">
        <f>I12*0.5</f>
        <v>32.4</v>
      </c>
      <c r="K12" s="4">
        <v>1</v>
      </c>
      <c r="L12" s="4">
        <v>24</v>
      </c>
      <c r="M12" s="4">
        <v>77.33</v>
      </c>
      <c r="N12" s="4">
        <f>M12*0.5</f>
        <v>38.665</v>
      </c>
      <c r="O12" s="6">
        <f>J12+N12</f>
        <v>71.065</v>
      </c>
      <c r="P12" s="4">
        <v>10</v>
      </c>
      <c r="Q12" s="4"/>
    </row>
    <row r="13" spans="1:17" ht="23.25" customHeight="1">
      <c r="A13" s="4">
        <v>11</v>
      </c>
      <c r="B13" s="4" t="s">
        <v>24</v>
      </c>
      <c r="C13" s="4"/>
      <c r="D13" s="4" t="s">
        <v>8</v>
      </c>
      <c r="E13" s="4" t="s">
        <v>9</v>
      </c>
      <c r="F13" s="4" t="s">
        <v>10</v>
      </c>
      <c r="G13" s="4">
        <v>120</v>
      </c>
      <c r="H13" s="4">
        <v>4</v>
      </c>
      <c r="I13" s="4">
        <v>64</v>
      </c>
      <c r="J13" s="4">
        <f>I13*0.5</f>
        <v>32</v>
      </c>
      <c r="K13" s="4">
        <v>1</v>
      </c>
      <c r="L13" s="4">
        <v>17</v>
      </c>
      <c r="M13" s="4">
        <v>77.66</v>
      </c>
      <c r="N13" s="4">
        <f>M13*0.5</f>
        <v>38.83</v>
      </c>
      <c r="O13" s="6">
        <f>J13+N13</f>
        <v>70.83</v>
      </c>
      <c r="P13" s="4">
        <v>11</v>
      </c>
      <c r="Q13" s="4"/>
    </row>
    <row r="14" spans="1:17" ht="23.25" customHeight="1">
      <c r="A14" s="4">
        <v>12</v>
      </c>
      <c r="B14" s="4" t="s">
        <v>25</v>
      </c>
      <c r="C14" s="4"/>
      <c r="D14" s="4" t="s">
        <v>8</v>
      </c>
      <c r="E14" s="4" t="s">
        <v>9</v>
      </c>
      <c r="F14" s="4" t="s">
        <v>10</v>
      </c>
      <c r="G14" s="4">
        <v>127.3</v>
      </c>
      <c r="H14" s="4">
        <v>0</v>
      </c>
      <c r="I14" s="4">
        <v>63.65</v>
      </c>
      <c r="J14" s="4">
        <f>I14*0.5</f>
        <v>31.825</v>
      </c>
      <c r="K14" s="4">
        <v>1</v>
      </c>
      <c r="L14" s="4">
        <v>19</v>
      </c>
      <c r="M14" s="4">
        <v>76</v>
      </c>
      <c r="N14" s="4">
        <f>M14*0.5</f>
        <v>38</v>
      </c>
      <c r="O14" s="6">
        <f>J14+N14</f>
        <v>69.825</v>
      </c>
      <c r="P14" s="4">
        <v>12</v>
      </c>
      <c r="Q14" s="4"/>
    </row>
    <row r="15" spans="1:17" ht="23.25" customHeight="1">
      <c r="A15" s="4">
        <v>13</v>
      </c>
      <c r="B15" s="4" t="s">
        <v>26</v>
      </c>
      <c r="C15" s="4" t="s">
        <v>27</v>
      </c>
      <c r="D15" s="4" t="s">
        <v>28</v>
      </c>
      <c r="E15" s="4" t="s">
        <v>29</v>
      </c>
      <c r="F15" s="4" t="s">
        <v>30</v>
      </c>
      <c r="G15" s="4">
        <v>120</v>
      </c>
      <c r="H15" s="4">
        <v>0</v>
      </c>
      <c r="I15" s="4">
        <v>60</v>
      </c>
      <c r="J15" s="4"/>
      <c r="K15" s="4"/>
      <c r="L15" s="4"/>
      <c r="M15" s="4"/>
      <c r="N15" s="4"/>
      <c r="O15" s="6">
        <f>I15</f>
        <v>60</v>
      </c>
      <c r="P15" s="4">
        <v>1</v>
      </c>
      <c r="Q15" s="3" t="s">
        <v>11</v>
      </c>
    </row>
    <row r="16" spans="1:17" ht="23.25" customHeight="1">
      <c r="A16" s="4">
        <v>14</v>
      </c>
      <c r="B16" s="4" t="s">
        <v>31</v>
      </c>
      <c r="C16" s="4" t="s">
        <v>32</v>
      </c>
      <c r="D16" s="4" t="s">
        <v>33</v>
      </c>
      <c r="E16" s="4" t="s">
        <v>34</v>
      </c>
      <c r="F16" s="4" t="s">
        <v>35</v>
      </c>
      <c r="G16" s="4">
        <v>135.2</v>
      </c>
      <c r="H16" s="4">
        <v>0</v>
      </c>
      <c r="I16" s="4">
        <v>67.6</v>
      </c>
      <c r="J16" s="4">
        <f>I16*0.5</f>
        <v>33.8</v>
      </c>
      <c r="K16" s="4">
        <v>1</v>
      </c>
      <c r="L16" s="4">
        <v>21</v>
      </c>
      <c r="M16" s="4">
        <v>78.66</v>
      </c>
      <c r="N16" s="4">
        <f>M16*0.5</f>
        <v>39.33</v>
      </c>
      <c r="O16" s="6">
        <f>J16+N16</f>
        <v>73.13</v>
      </c>
      <c r="P16" s="4">
        <v>1</v>
      </c>
      <c r="Q16" s="3" t="s">
        <v>11</v>
      </c>
    </row>
    <row r="17" spans="1:17" ht="23.25" customHeight="1">
      <c r="A17" s="4">
        <v>15</v>
      </c>
      <c r="B17" s="4" t="s">
        <v>36</v>
      </c>
      <c r="C17" s="4"/>
      <c r="D17" s="4" t="s">
        <v>33</v>
      </c>
      <c r="E17" s="4" t="s">
        <v>34</v>
      </c>
      <c r="F17" s="4" t="s">
        <v>35</v>
      </c>
      <c r="G17" s="4">
        <v>135</v>
      </c>
      <c r="H17" s="4">
        <v>0</v>
      </c>
      <c r="I17" s="4">
        <v>67.5</v>
      </c>
      <c r="J17" s="4">
        <f>I17*0.5</f>
        <v>33.75</v>
      </c>
      <c r="K17" s="4">
        <v>1</v>
      </c>
      <c r="L17" s="4">
        <v>3</v>
      </c>
      <c r="M17" s="4">
        <v>76</v>
      </c>
      <c r="N17" s="4">
        <f>M17*0.5</f>
        <v>38</v>
      </c>
      <c r="O17" s="6">
        <f>J17+N17</f>
        <v>71.75</v>
      </c>
      <c r="P17" s="4">
        <v>2</v>
      </c>
      <c r="Q17" s="4"/>
    </row>
    <row r="18" spans="1:17" ht="23.25" customHeight="1">
      <c r="A18" s="4">
        <v>16</v>
      </c>
      <c r="B18" s="4" t="s">
        <v>37</v>
      </c>
      <c r="C18" s="4"/>
      <c r="D18" s="4" t="s">
        <v>33</v>
      </c>
      <c r="E18" s="4" t="s">
        <v>34</v>
      </c>
      <c r="F18" s="4" t="s">
        <v>35</v>
      </c>
      <c r="G18" s="4">
        <v>125.8</v>
      </c>
      <c r="H18" s="4">
        <v>4</v>
      </c>
      <c r="I18" s="4">
        <v>66.9</v>
      </c>
      <c r="J18" s="4">
        <f>I18*0.5</f>
        <v>33.45</v>
      </c>
      <c r="K18" s="4">
        <v>1</v>
      </c>
      <c r="L18" s="4">
        <v>22</v>
      </c>
      <c r="M18" s="4">
        <v>76</v>
      </c>
      <c r="N18" s="4">
        <f>M18*0.5</f>
        <v>38</v>
      </c>
      <c r="O18" s="6">
        <f>J18+N18</f>
        <v>71.45</v>
      </c>
      <c r="P18" s="4">
        <v>3</v>
      </c>
      <c r="Q18" s="4"/>
    </row>
    <row r="19" spans="1:17" ht="23.25" customHeight="1">
      <c r="A19" s="4">
        <v>17</v>
      </c>
      <c r="B19" s="4" t="s">
        <v>38</v>
      </c>
      <c r="C19" s="4" t="s">
        <v>39</v>
      </c>
      <c r="D19" s="4" t="s">
        <v>33</v>
      </c>
      <c r="E19" s="4" t="s">
        <v>34</v>
      </c>
      <c r="F19" s="4" t="s">
        <v>40</v>
      </c>
      <c r="G19" s="4">
        <v>121.5</v>
      </c>
      <c r="H19" s="4">
        <v>0</v>
      </c>
      <c r="I19" s="4">
        <v>60.75</v>
      </c>
      <c r="J19" s="4">
        <f>I19*0.5</f>
        <v>30.375</v>
      </c>
      <c r="K19" s="4">
        <v>1</v>
      </c>
      <c r="L19" s="4">
        <v>7</v>
      </c>
      <c r="M19" s="4">
        <v>77.33</v>
      </c>
      <c r="N19" s="4">
        <f>M19*0.5</f>
        <v>38.665</v>
      </c>
      <c r="O19" s="6">
        <f>J19+N19</f>
        <v>69.03999999999999</v>
      </c>
      <c r="P19" s="4">
        <v>1</v>
      </c>
      <c r="Q19" s="3" t="s">
        <v>11</v>
      </c>
    </row>
    <row r="20" spans="1:17" ht="23.25" customHeight="1">
      <c r="A20" s="4">
        <v>18</v>
      </c>
      <c r="B20" s="4" t="s">
        <v>41</v>
      </c>
      <c r="C20" s="4"/>
      <c r="D20" s="4" t="s">
        <v>33</v>
      </c>
      <c r="E20" s="4" t="s">
        <v>34</v>
      </c>
      <c r="F20" s="4" t="s">
        <v>40</v>
      </c>
      <c r="G20" s="4">
        <v>117.8</v>
      </c>
      <c r="H20" s="4">
        <v>0</v>
      </c>
      <c r="I20" s="4">
        <v>58.9</v>
      </c>
      <c r="J20" s="4">
        <f>I20*0.5</f>
        <v>29.45</v>
      </c>
      <c r="K20" s="4">
        <v>1</v>
      </c>
      <c r="L20" s="4">
        <v>15</v>
      </c>
      <c r="M20" s="4">
        <v>77.66</v>
      </c>
      <c r="N20" s="4">
        <f>M20*0.5</f>
        <v>38.83</v>
      </c>
      <c r="O20" s="6">
        <f>J20+N20</f>
        <v>68.28</v>
      </c>
      <c r="P20" s="4">
        <v>2</v>
      </c>
      <c r="Q20" s="4"/>
    </row>
    <row r="21" spans="1:17" ht="23.25" customHeight="1">
      <c r="A21" s="4">
        <v>19</v>
      </c>
      <c r="B21" s="4" t="s">
        <v>42</v>
      </c>
      <c r="C21" s="4"/>
      <c r="D21" s="4" t="s">
        <v>33</v>
      </c>
      <c r="E21" s="4" t="s">
        <v>34</v>
      </c>
      <c r="F21" s="4" t="s">
        <v>40</v>
      </c>
      <c r="G21" s="4">
        <v>120.6</v>
      </c>
      <c r="H21" s="4">
        <v>0</v>
      </c>
      <c r="I21" s="4">
        <v>60.3</v>
      </c>
      <c r="J21" s="4">
        <f>I21*0.5</f>
        <v>30.15</v>
      </c>
      <c r="K21" s="4">
        <v>1</v>
      </c>
      <c r="L21" s="4">
        <v>6</v>
      </c>
      <c r="M21" s="4">
        <v>75.66</v>
      </c>
      <c r="N21" s="4">
        <f>M21*0.5</f>
        <v>37.83</v>
      </c>
      <c r="O21" s="6">
        <f>J21+N21</f>
        <v>67.97999999999999</v>
      </c>
      <c r="P21" s="4">
        <v>3</v>
      </c>
      <c r="Q21" s="4"/>
    </row>
    <row r="22" spans="1:17" ht="23.25" customHeight="1">
      <c r="A22" s="4">
        <v>20</v>
      </c>
      <c r="B22" s="4" t="s">
        <v>43</v>
      </c>
      <c r="C22" s="4" t="s">
        <v>44</v>
      </c>
      <c r="D22" s="4" t="s">
        <v>33</v>
      </c>
      <c r="E22" s="4" t="s">
        <v>34</v>
      </c>
      <c r="F22" s="4" t="s">
        <v>45</v>
      </c>
      <c r="G22" s="4">
        <v>129.8</v>
      </c>
      <c r="H22" s="4">
        <v>0</v>
      </c>
      <c r="I22" s="4">
        <v>64.9</v>
      </c>
      <c r="J22" s="4">
        <f>I22*0.5</f>
        <v>32.45</v>
      </c>
      <c r="K22" s="4">
        <v>1</v>
      </c>
      <c r="L22" s="4">
        <v>18</v>
      </c>
      <c r="M22" s="4">
        <v>81</v>
      </c>
      <c r="N22" s="4">
        <f>M22*0.5</f>
        <v>40.5</v>
      </c>
      <c r="O22" s="6">
        <f>J22+N22</f>
        <v>72.95</v>
      </c>
      <c r="P22" s="4">
        <v>1</v>
      </c>
      <c r="Q22" s="3" t="s">
        <v>11</v>
      </c>
    </row>
    <row r="23" spans="1:17" ht="23.25" customHeight="1">
      <c r="A23" s="4">
        <v>21</v>
      </c>
      <c r="B23" s="4" t="s">
        <v>46</v>
      </c>
      <c r="C23" s="4"/>
      <c r="D23" s="4" t="s">
        <v>33</v>
      </c>
      <c r="E23" s="4" t="s">
        <v>34</v>
      </c>
      <c r="F23" s="4" t="s">
        <v>45</v>
      </c>
      <c r="G23" s="4">
        <v>133</v>
      </c>
      <c r="H23" s="4">
        <v>0</v>
      </c>
      <c r="I23" s="4">
        <v>66.5</v>
      </c>
      <c r="J23" s="4">
        <f>I23*0.5</f>
        <v>33.25</v>
      </c>
      <c r="K23" s="4">
        <v>1</v>
      </c>
      <c r="L23" s="4">
        <v>25</v>
      </c>
      <c r="M23" s="4">
        <v>77</v>
      </c>
      <c r="N23" s="4">
        <f>M23*0.5</f>
        <v>38.5</v>
      </c>
      <c r="O23" s="6">
        <f>J23+N23</f>
        <v>71.75</v>
      </c>
      <c r="P23" s="4">
        <v>2</v>
      </c>
      <c r="Q23" s="4"/>
    </row>
    <row r="24" spans="1:17" ht="23.25" customHeight="1">
      <c r="A24" s="4">
        <v>22</v>
      </c>
      <c r="B24" s="4" t="s">
        <v>47</v>
      </c>
      <c r="C24" s="4" t="s">
        <v>48</v>
      </c>
      <c r="D24" s="4" t="s">
        <v>49</v>
      </c>
      <c r="E24" s="4" t="s">
        <v>50</v>
      </c>
      <c r="F24" s="4" t="s">
        <v>51</v>
      </c>
      <c r="G24" s="4">
        <v>132.2</v>
      </c>
      <c r="H24" s="4">
        <v>4</v>
      </c>
      <c r="I24" s="4">
        <v>70.1</v>
      </c>
      <c r="J24" s="4">
        <f>I24*0.5</f>
        <v>35.05</v>
      </c>
      <c r="K24" s="4">
        <v>1</v>
      </c>
      <c r="L24" s="4">
        <v>9</v>
      </c>
      <c r="M24" s="4">
        <v>81</v>
      </c>
      <c r="N24" s="4">
        <f>M24*0.5</f>
        <v>40.5</v>
      </c>
      <c r="O24" s="6">
        <f>J24+N24</f>
        <v>75.55</v>
      </c>
      <c r="P24" s="4">
        <v>1</v>
      </c>
      <c r="Q24" s="3" t="s">
        <v>11</v>
      </c>
    </row>
    <row r="25" spans="1:17" ht="23.25" customHeight="1">
      <c r="A25" s="4">
        <v>23</v>
      </c>
      <c r="B25" s="4" t="s">
        <v>52</v>
      </c>
      <c r="C25" s="4" t="s">
        <v>53</v>
      </c>
      <c r="D25" s="4" t="s">
        <v>49</v>
      </c>
      <c r="E25" s="4" t="s">
        <v>50</v>
      </c>
      <c r="F25" s="4" t="s">
        <v>51</v>
      </c>
      <c r="G25" s="4">
        <v>134.4</v>
      </c>
      <c r="H25" s="4">
        <v>4</v>
      </c>
      <c r="I25" s="4">
        <v>71.2</v>
      </c>
      <c r="J25" s="4">
        <f>I25*0.5</f>
        <v>35.6</v>
      </c>
      <c r="K25" s="4">
        <v>1</v>
      </c>
      <c r="L25" s="4">
        <v>13</v>
      </c>
      <c r="M25" s="4">
        <v>77.33</v>
      </c>
      <c r="N25" s="4">
        <f>M25*0.5</f>
        <v>38.665</v>
      </c>
      <c r="O25" s="6">
        <f>J25+N25</f>
        <v>74.265</v>
      </c>
      <c r="P25" s="4">
        <v>2</v>
      </c>
      <c r="Q25" s="3" t="s">
        <v>11</v>
      </c>
    </row>
    <row r="26" spans="1:17" ht="23.25" customHeight="1">
      <c r="A26" s="4">
        <v>24</v>
      </c>
      <c r="B26" s="4" t="s">
        <v>54</v>
      </c>
      <c r="C26" s="4"/>
      <c r="D26" s="4" t="s">
        <v>49</v>
      </c>
      <c r="E26" s="4" t="s">
        <v>50</v>
      </c>
      <c r="F26" s="4" t="s">
        <v>51</v>
      </c>
      <c r="G26" s="4">
        <v>117.4</v>
      </c>
      <c r="H26" s="4">
        <v>8</v>
      </c>
      <c r="I26" s="4">
        <v>66.7</v>
      </c>
      <c r="J26" s="4">
        <f>I26*0.5</f>
        <v>33.35</v>
      </c>
      <c r="K26" s="4">
        <v>1</v>
      </c>
      <c r="L26" s="4">
        <v>12</v>
      </c>
      <c r="M26" s="4">
        <v>80.66</v>
      </c>
      <c r="N26" s="4">
        <f>M26*0.5</f>
        <v>40.33</v>
      </c>
      <c r="O26" s="6">
        <f>J26+N26</f>
        <v>73.68</v>
      </c>
      <c r="P26" s="4">
        <v>3</v>
      </c>
      <c r="Q26" s="4"/>
    </row>
    <row r="27" spans="1:17" ht="23.25" customHeight="1">
      <c r="A27" s="4">
        <v>25</v>
      </c>
      <c r="B27" s="4" t="s">
        <v>55</v>
      </c>
      <c r="C27" s="4"/>
      <c r="D27" s="4" t="s">
        <v>49</v>
      </c>
      <c r="E27" s="4" t="s">
        <v>50</v>
      </c>
      <c r="F27" s="4" t="s">
        <v>51</v>
      </c>
      <c r="G27" s="4">
        <v>131.4</v>
      </c>
      <c r="H27" s="4">
        <v>0</v>
      </c>
      <c r="I27" s="4">
        <v>65.7</v>
      </c>
      <c r="J27" s="4">
        <f>I27*0.5</f>
        <v>32.85</v>
      </c>
      <c r="K27" s="4">
        <v>1</v>
      </c>
      <c r="L27" s="4">
        <v>8</v>
      </c>
      <c r="M27" s="4">
        <v>76.33</v>
      </c>
      <c r="N27" s="4">
        <f>M27*0.5</f>
        <v>38.165</v>
      </c>
      <c r="O27" s="6">
        <f>J27+N27</f>
        <v>71.015</v>
      </c>
      <c r="P27" s="4">
        <v>4</v>
      </c>
      <c r="Q27" s="4"/>
    </row>
    <row r="28" spans="1:17" ht="23.25" customHeight="1">
      <c r="A28" s="4">
        <v>26</v>
      </c>
      <c r="B28" s="4" t="s">
        <v>56</v>
      </c>
      <c r="C28" s="4" t="s">
        <v>57</v>
      </c>
      <c r="D28" s="4" t="s">
        <v>58</v>
      </c>
      <c r="E28" s="4" t="s">
        <v>59</v>
      </c>
      <c r="F28" s="4" t="s">
        <v>60</v>
      </c>
      <c r="G28" s="4">
        <v>113.8</v>
      </c>
      <c r="H28" s="4">
        <v>0</v>
      </c>
      <c r="I28" s="4">
        <v>56.9</v>
      </c>
      <c r="J28" s="4">
        <f>I28*0.5</f>
        <v>28.45</v>
      </c>
      <c r="K28" s="4">
        <v>1</v>
      </c>
      <c r="L28" s="4">
        <v>1</v>
      </c>
      <c r="M28" s="4">
        <v>86</v>
      </c>
      <c r="N28" s="4">
        <f>M28*0.5</f>
        <v>43</v>
      </c>
      <c r="O28" s="6">
        <f>J28+N28</f>
        <v>71.45</v>
      </c>
      <c r="P28" s="4">
        <v>1</v>
      </c>
      <c r="Q28" s="3" t="s">
        <v>11</v>
      </c>
    </row>
    <row r="29" spans="1:17" ht="23.25" customHeight="1">
      <c r="A29" s="4">
        <v>27</v>
      </c>
      <c r="B29" s="4" t="s">
        <v>61</v>
      </c>
      <c r="C29" s="4"/>
      <c r="D29" s="4" t="s">
        <v>58</v>
      </c>
      <c r="E29" s="4" t="s">
        <v>59</v>
      </c>
      <c r="F29" s="4" t="s">
        <v>60</v>
      </c>
      <c r="G29" s="4">
        <v>112.6</v>
      </c>
      <c r="H29" s="4">
        <v>0</v>
      </c>
      <c r="I29" s="4">
        <v>56.3</v>
      </c>
      <c r="J29" s="4">
        <f>I29*0.5</f>
        <v>28.15</v>
      </c>
      <c r="K29" s="4">
        <v>1</v>
      </c>
      <c r="L29" s="4">
        <v>14</v>
      </c>
      <c r="M29" s="4">
        <v>77</v>
      </c>
      <c r="N29" s="4">
        <f>M29*0.5</f>
        <v>38.5</v>
      </c>
      <c r="O29" s="6">
        <f>J29+N29</f>
        <v>66.65</v>
      </c>
      <c r="P29" s="4">
        <v>2</v>
      </c>
      <c r="Q29" s="4"/>
    </row>
    <row r="30" spans="1:17" ht="23.25" customHeight="1">
      <c r="A30" s="4">
        <v>28</v>
      </c>
      <c r="B30" s="4" t="s">
        <v>62</v>
      </c>
      <c r="C30" s="4" t="s">
        <v>63</v>
      </c>
      <c r="D30" s="4" t="s">
        <v>64</v>
      </c>
      <c r="E30" s="4" t="s">
        <v>65</v>
      </c>
      <c r="F30" s="4" t="s">
        <v>66</v>
      </c>
      <c r="G30" s="4">
        <v>128.3</v>
      </c>
      <c r="H30" s="4">
        <v>0</v>
      </c>
      <c r="I30" s="4">
        <v>64.15</v>
      </c>
      <c r="J30" s="4">
        <f>I30*0.5</f>
        <v>32.075</v>
      </c>
      <c r="K30" s="4">
        <v>2</v>
      </c>
      <c r="L30" s="4">
        <v>11</v>
      </c>
      <c r="M30" s="4">
        <v>80.83</v>
      </c>
      <c r="N30" s="4">
        <f>M30*0.5</f>
        <v>40.415</v>
      </c>
      <c r="O30" s="6">
        <f>J30+N30</f>
        <v>72.49000000000001</v>
      </c>
      <c r="P30" s="4">
        <v>1</v>
      </c>
      <c r="Q30" s="3" t="s">
        <v>11</v>
      </c>
    </row>
    <row r="31" spans="1:17" ht="23.25" customHeight="1">
      <c r="A31" s="4">
        <v>29</v>
      </c>
      <c r="B31" s="4" t="s">
        <v>67</v>
      </c>
      <c r="C31" s="4" t="s">
        <v>68</v>
      </c>
      <c r="D31" s="4" t="s">
        <v>64</v>
      </c>
      <c r="E31" s="4" t="s">
        <v>65</v>
      </c>
      <c r="F31" s="4" t="s">
        <v>66</v>
      </c>
      <c r="G31" s="4">
        <v>122</v>
      </c>
      <c r="H31" s="4">
        <v>0</v>
      </c>
      <c r="I31" s="4">
        <v>61</v>
      </c>
      <c r="J31" s="4">
        <f>I31*0.5</f>
        <v>30.5</v>
      </c>
      <c r="K31" s="4">
        <v>2</v>
      </c>
      <c r="L31" s="4">
        <v>24</v>
      </c>
      <c r="M31" s="4">
        <v>82</v>
      </c>
      <c r="N31" s="4">
        <f>M31*0.5</f>
        <v>41</v>
      </c>
      <c r="O31" s="6">
        <f>J31+N31</f>
        <v>71.5</v>
      </c>
      <c r="P31" s="4">
        <v>2</v>
      </c>
      <c r="Q31" s="3" t="s">
        <v>11</v>
      </c>
    </row>
    <row r="32" spans="1:17" ht="23.25" customHeight="1">
      <c r="A32" s="4">
        <v>30</v>
      </c>
      <c r="B32" s="4" t="s">
        <v>69</v>
      </c>
      <c r="C32" s="4"/>
      <c r="D32" s="4" t="s">
        <v>64</v>
      </c>
      <c r="E32" s="4" t="s">
        <v>65</v>
      </c>
      <c r="F32" s="4" t="s">
        <v>66</v>
      </c>
      <c r="G32" s="4">
        <v>124.3</v>
      </c>
      <c r="H32" s="4">
        <v>0</v>
      </c>
      <c r="I32" s="4">
        <v>62.15</v>
      </c>
      <c r="J32" s="4">
        <f>I32*0.5</f>
        <v>31.075</v>
      </c>
      <c r="K32" s="4">
        <v>2</v>
      </c>
      <c r="L32" s="4">
        <v>16</v>
      </c>
      <c r="M32" s="4">
        <v>80</v>
      </c>
      <c r="N32" s="4">
        <f>M32*0.5</f>
        <v>40</v>
      </c>
      <c r="O32" s="6">
        <f>J32+N32</f>
        <v>71.075</v>
      </c>
      <c r="P32" s="4">
        <v>3</v>
      </c>
      <c r="Q32" s="4"/>
    </row>
    <row r="33" spans="1:17" ht="23.25" customHeight="1">
      <c r="A33" s="4">
        <v>31</v>
      </c>
      <c r="B33" s="4" t="s">
        <v>70</v>
      </c>
      <c r="C33" s="4"/>
      <c r="D33" s="4" t="s">
        <v>64</v>
      </c>
      <c r="E33" s="4" t="s">
        <v>65</v>
      </c>
      <c r="F33" s="4" t="s">
        <v>66</v>
      </c>
      <c r="G33" s="4">
        <v>123.3</v>
      </c>
      <c r="H33" s="4">
        <v>0</v>
      </c>
      <c r="I33" s="4">
        <v>61.65</v>
      </c>
      <c r="J33" s="4">
        <f>I33*0.5</f>
        <v>30.825</v>
      </c>
      <c r="K33" s="4">
        <v>2</v>
      </c>
      <c r="L33" s="4">
        <v>10</v>
      </c>
      <c r="M33" s="4">
        <v>80.33</v>
      </c>
      <c r="N33" s="4">
        <f>M33*0.5</f>
        <v>40.165</v>
      </c>
      <c r="O33" s="6">
        <f>J33+N33</f>
        <v>70.99</v>
      </c>
      <c r="P33" s="4">
        <v>4</v>
      </c>
      <c r="Q33" s="4"/>
    </row>
    <row r="34" spans="1:17" ht="23.25" customHeight="1">
      <c r="A34" s="4">
        <v>32</v>
      </c>
      <c r="B34" s="4" t="s">
        <v>71</v>
      </c>
      <c r="C34" s="4"/>
      <c r="D34" s="4" t="s">
        <v>64</v>
      </c>
      <c r="E34" s="4" t="s">
        <v>65</v>
      </c>
      <c r="F34" s="4" t="s">
        <v>66</v>
      </c>
      <c r="G34" s="4">
        <v>124.8</v>
      </c>
      <c r="H34" s="4">
        <v>0</v>
      </c>
      <c r="I34" s="4">
        <v>62.4</v>
      </c>
      <c r="J34" s="4">
        <f>I34*0.5</f>
        <v>31.2</v>
      </c>
      <c r="K34" s="4">
        <v>2</v>
      </c>
      <c r="L34" s="4">
        <v>7</v>
      </c>
      <c r="M34" s="4">
        <v>78.5</v>
      </c>
      <c r="N34" s="4">
        <f>M34*0.5</f>
        <v>39.25</v>
      </c>
      <c r="O34" s="6">
        <f>J34+N34</f>
        <v>70.45</v>
      </c>
      <c r="P34" s="4">
        <v>5</v>
      </c>
      <c r="Q34" s="4"/>
    </row>
    <row r="35" spans="1:17" ht="23.25" customHeight="1">
      <c r="A35" s="4">
        <v>33</v>
      </c>
      <c r="B35" s="4" t="s">
        <v>72</v>
      </c>
      <c r="C35" s="4"/>
      <c r="D35" s="4" t="s">
        <v>64</v>
      </c>
      <c r="E35" s="4" t="s">
        <v>65</v>
      </c>
      <c r="F35" s="4" t="s">
        <v>66</v>
      </c>
      <c r="G35" s="4">
        <v>123.9</v>
      </c>
      <c r="H35" s="4">
        <v>0</v>
      </c>
      <c r="I35" s="4">
        <v>61.95</v>
      </c>
      <c r="J35" s="4">
        <f>I35*0.5</f>
        <v>30.975</v>
      </c>
      <c r="K35" s="4">
        <v>2</v>
      </c>
      <c r="L35" s="4">
        <v>8</v>
      </c>
      <c r="M35" s="4">
        <v>77.17</v>
      </c>
      <c r="N35" s="4">
        <f>M35*0.5</f>
        <v>38.585</v>
      </c>
      <c r="O35" s="6">
        <f>J35+N35</f>
        <v>69.56</v>
      </c>
      <c r="P35" s="4">
        <v>6</v>
      </c>
      <c r="Q35" s="4"/>
    </row>
    <row r="36" spans="1:17" ht="23.25" customHeight="1">
      <c r="A36" s="4">
        <v>34</v>
      </c>
      <c r="B36" s="4" t="s">
        <v>73</v>
      </c>
      <c r="C36" s="4" t="s">
        <v>74</v>
      </c>
      <c r="D36" s="4" t="s">
        <v>64</v>
      </c>
      <c r="E36" s="4" t="s">
        <v>75</v>
      </c>
      <c r="F36" s="4" t="s">
        <v>76</v>
      </c>
      <c r="G36" s="4">
        <v>123.1</v>
      </c>
      <c r="H36" s="4">
        <v>0</v>
      </c>
      <c r="I36" s="4">
        <v>61.55</v>
      </c>
      <c r="J36" s="4"/>
      <c r="K36" s="4"/>
      <c r="L36" s="4"/>
      <c r="M36" s="4"/>
      <c r="N36" s="4"/>
      <c r="O36" s="6">
        <f>I36</f>
        <v>61.55</v>
      </c>
      <c r="P36" s="4">
        <v>1</v>
      </c>
      <c r="Q36" s="3" t="s">
        <v>11</v>
      </c>
    </row>
    <row r="37" spans="1:17" ht="23.25" customHeight="1">
      <c r="A37" s="4">
        <v>35</v>
      </c>
      <c r="B37" s="4" t="s">
        <v>77</v>
      </c>
      <c r="C37" s="4" t="s">
        <v>78</v>
      </c>
      <c r="D37" s="4" t="s">
        <v>362</v>
      </c>
      <c r="E37" s="4" t="s">
        <v>79</v>
      </c>
      <c r="F37" s="4" t="s">
        <v>80</v>
      </c>
      <c r="G37" s="4">
        <v>141.8</v>
      </c>
      <c r="H37" s="4">
        <v>0</v>
      </c>
      <c r="I37" s="4">
        <v>70.9</v>
      </c>
      <c r="J37" s="4"/>
      <c r="K37" s="4"/>
      <c r="L37" s="4"/>
      <c r="M37" s="4"/>
      <c r="N37" s="4"/>
      <c r="O37" s="6">
        <f>I37</f>
        <v>70.9</v>
      </c>
      <c r="P37" s="4">
        <v>1</v>
      </c>
      <c r="Q37" s="3" t="s">
        <v>11</v>
      </c>
    </row>
    <row r="38" spans="1:17" ht="23.25" customHeight="1">
      <c r="A38" s="4">
        <v>36</v>
      </c>
      <c r="B38" s="4" t="s">
        <v>81</v>
      </c>
      <c r="C38" s="4" t="s">
        <v>82</v>
      </c>
      <c r="D38" s="4" t="s">
        <v>83</v>
      </c>
      <c r="E38" s="4" t="s">
        <v>84</v>
      </c>
      <c r="F38" s="4" t="s">
        <v>85</v>
      </c>
      <c r="G38" s="4">
        <v>140.8</v>
      </c>
      <c r="H38" s="4">
        <v>0</v>
      </c>
      <c r="I38" s="4">
        <v>70.4</v>
      </c>
      <c r="J38" s="4">
        <f>I38*0.5</f>
        <v>35.2</v>
      </c>
      <c r="K38" s="4">
        <v>4</v>
      </c>
      <c r="L38" s="4">
        <v>18</v>
      </c>
      <c r="M38" s="4">
        <v>83</v>
      </c>
      <c r="N38" s="4">
        <f>M38*0.5</f>
        <v>41.5</v>
      </c>
      <c r="O38" s="6">
        <f>J38+N38</f>
        <v>76.7</v>
      </c>
      <c r="P38" s="4">
        <v>1</v>
      </c>
      <c r="Q38" s="3" t="s">
        <v>363</v>
      </c>
    </row>
    <row r="39" spans="1:17" ht="23.25" customHeight="1">
      <c r="A39" s="4">
        <v>37</v>
      </c>
      <c r="B39" s="4" t="s">
        <v>86</v>
      </c>
      <c r="C39" s="4"/>
      <c r="D39" s="4" t="s">
        <v>83</v>
      </c>
      <c r="E39" s="4" t="s">
        <v>84</v>
      </c>
      <c r="F39" s="4" t="s">
        <v>85</v>
      </c>
      <c r="G39" s="4">
        <v>137.1</v>
      </c>
      <c r="H39" s="4">
        <v>0</v>
      </c>
      <c r="I39" s="4">
        <v>68.55</v>
      </c>
      <c r="J39" s="4">
        <f>I39*0.5</f>
        <v>34.275</v>
      </c>
      <c r="K39" s="4">
        <v>4</v>
      </c>
      <c r="L39" s="4">
        <v>2</v>
      </c>
      <c r="M39" s="4">
        <v>81.5</v>
      </c>
      <c r="N39" s="4">
        <f>M39*0.5</f>
        <v>40.75</v>
      </c>
      <c r="O39" s="6">
        <f>J39+N39</f>
        <v>75.025</v>
      </c>
      <c r="P39" s="4">
        <v>2</v>
      </c>
      <c r="Q39" s="4"/>
    </row>
    <row r="40" spans="1:17" ht="23.25" customHeight="1">
      <c r="A40" s="4">
        <v>38</v>
      </c>
      <c r="B40" s="4" t="s">
        <v>87</v>
      </c>
      <c r="C40" s="4"/>
      <c r="D40" s="4" t="s">
        <v>83</v>
      </c>
      <c r="E40" s="4" t="s">
        <v>84</v>
      </c>
      <c r="F40" s="4" t="s">
        <v>85</v>
      </c>
      <c r="G40" s="4">
        <v>136.8</v>
      </c>
      <c r="H40" s="4">
        <v>0</v>
      </c>
      <c r="I40" s="4">
        <v>68.4</v>
      </c>
      <c r="J40" s="4">
        <f>I40*0.5</f>
        <v>34.2</v>
      </c>
      <c r="K40" s="4">
        <v>4</v>
      </c>
      <c r="L40" s="4">
        <v>13</v>
      </c>
      <c r="M40" s="4">
        <v>77.8</v>
      </c>
      <c r="N40" s="4">
        <f>M40*0.5</f>
        <v>38.9</v>
      </c>
      <c r="O40" s="6">
        <f>J40+N40</f>
        <v>73.1</v>
      </c>
      <c r="P40" s="4">
        <v>3</v>
      </c>
      <c r="Q40" s="4"/>
    </row>
    <row r="41" spans="1:17" ht="23.25" customHeight="1">
      <c r="A41" s="4">
        <v>39</v>
      </c>
      <c r="B41" s="4" t="s">
        <v>88</v>
      </c>
      <c r="C41" s="4" t="s">
        <v>89</v>
      </c>
      <c r="D41" s="4" t="s">
        <v>90</v>
      </c>
      <c r="E41" s="4" t="s">
        <v>91</v>
      </c>
      <c r="F41" s="4" t="s">
        <v>92</v>
      </c>
      <c r="G41" s="4">
        <v>133.8</v>
      </c>
      <c r="H41" s="4">
        <v>0</v>
      </c>
      <c r="I41" s="4">
        <v>66.9</v>
      </c>
      <c r="J41" s="4">
        <f>I41*0.5</f>
        <v>33.45</v>
      </c>
      <c r="K41" s="4">
        <v>2</v>
      </c>
      <c r="L41" s="4">
        <v>2</v>
      </c>
      <c r="M41" s="4">
        <v>83</v>
      </c>
      <c r="N41" s="4">
        <f>M41*0.5</f>
        <v>41.5</v>
      </c>
      <c r="O41" s="6">
        <f>J41+N41</f>
        <v>74.95</v>
      </c>
      <c r="P41" s="4">
        <v>1</v>
      </c>
      <c r="Q41" s="3" t="s">
        <v>11</v>
      </c>
    </row>
    <row r="42" spans="1:17" ht="23.25" customHeight="1">
      <c r="A42" s="4">
        <v>40</v>
      </c>
      <c r="B42" s="4" t="s">
        <v>93</v>
      </c>
      <c r="C42" s="4"/>
      <c r="D42" s="4" t="s">
        <v>90</v>
      </c>
      <c r="E42" s="4" t="s">
        <v>91</v>
      </c>
      <c r="F42" s="4" t="s">
        <v>92</v>
      </c>
      <c r="G42" s="4">
        <v>131</v>
      </c>
      <c r="H42" s="4">
        <v>0</v>
      </c>
      <c r="I42" s="4">
        <v>65.5</v>
      </c>
      <c r="J42" s="4">
        <f>I42*0.5</f>
        <v>32.75</v>
      </c>
      <c r="K42" s="4">
        <v>2</v>
      </c>
      <c r="L42" s="4">
        <v>18</v>
      </c>
      <c r="M42" s="4">
        <v>81.33</v>
      </c>
      <c r="N42" s="4">
        <f>M42*0.5</f>
        <v>40.665</v>
      </c>
      <c r="O42" s="6">
        <f>J42+N42</f>
        <v>73.41499999999999</v>
      </c>
      <c r="P42" s="4">
        <v>2</v>
      </c>
      <c r="Q42" s="4"/>
    </row>
    <row r="43" spans="1:17" ht="23.25" customHeight="1">
      <c r="A43" s="4">
        <v>41</v>
      </c>
      <c r="B43" s="4" t="s">
        <v>94</v>
      </c>
      <c r="C43" s="4"/>
      <c r="D43" s="4" t="s">
        <v>90</v>
      </c>
      <c r="E43" s="4" t="s">
        <v>91</v>
      </c>
      <c r="F43" s="4" t="s">
        <v>92</v>
      </c>
      <c r="G43" s="4">
        <v>132.5</v>
      </c>
      <c r="H43" s="4">
        <v>0</v>
      </c>
      <c r="I43" s="4">
        <v>66.25</v>
      </c>
      <c r="J43" s="4">
        <f>I43*0.5</f>
        <v>33.125</v>
      </c>
      <c r="K43" s="4">
        <v>2</v>
      </c>
      <c r="L43" s="4">
        <v>26</v>
      </c>
      <c r="M43" s="4">
        <v>78.5</v>
      </c>
      <c r="N43" s="4">
        <f>M43*0.5</f>
        <v>39.25</v>
      </c>
      <c r="O43" s="6">
        <f>J43+N43</f>
        <v>72.375</v>
      </c>
      <c r="P43" s="4">
        <v>3</v>
      </c>
      <c r="Q43" s="4"/>
    </row>
    <row r="44" spans="1:17" ht="23.25" customHeight="1">
      <c r="A44" s="4">
        <v>42</v>
      </c>
      <c r="B44" s="4" t="s">
        <v>95</v>
      </c>
      <c r="C44" s="4" t="s">
        <v>96</v>
      </c>
      <c r="D44" s="4" t="s">
        <v>97</v>
      </c>
      <c r="E44" s="4" t="s">
        <v>98</v>
      </c>
      <c r="F44" s="4" t="s">
        <v>99</v>
      </c>
      <c r="G44" s="4">
        <v>109.4</v>
      </c>
      <c r="H44" s="4">
        <v>0</v>
      </c>
      <c r="I44" s="4">
        <v>54.7</v>
      </c>
      <c r="J44" s="4">
        <f>I44*0.5</f>
        <v>27.35</v>
      </c>
      <c r="K44" s="4">
        <v>2</v>
      </c>
      <c r="L44" s="4">
        <v>5</v>
      </c>
      <c r="M44" s="4">
        <v>83.83</v>
      </c>
      <c r="N44" s="4">
        <f>M44*0.5</f>
        <v>41.915</v>
      </c>
      <c r="O44" s="6">
        <f>J44+N44</f>
        <v>69.265</v>
      </c>
      <c r="P44" s="4">
        <v>1</v>
      </c>
      <c r="Q44" s="3" t="s">
        <v>11</v>
      </c>
    </row>
    <row r="45" spans="1:17" ht="23.25" customHeight="1">
      <c r="A45" s="4">
        <v>43</v>
      </c>
      <c r="B45" s="4" t="s">
        <v>100</v>
      </c>
      <c r="C45" s="4"/>
      <c r="D45" s="4" t="s">
        <v>97</v>
      </c>
      <c r="E45" s="4" t="s">
        <v>98</v>
      </c>
      <c r="F45" s="4" t="s">
        <v>99</v>
      </c>
      <c r="G45" s="4">
        <v>118.1</v>
      </c>
      <c r="H45" s="4">
        <v>0</v>
      </c>
      <c r="I45" s="4">
        <v>59.05</v>
      </c>
      <c r="J45" s="4">
        <f>I45*0.5</f>
        <v>29.525</v>
      </c>
      <c r="K45" s="4">
        <v>2</v>
      </c>
      <c r="L45" s="4">
        <v>6</v>
      </c>
      <c r="M45" s="4">
        <v>77.83</v>
      </c>
      <c r="N45" s="4">
        <f>M45*0.5</f>
        <v>38.915</v>
      </c>
      <c r="O45" s="6">
        <f>J45+N45</f>
        <v>68.44</v>
      </c>
      <c r="P45" s="4">
        <v>2</v>
      </c>
      <c r="Q45" s="4"/>
    </row>
    <row r="46" spans="1:17" ht="23.25" customHeight="1">
      <c r="A46" s="4">
        <v>44</v>
      </c>
      <c r="B46" s="4" t="s">
        <v>101</v>
      </c>
      <c r="C46" s="4" t="s">
        <v>102</v>
      </c>
      <c r="D46" s="4" t="s">
        <v>97</v>
      </c>
      <c r="E46" s="4" t="s">
        <v>98</v>
      </c>
      <c r="F46" s="4" t="s">
        <v>103</v>
      </c>
      <c r="G46" s="4">
        <v>117.5</v>
      </c>
      <c r="H46" s="4">
        <v>0</v>
      </c>
      <c r="I46" s="4">
        <v>58.75</v>
      </c>
      <c r="J46" s="4">
        <f>I46*0.5</f>
        <v>29.375</v>
      </c>
      <c r="K46" s="4">
        <v>2</v>
      </c>
      <c r="L46" s="4">
        <v>22</v>
      </c>
      <c r="M46" s="4">
        <v>79.17</v>
      </c>
      <c r="N46" s="4">
        <f>M46*0.5</f>
        <v>39.585</v>
      </c>
      <c r="O46" s="6">
        <f>J46+N46</f>
        <v>68.96000000000001</v>
      </c>
      <c r="P46" s="4">
        <v>1</v>
      </c>
      <c r="Q46" s="3" t="s">
        <v>11</v>
      </c>
    </row>
    <row r="47" spans="1:17" ht="23.25" customHeight="1">
      <c r="A47" s="4">
        <v>45</v>
      </c>
      <c r="B47" s="4" t="s">
        <v>104</v>
      </c>
      <c r="C47" s="4"/>
      <c r="D47" s="4" t="s">
        <v>97</v>
      </c>
      <c r="E47" s="4" t="s">
        <v>98</v>
      </c>
      <c r="F47" s="4" t="s">
        <v>103</v>
      </c>
      <c r="G47" s="4">
        <v>114.6</v>
      </c>
      <c r="H47" s="4">
        <v>0</v>
      </c>
      <c r="I47" s="4">
        <v>57.3</v>
      </c>
      <c r="J47" s="4">
        <f>I47*0.5</f>
        <v>28.65</v>
      </c>
      <c r="K47" s="4">
        <v>2</v>
      </c>
      <c r="L47" s="4">
        <v>15</v>
      </c>
      <c r="M47" s="4">
        <v>80.17</v>
      </c>
      <c r="N47" s="4">
        <f>M47*0.5</f>
        <v>40.085</v>
      </c>
      <c r="O47" s="6">
        <f>J47+N47</f>
        <v>68.735</v>
      </c>
      <c r="P47" s="4">
        <v>2</v>
      </c>
      <c r="Q47" s="4"/>
    </row>
    <row r="48" spans="1:17" ht="23.25" customHeight="1">
      <c r="A48" s="4">
        <v>46</v>
      </c>
      <c r="B48" s="4" t="s">
        <v>105</v>
      </c>
      <c r="C48" s="4" t="s">
        <v>106</v>
      </c>
      <c r="D48" s="4" t="s">
        <v>107</v>
      </c>
      <c r="E48" s="4" t="s">
        <v>108</v>
      </c>
      <c r="F48" s="4" t="s">
        <v>109</v>
      </c>
      <c r="G48" s="4">
        <v>133</v>
      </c>
      <c r="H48" s="4">
        <v>4</v>
      </c>
      <c r="I48" s="4">
        <v>70.5</v>
      </c>
      <c r="J48" s="4">
        <f>I48*0.5</f>
        <v>35.25</v>
      </c>
      <c r="K48" s="4">
        <v>2</v>
      </c>
      <c r="L48" s="4">
        <v>13</v>
      </c>
      <c r="M48" s="4">
        <v>79.33</v>
      </c>
      <c r="N48" s="4">
        <f>M48*0.5</f>
        <v>39.665</v>
      </c>
      <c r="O48" s="6">
        <f>J48+N48</f>
        <v>74.91499999999999</v>
      </c>
      <c r="P48" s="4">
        <v>1</v>
      </c>
      <c r="Q48" s="3" t="s">
        <v>11</v>
      </c>
    </row>
    <row r="49" spans="1:17" ht="23.25" customHeight="1">
      <c r="A49" s="4">
        <v>47</v>
      </c>
      <c r="B49" s="4" t="s">
        <v>110</v>
      </c>
      <c r="C49" s="4"/>
      <c r="D49" s="4" t="s">
        <v>107</v>
      </c>
      <c r="E49" s="4" t="s">
        <v>108</v>
      </c>
      <c r="F49" s="4" t="s">
        <v>109</v>
      </c>
      <c r="G49" s="4">
        <v>116</v>
      </c>
      <c r="H49" s="4">
        <v>0</v>
      </c>
      <c r="I49" s="4">
        <v>58</v>
      </c>
      <c r="J49" s="4">
        <f>I49*0.5</f>
        <v>29</v>
      </c>
      <c r="K49" s="4">
        <v>2</v>
      </c>
      <c r="L49" s="4">
        <v>19</v>
      </c>
      <c r="M49" s="4">
        <v>80.67</v>
      </c>
      <c r="N49" s="4">
        <f>M49*0.5</f>
        <v>40.335</v>
      </c>
      <c r="O49" s="6">
        <f>J49+N49</f>
        <v>69.33500000000001</v>
      </c>
      <c r="P49" s="4">
        <v>2</v>
      </c>
      <c r="Q49" s="4"/>
    </row>
    <row r="50" spans="1:17" ht="23.25" customHeight="1">
      <c r="A50" s="4">
        <v>48</v>
      </c>
      <c r="B50" s="4" t="s">
        <v>111</v>
      </c>
      <c r="C50" s="4"/>
      <c r="D50" s="4" t="s">
        <v>107</v>
      </c>
      <c r="E50" s="4" t="s">
        <v>108</v>
      </c>
      <c r="F50" s="4" t="s">
        <v>109</v>
      </c>
      <c r="G50" s="4">
        <v>113.9</v>
      </c>
      <c r="H50" s="4">
        <v>0</v>
      </c>
      <c r="I50" s="4">
        <v>56.95</v>
      </c>
      <c r="J50" s="4">
        <f>I50*0.5</f>
        <v>28.475</v>
      </c>
      <c r="K50" s="4">
        <v>2</v>
      </c>
      <c r="L50" s="4"/>
      <c r="M50" s="4">
        <v>0</v>
      </c>
      <c r="N50" s="4">
        <f>M50*0.5</f>
        <v>0</v>
      </c>
      <c r="O50" s="6">
        <f>J50+N50</f>
        <v>28.475</v>
      </c>
      <c r="P50" s="4">
        <v>3</v>
      </c>
      <c r="Q50" s="4"/>
    </row>
    <row r="51" spans="1:17" ht="23.25" customHeight="1">
      <c r="A51" s="4">
        <v>49</v>
      </c>
      <c r="B51" s="4" t="s">
        <v>112</v>
      </c>
      <c r="C51" s="4" t="s">
        <v>113</v>
      </c>
      <c r="D51" s="4" t="s">
        <v>114</v>
      </c>
      <c r="E51" s="4" t="s">
        <v>115</v>
      </c>
      <c r="F51" s="4" t="s">
        <v>116</v>
      </c>
      <c r="G51" s="4">
        <v>119.4</v>
      </c>
      <c r="H51" s="4">
        <v>0</v>
      </c>
      <c r="I51" s="4">
        <v>59.7</v>
      </c>
      <c r="J51" s="4"/>
      <c r="K51" s="4"/>
      <c r="L51" s="4"/>
      <c r="M51" s="4"/>
      <c r="N51" s="4"/>
      <c r="O51" s="6">
        <f>I51</f>
        <v>59.7</v>
      </c>
      <c r="P51" s="4">
        <v>1</v>
      </c>
      <c r="Q51" s="3" t="s">
        <v>11</v>
      </c>
    </row>
    <row r="52" spans="1:17" ht="23.25" customHeight="1">
      <c r="A52" s="4">
        <v>50</v>
      </c>
      <c r="B52" s="4" t="s">
        <v>117</v>
      </c>
      <c r="C52" s="4" t="s">
        <v>118</v>
      </c>
      <c r="D52" s="4" t="s">
        <v>114</v>
      </c>
      <c r="E52" s="4" t="s">
        <v>115</v>
      </c>
      <c r="F52" s="4" t="s">
        <v>119</v>
      </c>
      <c r="G52" s="4">
        <v>118.1</v>
      </c>
      <c r="H52" s="4">
        <v>0</v>
      </c>
      <c r="I52" s="4">
        <v>59.05</v>
      </c>
      <c r="J52" s="4"/>
      <c r="K52" s="4"/>
      <c r="L52" s="4"/>
      <c r="M52" s="4"/>
      <c r="N52" s="4"/>
      <c r="O52" s="6">
        <f>I52</f>
        <v>59.05</v>
      </c>
      <c r="P52" s="4">
        <v>1</v>
      </c>
      <c r="Q52" s="3" t="s">
        <v>11</v>
      </c>
    </row>
    <row r="53" spans="1:17" ht="23.25" customHeight="1">
      <c r="A53" s="4">
        <v>51</v>
      </c>
      <c r="B53" s="4" t="s">
        <v>120</v>
      </c>
      <c r="C53" s="4" t="s">
        <v>121</v>
      </c>
      <c r="D53" s="4" t="s">
        <v>122</v>
      </c>
      <c r="E53" s="4" t="s">
        <v>123</v>
      </c>
      <c r="F53" s="4" t="s">
        <v>124</v>
      </c>
      <c r="G53" s="4">
        <v>129.7</v>
      </c>
      <c r="H53" s="4">
        <v>4</v>
      </c>
      <c r="I53" s="4">
        <v>68.85</v>
      </c>
      <c r="J53" s="4">
        <f>I53*0.5</f>
        <v>34.425</v>
      </c>
      <c r="K53" s="4">
        <v>3</v>
      </c>
      <c r="L53" s="4">
        <v>29</v>
      </c>
      <c r="M53" s="4">
        <v>83.67</v>
      </c>
      <c r="N53" s="4">
        <f>M53*0.5</f>
        <v>41.835</v>
      </c>
      <c r="O53" s="6">
        <f>J53+N53</f>
        <v>76.25999999999999</v>
      </c>
      <c r="P53" s="4">
        <v>1</v>
      </c>
      <c r="Q53" s="3" t="s">
        <v>11</v>
      </c>
    </row>
    <row r="54" spans="1:17" ht="23.25" customHeight="1">
      <c r="A54" s="4">
        <v>52</v>
      </c>
      <c r="B54" s="4" t="s">
        <v>125</v>
      </c>
      <c r="C54" s="4" t="s">
        <v>126</v>
      </c>
      <c r="D54" s="4" t="s">
        <v>122</v>
      </c>
      <c r="E54" s="4" t="s">
        <v>123</v>
      </c>
      <c r="F54" s="4" t="s">
        <v>124</v>
      </c>
      <c r="G54" s="4">
        <v>131.8</v>
      </c>
      <c r="H54" s="4">
        <v>4</v>
      </c>
      <c r="I54" s="4">
        <v>69.9</v>
      </c>
      <c r="J54" s="4">
        <f>I54*0.5</f>
        <v>34.95</v>
      </c>
      <c r="K54" s="4">
        <v>3</v>
      </c>
      <c r="L54" s="4">
        <v>1</v>
      </c>
      <c r="M54" s="4">
        <v>82</v>
      </c>
      <c r="N54" s="4">
        <f>M54*0.5</f>
        <v>41</v>
      </c>
      <c r="O54" s="6">
        <f>J54+N54</f>
        <v>75.95</v>
      </c>
      <c r="P54" s="4">
        <v>2</v>
      </c>
      <c r="Q54" s="3" t="s">
        <v>11</v>
      </c>
    </row>
    <row r="55" spans="1:17" ht="23.25" customHeight="1">
      <c r="A55" s="4">
        <v>53</v>
      </c>
      <c r="B55" s="4" t="s">
        <v>127</v>
      </c>
      <c r="C55" s="4"/>
      <c r="D55" s="4" t="s">
        <v>122</v>
      </c>
      <c r="E55" s="4" t="s">
        <v>123</v>
      </c>
      <c r="F55" s="4" t="s">
        <v>124</v>
      </c>
      <c r="G55" s="4">
        <v>126.6</v>
      </c>
      <c r="H55" s="4">
        <v>4</v>
      </c>
      <c r="I55" s="4">
        <v>67.3</v>
      </c>
      <c r="J55" s="4">
        <f>I55*0.5</f>
        <v>33.65</v>
      </c>
      <c r="K55" s="4">
        <v>3</v>
      </c>
      <c r="L55" s="4">
        <v>25</v>
      </c>
      <c r="M55" s="4">
        <v>84.17</v>
      </c>
      <c r="N55" s="4">
        <f>M55*0.5</f>
        <v>42.085</v>
      </c>
      <c r="O55" s="6">
        <f>J55+N55</f>
        <v>75.735</v>
      </c>
      <c r="P55" s="4">
        <v>3</v>
      </c>
      <c r="Q55" s="4"/>
    </row>
    <row r="56" spans="1:17" ht="23.25" customHeight="1">
      <c r="A56" s="4">
        <v>54</v>
      </c>
      <c r="B56" s="4" t="s">
        <v>128</v>
      </c>
      <c r="C56" s="4"/>
      <c r="D56" s="4" t="s">
        <v>122</v>
      </c>
      <c r="E56" s="4" t="s">
        <v>123</v>
      </c>
      <c r="F56" s="4" t="s">
        <v>124</v>
      </c>
      <c r="G56" s="4">
        <v>133.7</v>
      </c>
      <c r="H56" s="4">
        <v>0</v>
      </c>
      <c r="I56" s="4">
        <v>66.85</v>
      </c>
      <c r="J56" s="4">
        <f>I56*0.5</f>
        <v>33.425</v>
      </c>
      <c r="K56" s="4">
        <v>3</v>
      </c>
      <c r="L56" s="4">
        <v>20</v>
      </c>
      <c r="M56" s="4">
        <v>84</v>
      </c>
      <c r="N56" s="4">
        <f>M56*0.5</f>
        <v>42</v>
      </c>
      <c r="O56" s="6">
        <f>J56+N56</f>
        <v>75.425</v>
      </c>
      <c r="P56" s="4">
        <v>4</v>
      </c>
      <c r="Q56" s="4"/>
    </row>
    <row r="57" spans="1:17" ht="23.25" customHeight="1">
      <c r="A57" s="4">
        <v>55</v>
      </c>
      <c r="B57" s="4" t="s">
        <v>129</v>
      </c>
      <c r="C57" s="4"/>
      <c r="D57" s="4" t="s">
        <v>122</v>
      </c>
      <c r="E57" s="4" t="s">
        <v>123</v>
      </c>
      <c r="F57" s="4" t="s">
        <v>124</v>
      </c>
      <c r="G57" s="4">
        <v>135.7</v>
      </c>
      <c r="H57" s="4">
        <v>0</v>
      </c>
      <c r="I57" s="4">
        <v>67.85</v>
      </c>
      <c r="J57" s="4">
        <f>I57*0.5</f>
        <v>33.925</v>
      </c>
      <c r="K57" s="4">
        <v>3</v>
      </c>
      <c r="L57" s="4">
        <v>22</v>
      </c>
      <c r="M57" s="4">
        <v>82.67</v>
      </c>
      <c r="N57" s="4">
        <f>M57*0.5</f>
        <v>41.335</v>
      </c>
      <c r="O57" s="6">
        <f>J57+N57</f>
        <v>75.25999999999999</v>
      </c>
      <c r="P57" s="4">
        <v>5</v>
      </c>
      <c r="Q57" s="4"/>
    </row>
    <row r="58" spans="1:17" ht="23.25" customHeight="1">
      <c r="A58" s="4">
        <v>56</v>
      </c>
      <c r="B58" s="4" t="s">
        <v>130</v>
      </c>
      <c r="C58" s="4"/>
      <c r="D58" s="4" t="s">
        <v>122</v>
      </c>
      <c r="E58" s="4" t="s">
        <v>123</v>
      </c>
      <c r="F58" s="4" t="s">
        <v>124</v>
      </c>
      <c r="G58" s="4">
        <v>119.2</v>
      </c>
      <c r="H58" s="4">
        <v>8</v>
      </c>
      <c r="I58" s="4">
        <v>67.6</v>
      </c>
      <c r="J58" s="4">
        <f>I58*0.5</f>
        <v>33.8</v>
      </c>
      <c r="K58" s="4">
        <v>3</v>
      </c>
      <c r="L58" s="4">
        <v>2</v>
      </c>
      <c r="M58" s="4">
        <v>77.67</v>
      </c>
      <c r="N58" s="4">
        <f>M58*0.5</f>
        <v>38.835</v>
      </c>
      <c r="O58" s="6">
        <f>J58+N58</f>
        <v>72.63499999999999</v>
      </c>
      <c r="P58" s="4">
        <v>6</v>
      </c>
      <c r="Q58" s="4"/>
    </row>
    <row r="59" spans="1:17" ht="23.25" customHeight="1">
      <c r="A59" s="4">
        <v>57</v>
      </c>
      <c r="B59" s="4" t="s">
        <v>131</v>
      </c>
      <c r="C59" s="4" t="s">
        <v>132</v>
      </c>
      <c r="D59" s="4" t="s">
        <v>122</v>
      </c>
      <c r="E59" s="4" t="s">
        <v>133</v>
      </c>
      <c r="F59" s="4" t="s">
        <v>134</v>
      </c>
      <c r="G59" s="4">
        <v>126.2</v>
      </c>
      <c r="H59" s="4">
        <v>8</v>
      </c>
      <c r="I59" s="4">
        <v>71.1</v>
      </c>
      <c r="J59" s="4">
        <f>I59*0.5</f>
        <v>35.55</v>
      </c>
      <c r="K59" s="4">
        <v>3</v>
      </c>
      <c r="L59" s="4">
        <v>6</v>
      </c>
      <c r="M59" s="4">
        <v>83</v>
      </c>
      <c r="N59" s="4">
        <f>M59*0.5</f>
        <v>41.5</v>
      </c>
      <c r="O59" s="6">
        <f>J59+N59</f>
        <v>77.05</v>
      </c>
      <c r="P59" s="4">
        <v>1</v>
      </c>
      <c r="Q59" s="3" t="s">
        <v>11</v>
      </c>
    </row>
    <row r="60" spans="1:17" ht="23.25" customHeight="1">
      <c r="A60" s="4">
        <v>58</v>
      </c>
      <c r="B60" s="4" t="s">
        <v>135</v>
      </c>
      <c r="C60" s="4" t="s">
        <v>136</v>
      </c>
      <c r="D60" s="4" t="s">
        <v>122</v>
      </c>
      <c r="E60" s="4" t="s">
        <v>133</v>
      </c>
      <c r="F60" s="4" t="s">
        <v>134</v>
      </c>
      <c r="G60" s="4">
        <v>132.4</v>
      </c>
      <c r="H60" s="4">
        <v>0</v>
      </c>
      <c r="I60" s="4">
        <v>66.2</v>
      </c>
      <c r="J60" s="4">
        <f>I60*0.5</f>
        <v>33.1</v>
      </c>
      <c r="K60" s="4">
        <v>3</v>
      </c>
      <c r="L60" s="4">
        <v>11</v>
      </c>
      <c r="M60" s="4">
        <v>84.17</v>
      </c>
      <c r="N60" s="4">
        <f>M60*0.5</f>
        <v>42.085</v>
      </c>
      <c r="O60" s="6">
        <f>J60+N60</f>
        <v>75.185</v>
      </c>
      <c r="P60" s="4">
        <v>2</v>
      </c>
      <c r="Q60" s="3" t="s">
        <v>11</v>
      </c>
    </row>
    <row r="61" spans="1:17" ht="23.25" customHeight="1">
      <c r="A61" s="4">
        <v>59</v>
      </c>
      <c r="B61" s="4" t="s">
        <v>137</v>
      </c>
      <c r="C61" s="4" t="s">
        <v>138</v>
      </c>
      <c r="D61" s="4" t="s">
        <v>122</v>
      </c>
      <c r="E61" s="4" t="s">
        <v>133</v>
      </c>
      <c r="F61" s="4" t="s">
        <v>134</v>
      </c>
      <c r="G61" s="4">
        <v>123.8</v>
      </c>
      <c r="H61" s="4">
        <v>4</v>
      </c>
      <c r="I61" s="4">
        <v>65.9</v>
      </c>
      <c r="J61" s="4">
        <f>I61*0.5</f>
        <v>32.95</v>
      </c>
      <c r="K61" s="4">
        <v>3</v>
      </c>
      <c r="L61" s="4">
        <v>16</v>
      </c>
      <c r="M61" s="4">
        <v>82.67</v>
      </c>
      <c r="N61" s="4">
        <f>M61*0.5</f>
        <v>41.335</v>
      </c>
      <c r="O61" s="6">
        <f>J61+N61</f>
        <v>74.285</v>
      </c>
      <c r="P61" s="4">
        <v>3</v>
      </c>
      <c r="Q61" s="3" t="s">
        <v>11</v>
      </c>
    </row>
    <row r="62" spans="1:17" ht="23.25" customHeight="1">
      <c r="A62" s="4">
        <v>60</v>
      </c>
      <c r="B62" s="4" t="s">
        <v>139</v>
      </c>
      <c r="C62" s="4"/>
      <c r="D62" s="4" t="s">
        <v>122</v>
      </c>
      <c r="E62" s="4" t="s">
        <v>133</v>
      </c>
      <c r="F62" s="4" t="s">
        <v>134</v>
      </c>
      <c r="G62" s="4">
        <v>120.3</v>
      </c>
      <c r="H62" s="4">
        <v>8</v>
      </c>
      <c r="I62" s="4">
        <v>68.15</v>
      </c>
      <c r="J62" s="4">
        <f>I62*0.5</f>
        <v>34.075</v>
      </c>
      <c r="K62" s="4">
        <v>3</v>
      </c>
      <c r="L62" s="4">
        <v>12</v>
      </c>
      <c r="M62" s="4">
        <v>80.33</v>
      </c>
      <c r="N62" s="4">
        <f>M62*0.5</f>
        <v>40.165</v>
      </c>
      <c r="O62" s="6">
        <f>J62+N62</f>
        <v>74.24000000000001</v>
      </c>
      <c r="P62" s="4">
        <v>4</v>
      </c>
      <c r="Q62" s="4"/>
    </row>
    <row r="63" spans="1:17" ht="23.25" customHeight="1">
      <c r="A63" s="4">
        <v>61</v>
      </c>
      <c r="B63" s="4" t="s">
        <v>140</v>
      </c>
      <c r="C63" s="4"/>
      <c r="D63" s="4" t="s">
        <v>122</v>
      </c>
      <c r="E63" s="4" t="s">
        <v>133</v>
      </c>
      <c r="F63" s="4" t="s">
        <v>134</v>
      </c>
      <c r="G63" s="4">
        <v>123.4</v>
      </c>
      <c r="H63" s="4">
        <v>4</v>
      </c>
      <c r="I63" s="4">
        <v>65.7</v>
      </c>
      <c r="J63" s="4">
        <f>I63*0.5</f>
        <v>32.85</v>
      </c>
      <c r="K63" s="4">
        <v>3</v>
      </c>
      <c r="L63" s="4">
        <v>15</v>
      </c>
      <c r="M63" s="4">
        <v>81.33</v>
      </c>
      <c r="N63" s="4">
        <f>M63*0.5</f>
        <v>40.665</v>
      </c>
      <c r="O63" s="6">
        <f>J63+N63</f>
        <v>73.515</v>
      </c>
      <c r="P63" s="4">
        <v>5</v>
      </c>
      <c r="Q63" s="4"/>
    </row>
    <row r="64" spans="1:17" ht="23.25" customHeight="1">
      <c r="A64" s="4">
        <v>62</v>
      </c>
      <c r="B64" s="4" t="s">
        <v>141</v>
      </c>
      <c r="C64" s="4"/>
      <c r="D64" s="4" t="s">
        <v>122</v>
      </c>
      <c r="E64" s="4" t="s">
        <v>133</v>
      </c>
      <c r="F64" s="4" t="s">
        <v>134</v>
      </c>
      <c r="G64" s="4">
        <v>122.2</v>
      </c>
      <c r="H64" s="4">
        <v>0</v>
      </c>
      <c r="I64" s="4">
        <v>61.1</v>
      </c>
      <c r="J64" s="4">
        <f>I64*0.5</f>
        <v>30.55</v>
      </c>
      <c r="K64" s="4">
        <v>3</v>
      </c>
      <c r="L64" s="4">
        <v>18</v>
      </c>
      <c r="M64" s="4">
        <v>83.33</v>
      </c>
      <c r="N64" s="4">
        <f>M64*0.5</f>
        <v>41.665</v>
      </c>
      <c r="O64" s="6">
        <f>J64+N64</f>
        <v>72.215</v>
      </c>
      <c r="P64" s="4">
        <v>6</v>
      </c>
      <c r="Q64" s="4"/>
    </row>
    <row r="65" spans="1:17" ht="23.25" customHeight="1">
      <c r="A65" s="4">
        <v>63</v>
      </c>
      <c r="B65" s="4" t="s">
        <v>142</v>
      </c>
      <c r="C65" s="4"/>
      <c r="D65" s="4" t="s">
        <v>122</v>
      </c>
      <c r="E65" s="4" t="s">
        <v>133</v>
      </c>
      <c r="F65" s="4" t="s">
        <v>134</v>
      </c>
      <c r="G65" s="4">
        <v>124.7</v>
      </c>
      <c r="H65" s="4">
        <v>0</v>
      </c>
      <c r="I65" s="4">
        <v>62.35</v>
      </c>
      <c r="J65" s="4">
        <f>I65*0.5</f>
        <v>31.175</v>
      </c>
      <c r="K65" s="4">
        <v>3</v>
      </c>
      <c r="L65" s="4">
        <v>26</v>
      </c>
      <c r="M65" s="4">
        <v>78.33</v>
      </c>
      <c r="N65" s="4">
        <f>M65*0.5</f>
        <v>39.165</v>
      </c>
      <c r="O65" s="6">
        <f>J65+N65</f>
        <v>70.34</v>
      </c>
      <c r="P65" s="4">
        <v>7</v>
      </c>
      <c r="Q65" s="4"/>
    </row>
    <row r="66" spans="1:17" ht="23.25" customHeight="1">
      <c r="A66" s="4">
        <v>64</v>
      </c>
      <c r="B66" s="4" t="s">
        <v>143</v>
      </c>
      <c r="C66" s="4" t="s">
        <v>144</v>
      </c>
      <c r="D66" s="4" t="s">
        <v>122</v>
      </c>
      <c r="E66" s="4" t="s">
        <v>133</v>
      </c>
      <c r="F66" s="4" t="s">
        <v>145</v>
      </c>
      <c r="G66" s="4">
        <v>130.5</v>
      </c>
      <c r="H66" s="4">
        <v>0</v>
      </c>
      <c r="I66" s="4">
        <v>65.25</v>
      </c>
      <c r="J66" s="4">
        <f>I66*0.5</f>
        <v>32.625</v>
      </c>
      <c r="K66" s="4">
        <v>3</v>
      </c>
      <c r="L66" s="4">
        <v>4</v>
      </c>
      <c r="M66" s="4">
        <v>85</v>
      </c>
      <c r="N66" s="4">
        <f>M66*0.5</f>
        <v>42.5</v>
      </c>
      <c r="O66" s="6">
        <f>J66+N66</f>
        <v>75.125</v>
      </c>
      <c r="P66" s="4">
        <v>1</v>
      </c>
      <c r="Q66" s="3" t="s">
        <v>11</v>
      </c>
    </row>
    <row r="67" spans="1:17" ht="23.25" customHeight="1">
      <c r="A67" s="4">
        <v>65</v>
      </c>
      <c r="B67" s="4" t="s">
        <v>146</v>
      </c>
      <c r="C67" s="4" t="s">
        <v>147</v>
      </c>
      <c r="D67" s="4" t="s">
        <v>122</v>
      </c>
      <c r="E67" s="4" t="s">
        <v>133</v>
      </c>
      <c r="F67" s="4" t="s">
        <v>145</v>
      </c>
      <c r="G67" s="4">
        <v>133.5</v>
      </c>
      <c r="H67" s="4">
        <v>0</v>
      </c>
      <c r="I67" s="4">
        <v>66.75</v>
      </c>
      <c r="J67" s="4">
        <f>I67*0.5</f>
        <v>33.375</v>
      </c>
      <c r="K67" s="4">
        <v>3</v>
      </c>
      <c r="L67" s="4">
        <v>14</v>
      </c>
      <c r="M67" s="4">
        <v>82.33</v>
      </c>
      <c r="N67" s="4">
        <f>M67*0.5</f>
        <v>41.165</v>
      </c>
      <c r="O67" s="6">
        <f>J67+N67</f>
        <v>74.53999999999999</v>
      </c>
      <c r="P67" s="4">
        <v>2</v>
      </c>
      <c r="Q67" s="3" t="s">
        <v>11</v>
      </c>
    </row>
    <row r="68" spans="1:17" ht="23.25" customHeight="1">
      <c r="A68" s="4">
        <v>66</v>
      </c>
      <c r="B68" s="4" t="s">
        <v>148</v>
      </c>
      <c r="C68" s="4"/>
      <c r="D68" s="4" t="s">
        <v>122</v>
      </c>
      <c r="E68" s="4" t="s">
        <v>133</v>
      </c>
      <c r="F68" s="4" t="s">
        <v>145</v>
      </c>
      <c r="G68" s="4">
        <v>134.7</v>
      </c>
      <c r="H68" s="4">
        <v>0</v>
      </c>
      <c r="I68" s="4">
        <v>67.35</v>
      </c>
      <c r="J68" s="4">
        <f>I68*0.5</f>
        <v>33.675</v>
      </c>
      <c r="K68" s="4">
        <v>3</v>
      </c>
      <c r="L68" s="4">
        <v>23</v>
      </c>
      <c r="M68" s="4">
        <v>79</v>
      </c>
      <c r="N68" s="4">
        <f>M68*0.5</f>
        <v>39.5</v>
      </c>
      <c r="O68" s="6">
        <f>J68+N68</f>
        <v>73.175</v>
      </c>
      <c r="P68" s="4">
        <v>3</v>
      </c>
      <c r="Q68" s="4"/>
    </row>
    <row r="69" spans="1:17" ht="23.25" customHeight="1">
      <c r="A69" s="4">
        <v>67</v>
      </c>
      <c r="B69" s="4" t="s">
        <v>149</v>
      </c>
      <c r="C69" s="4"/>
      <c r="D69" s="4" t="s">
        <v>122</v>
      </c>
      <c r="E69" s="4" t="s">
        <v>133</v>
      </c>
      <c r="F69" s="4" t="s">
        <v>145</v>
      </c>
      <c r="G69" s="4">
        <v>113.4</v>
      </c>
      <c r="H69" s="4">
        <v>4</v>
      </c>
      <c r="I69" s="4">
        <v>60.7</v>
      </c>
      <c r="J69" s="4">
        <f>I69*0.5</f>
        <v>30.35</v>
      </c>
      <c r="K69" s="4">
        <v>3</v>
      </c>
      <c r="L69" s="4">
        <v>3</v>
      </c>
      <c r="M69" s="4">
        <v>80.83</v>
      </c>
      <c r="N69" s="4">
        <f>M69*0.5</f>
        <v>40.415</v>
      </c>
      <c r="O69" s="6">
        <f>J69+N69</f>
        <v>70.765</v>
      </c>
      <c r="P69" s="4">
        <v>4</v>
      </c>
      <c r="Q69" s="4"/>
    </row>
    <row r="70" spans="1:17" ht="23.25" customHeight="1">
      <c r="A70" s="4">
        <v>68</v>
      </c>
      <c r="B70" s="4" t="s">
        <v>150</v>
      </c>
      <c r="C70" s="4"/>
      <c r="D70" s="4" t="s">
        <v>122</v>
      </c>
      <c r="E70" s="4" t="s">
        <v>133</v>
      </c>
      <c r="F70" s="4" t="s">
        <v>145</v>
      </c>
      <c r="G70" s="4">
        <v>116.8</v>
      </c>
      <c r="H70" s="4">
        <v>0</v>
      </c>
      <c r="I70" s="4">
        <v>58.4</v>
      </c>
      <c r="J70" s="4">
        <f>I70*0.5</f>
        <v>29.2</v>
      </c>
      <c r="K70" s="4">
        <v>3</v>
      </c>
      <c r="L70" s="4">
        <v>28</v>
      </c>
      <c r="M70" s="4">
        <v>80</v>
      </c>
      <c r="N70" s="4">
        <f>M70*0.5</f>
        <v>40</v>
      </c>
      <c r="O70" s="6">
        <f>J70+N70</f>
        <v>69.2</v>
      </c>
      <c r="P70" s="4">
        <v>5</v>
      </c>
      <c r="Q70" s="4"/>
    </row>
    <row r="71" spans="1:17" ht="23.25" customHeight="1">
      <c r="A71" s="4">
        <v>69</v>
      </c>
      <c r="B71" s="4" t="s">
        <v>151</v>
      </c>
      <c r="C71" s="4"/>
      <c r="D71" s="4" t="s">
        <v>122</v>
      </c>
      <c r="E71" s="4" t="s">
        <v>133</v>
      </c>
      <c r="F71" s="4" t="s">
        <v>145</v>
      </c>
      <c r="G71" s="4">
        <v>119.3</v>
      </c>
      <c r="H71" s="4">
        <v>0</v>
      </c>
      <c r="I71" s="4">
        <v>59.65</v>
      </c>
      <c r="J71" s="4">
        <f>I71*0.5</f>
        <v>29.825</v>
      </c>
      <c r="K71" s="4">
        <v>3</v>
      </c>
      <c r="L71" s="4">
        <v>24</v>
      </c>
      <c r="M71" s="4">
        <v>78</v>
      </c>
      <c r="N71" s="4">
        <f>M71*0.5</f>
        <v>39</v>
      </c>
      <c r="O71" s="6">
        <f>J71+N71</f>
        <v>68.825</v>
      </c>
      <c r="P71" s="4">
        <v>6</v>
      </c>
      <c r="Q71" s="4"/>
    </row>
    <row r="72" spans="1:17" ht="23.25" customHeight="1">
      <c r="A72" s="4">
        <v>70</v>
      </c>
      <c r="B72" s="4" t="s">
        <v>152</v>
      </c>
      <c r="C72" s="4" t="s">
        <v>153</v>
      </c>
      <c r="D72" s="4" t="s">
        <v>122</v>
      </c>
      <c r="E72" s="4" t="s">
        <v>133</v>
      </c>
      <c r="F72" s="4" t="s">
        <v>154</v>
      </c>
      <c r="G72" s="4">
        <v>131.2</v>
      </c>
      <c r="H72" s="4">
        <v>0</v>
      </c>
      <c r="I72" s="4">
        <v>65.6</v>
      </c>
      <c r="J72" s="4">
        <f>I72*0.5</f>
        <v>32.8</v>
      </c>
      <c r="K72" s="4">
        <v>3</v>
      </c>
      <c r="L72" s="4">
        <v>21</v>
      </c>
      <c r="M72" s="4">
        <v>81</v>
      </c>
      <c r="N72" s="4">
        <f>M72*0.5</f>
        <v>40.5</v>
      </c>
      <c r="O72" s="6">
        <f>J72+N72</f>
        <v>73.3</v>
      </c>
      <c r="P72" s="4">
        <v>1</v>
      </c>
      <c r="Q72" s="3" t="s">
        <v>11</v>
      </c>
    </row>
    <row r="73" spans="1:17" ht="23.25" customHeight="1">
      <c r="A73" s="4">
        <v>71</v>
      </c>
      <c r="B73" s="4" t="s">
        <v>155</v>
      </c>
      <c r="C73" s="4" t="s">
        <v>156</v>
      </c>
      <c r="D73" s="4" t="s">
        <v>122</v>
      </c>
      <c r="E73" s="4" t="s">
        <v>133</v>
      </c>
      <c r="F73" s="4" t="s">
        <v>154</v>
      </c>
      <c r="G73" s="4">
        <v>129.3</v>
      </c>
      <c r="H73" s="4">
        <v>0</v>
      </c>
      <c r="I73" s="4">
        <v>64.65</v>
      </c>
      <c r="J73" s="4">
        <f>I73*0.5</f>
        <v>32.325</v>
      </c>
      <c r="K73" s="4">
        <v>3</v>
      </c>
      <c r="L73" s="4">
        <v>17</v>
      </c>
      <c r="M73" s="4">
        <v>80</v>
      </c>
      <c r="N73" s="4">
        <f>M73*0.5</f>
        <v>40</v>
      </c>
      <c r="O73" s="6">
        <f>J73+N73</f>
        <v>72.325</v>
      </c>
      <c r="P73" s="4">
        <v>2</v>
      </c>
      <c r="Q73" s="3" t="s">
        <v>11</v>
      </c>
    </row>
    <row r="74" spans="1:17" ht="23.25" customHeight="1">
      <c r="A74" s="4">
        <v>72</v>
      </c>
      <c r="B74" s="4" t="s">
        <v>157</v>
      </c>
      <c r="C74" s="4"/>
      <c r="D74" s="4" t="s">
        <v>122</v>
      </c>
      <c r="E74" s="4" t="s">
        <v>133</v>
      </c>
      <c r="F74" s="4" t="s">
        <v>154</v>
      </c>
      <c r="G74" s="4">
        <v>121.9</v>
      </c>
      <c r="H74" s="4">
        <v>0</v>
      </c>
      <c r="I74" s="4">
        <v>60.95</v>
      </c>
      <c r="J74" s="4">
        <f>I74*0.5</f>
        <v>30.475</v>
      </c>
      <c r="K74" s="4">
        <v>3</v>
      </c>
      <c r="L74" s="4">
        <v>5</v>
      </c>
      <c r="M74" s="4">
        <v>82.33</v>
      </c>
      <c r="N74" s="4">
        <f>M74*0.5</f>
        <v>41.165</v>
      </c>
      <c r="O74" s="6">
        <f>J74+N74</f>
        <v>71.64</v>
      </c>
      <c r="P74" s="4">
        <v>3</v>
      </c>
      <c r="Q74" s="4"/>
    </row>
    <row r="75" spans="1:17" ht="23.25" customHeight="1">
      <c r="A75" s="4">
        <v>73</v>
      </c>
      <c r="B75" s="4" t="s">
        <v>158</v>
      </c>
      <c r="C75" s="4"/>
      <c r="D75" s="4" t="s">
        <v>122</v>
      </c>
      <c r="E75" s="4" t="s">
        <v>133</v>
      </c>
      <c r="F75" s="4" t="s">
        <v>154</v>
      </c>
      <c r="G75" s="4">
        <v>106.1</v>
      </c>
      <c r="H75" s="4">
        <v>6</v>
      </c>
      <c r="I75" s="4">
        <v>59.05</v>
      </c>
      <c r="J75" s="4">
        <f>I75*0.5</f>
        <v>29.525</v>
      </c>
      <c r="K75" s="4">
        <v>3</v>
      </c>
      <c r="L75" s="4">
        <v>7</v>
      </c>
      <c r="M75" s="4">
        <v>78</v>
      </c>
      <c r="N75" s="4">
        <f>M75*0.5</f>
        <v>39</v>
      </c>
      <c r="O75" s="6">
        <f>J75+N75</f>
        <v>68.525</v>
      </c>
      <c r="P75" s="4">
        <v>4</v>
      </c>
      <c r="Q75" s="4"/>
    </row>
    <row r="76" spans="1:17" ht="23.25" customHeight="1">
      <c r="A76" s="4">
        <v>74</v>
      </c>
      <c r="B76" s="4" t="s">
        <v>159</v>
      </c>
      <c r="C76" s="4"/>
      <c r="D76" s="4" t="s">
        <v>122</v>
      </c>
      <c r="E76" s="4" t="s">
        <v>133</v>
      </c>
      <c r="F76" s="4" t="s">
        <v>154</v>
      </c>
      <c r="G76" s="4">
        <v>94.4</v>
      </c>
      <c r="H76" s="4">
        <v>0</v>
      </c>
      <c r="I76" s="4">
        <v>47.2</v>
      </c>
      <c r="J76" s="4">
        <f>I76*0.5</f>
        <v>23.6</v>
      </c>
      <c r="K76" s="4">
        <v>3</v>
      </c>
      <c r="L76" s="4">
        <v>13</v>
      </c>
      <c r="M76" s="4">
        <v>78</v>
      </c>
      <c r="N76" s="4">
        <f>M76*0.5</f>
        <v>39</v>
      </c>
      <c r="O76" s="6">
        <f>J76+N76</f>
        <v>62.6</v>
      </c>
      <c r="P76" s="4">
        <v>5</v>
      </c>
      <c r="Q76" s="4"/>
    </row>
    <row r="77" spans="1:17" ht="23.25" customHeight="1">
      <c r="A77" s="4">
        <v>75</v>
      </c>
      <c r="B77" s="4" t="s">
        <v>160</v>
      </c>
      <c r="C77" s="4" t="s">
        <v>161</v>
      </c>
      <c r="D77" s="4" t="s">
        <v>122</v>
      </c>
      <c r="E77" s="4" t="s">
        <v>133</v>
      </c>
      <c r="F77" s="4" t="s">
        <v>162</v>
      </c>
      <c r="G77" s="4">
        <v>132.4</v>
      </c>
      <c r="H77" s="4">
        <v>0</v>
      </c>
      <c r="I77" s="4">
        <v>66.2</v>
      </c>
      <c r="J77" s="4">
        <f>I77*0.5</f>
        <v>33.1</v>
      </c>
      <c r="K77" s="4">
        <v>3</v>
      </c>
      <c r="L77" s="4">
        <v>10</v>
      </c>
      <c r="M77" s="4">
        <v>84.33</v>
      </c>
      <c r="N77" s="4">
        <f>M77*0.5</f>
        <v>42.165</v>
      </c>
      <c r="O77" s="6">
        <f>J77+N77</f>
        <v>75.265</v>
      </c>
      <c r="P77" s="4">
        <v>1</v>
      </c>
      <c r="Q77" s="3" t="s">
        <v>11</v>
      </c>
    </row>
    <row r="78" spans="1:17" ht="23.25" customHeight="1">
      <c r="A78" s="4">
        <v>76</v>
      </c>
      <c r="B78" s="4" t="s">
        <v>163</v>
      </c>
      <c r="C78" s="4" t="s">
        <v>164</v>
      </c>
      <c r="D78" s="4" t="s">
        <v>122</v>
      </c>
      <c r="E78" s="4" t="s">
        <v>133</v>
      </c>
      <c r="F78" s="4" t="s">
        <v>162</v>
      </c>
      <c r="G78" s="4">
        <v>131</v>
      </c>
      <c r="H78" s="4">
        <v>4</v>
      </c>
      <c r="I78" s="4">
        <v>69.5</v>
      </c>
      <c r="J78" s="4">
        <f>I78*0.5</f>
        <v>34.75</v>
      </c>
      <c r="K78" s="4">
        <v>3</v>
      </c>
      <c r="L78" s="4">
        <v>19</v>
      </c>
      <c r="M78" s="4">
        <v>80.67</v>
      </c>
      <c r="N78" s="4">
        <f>M78*0.5</f>
        <v>40.335</v>
      </c>
      <c r="O78" s="6">
        <f>J78+N78</f>
        <v>75.08500000000001</v>
      </c>
      <c r="P78" s="4">
        <v>2</v>
      </c>
      <c r="Q78" s="3" t="s">
        <v>11</v>
      </c>
    </row>
    <row r="79" spans="1:17" ht="23.25" customHeight="1">
      <c r="A79" s="4">
        <v>77</v>
      </c>
      <c r="B79" s="4" t="s">
        <v>165</v>
      </c>
      <c r="C79" s="4"/>
      <c r="D79" s="4" t="s">
        <v>122</v>
      </c>
      <c r="E79" s="4" t="s">
        <v>133</v>
      </c>
      <c r="F79" s="4" t="s">
        <v>162</v>
      </c>
      <c r="G79" s="4">
        <v>135.2</v>
      </c>
      <c r="H79" s="4">
        <v>0</v>
      </c>
      <c r="I79" s="4">
        <v>67.6</v>
      </c>
      <c r="J79" s="4">
        <f>I79*0.5</f>
        <v>33.8</v>
      </c>
      <c r="K79" s="4">
        <v>3</v>
      </c>
      <c r="L79" s="4">
        <v>9</v>
      </c>
      <c r="M79" s="4">
        <v>80</v>
      </c>
      <c r="N79" s="4">
        <f>M79*0.5</f>
        <v>40</v>
      </c>
      <c r="O79" s="6">
        <f>J79+N79</f>
        <v>73.8</v>
      </c>
      <c r="P79" s="4">
        <v>3</v>
      </c>
      <c r="Q79" s="4"/>
    </row>
    <row r="80" spans="1:17" ht="23.25" customHeight="1">
      <c r="A80" s="4">
        <v>78</v>
      </c>
      <c r="B80" s="4" t="s">
        <v>166</v>
      </c>
      <c r="C80" s="4"/>
      <c r="D80" s="4" t="s">
        <v>122</v>
      </c>
      <c r="E80" s="4" t="s">
        <v>133</v>
      </c>
      <c r="F80" s="4" t="s">
        <v>162</v>
      </c>
      <c r="G80" s="4">
        <v>130.8</v>
      </c>
      <c r="H80" s="4">
        <v>0</v>
      </c>
      <c r="I80" s="4">
        <v>65.4</v>
      </c>
      <c r="J80" s="4">
        <f>I80*0.5</f>
        <v>32.7</v>
      </c>
      <c r="K80" s="4">
        <v>3</v>
      </c>
      <c r="L80" s="4">
        <v>27</v>
      </c>
      <c r="M80" s="4">
        <v>79.33</v>
      </c>
      <c r="N80" s="4">
        <f>M80*0.5</f>
        <v>39.665</v>
      </c>
      <c r="O80" s="6">
        <f>J80+N80</f>
        <v>72.36500000000001</v>
      </c>
      <c r="P80" s="4">
        <v>4</v>
      </c>
      <c r="Q80" s="4"/>
    </row>
    <row r="81" spans="1:17" ht="23.25" customHeight="1">
      <c r="A81" s="4">
        <v>79</v>
      </c>
      <c r="B81" s="4" t="s">
        <v>167</v>
      </c>
      <c r="C81" s="4"/>
      <c r="D81" s="4" t="s">
        <v>122</v>
      </c>
      <c r="E81" s="4" t="s">
        <v>133</v>
      </c>
      <c r="F81" s="4" t="s">
        <v>162</v>
      </c>
      <c r="G81" s="4">
        <v>126.9</v>
      </c>
      <c r="H81" s="4">
        <v>0</v>
      </c>
      <c r="I81" s="4">
        <v>63.45</v>
      </c>
      <c r="J81" s="4">
        <f>I81*0.5</f>
        <v>31.725</v>
      </c>
      <c r="K81" s="4">
        <v>3</v>
      </c>
      <c r="L81" s="4">
        <v>8</v>
      </c>
      <c r="M81" s="4">
        <v>76.67</v>
      </c>
      <c r="N81" s="4">
        <f>M81*0.5</f>
        <v>38.335</v>
      </c>
      <c r="O81" s="6">
        <f>J81+N81</f>
        <v>70.06</v>
      </c>
      <c r="P81" s="4">
        <v>5</v>
      </c>
      <c r="Q81" s="4"/>
    </row>
    <row r="82" spans="1:17" ht="23.25" customHeight="1">
      <c r="A82" s="4">
        <v>80</v>
      </c>
      <c r="B82" s="4" t="s">
        <v>168</v>
      </c>
      <c r="C82" s="4" t="s">
        <v>169</v>
      </c>
      <c r="D82" s="4" t="s">
        <v>122</v>
      </c>
      <c r="E82" s="4" t="s">
        <v>133</v>
      </c>
      <c r="F82" s="4" t="s">
        <v>170</v>
      </c>
      <c r="G82" s="4">
        <v>122.8</v>
      </c>
      <c r="H82" s="4">
        <v>4</v>
      </c>
      <c r="I82" s="4">
        <v>65.4</v>
      </c>
      <c r="J82" s="4">
        <f>I82*0.5</f>
        <v>32.7</v>
      </c>
      <c r="K82" s="4">
        <v>2</v>
      </c>
      <c r="L82" s="4">
        <v>20</v>
      </c>
      <c r="M82" s="4">
        <v>78.83</v>
      </c>
      <c r="N82" s="4">
        <f>M82*0.5</f>
        <v>39.415</v>
      </c>
      <c r="O82" s="6">
        <f>J82+N82</f>
        <v>72.11500000000001</v>
      </c>
      <c r="P82" s="4">
        <v>1</v>
      </c>
      <c r="Q82" s="3" t="s">
        <v>11</v>
      </c>
    </row>
    <row r="83" spans="1:17" ht="23.25" customHeight="1">
      <c r="A83" s="4">
        <v>81</v>
      </c>
      <c r="B83" s="4" t="s">
        <v>171</v>
      </c>
      <c r="C83" s="4" t="s">
        <v>172</v>
      </c>
      <c r="D83" s="4" t="s">
        <v>122</v>
      </c>
      <c r="E83" s="4" t="s">
        <v>133</v>
      </c>
      <c r="F83" s="4" t="s">
        <v>170</v>
      </c>
      <c r="G83" s="4">
        <v>121.7</v>
      </c>
      <c r="H83" s="4">
        <v>0</v>
      </c>
      <c r="I83" s="4">
        <v>60.85</v>
      </c>
      <c r="J83" s="4">
        <f>I83*0.5</f>
        <v>30.425</v>
      </c>
      <c r="K83" s="4">
        <v>2</v>
      </c>
      <c r="L83" s="4">
        <v>21</v>
      </c>
      <c r="M83" s="4">
        <v>82.5</v>
      </c>
      <c r="N83" s="4">
        <f>M83*0.5</f>
        <v>41.25</v>
      </c>
      <c r="O83" s="6">
        <f>J83+N83</f>
        <v>71.675</v>
      </c>
      <c r="P83" s="4">
        <v>2</v>
      </c>
      <c r="Q83" s="3" t="s">
        <v>11</v>
      </c>
    </row>
    <row r="84" spans="1:17" ht="23.25" customHeight="1">
      <c r="A84" s="4">
        <v>82</v>
      </c>
      <c r="B84" s="4" t="s">
        <v>173</v>
      </c>
      <c r="C84" s="4"/>
      <c r="D84" s="4" t="s">
        <v>122</v>
      </c>
      <c r="E84" s="4" t="s">
        <v>133</v>
      </c>
      <c r="F84" s="4" t="s">
        <v>170</v>
      </c>
      <c r="G84" s="4">
        <v>122.6</v>
      </c>
      <c r="H84" s="4">
        <v>0</v>
      </c>
      <c r="I84" s="4">
        <v>61.3</v>
      </c>
      <c r="J84" s="4">
        <f>I84*0.5</f>
        <v>30.65</v>
      </c>
      <c r="K84" s="4">
        <v>2</v>
      </c>
      <c r="L84" s="4">
        <v>27</v>
      </c>
      <c r="M84" s="4">
        <v>78.33</v>
      </c>
      <c r="N84" s="4">
        <f>M84*0.5</f>
        <v>39.165</v>
      </c>
      <c r="O84" s="6">
        <f>J84+N84</f>
        <v>69.815</v>
      </c>
      <c r="P84" s="4">
        <v>3</v>
      </c>
      <c r="Q84" s="4"/>
    </row>
    <row r="85" spans="1:17" ht="23.25" customHeight="1">
      <c r="A85" s="4">
        <v>83</v>
      </c>
      <c r="B85" s="4" t="s">
        <v>174</v>
      </c>
      <c r="C85" s="4"/>
      <c r="D85" s="4" t="s">
        <v>122</v>
      </c>
      <c r="E85" s="4" t="s">
        <v>133</v>
      </c>
      <c r="F85" s="4" t="s">
        <v>170</v>
      </c>
      <c r="G85" s="4">
        <v>108.9</v>
      </c>
      <c r="H85" s="4">
        <v>4</v>
      </c>
      <c r="I85" s="4">
        <v>58.45</v>
      </c>
      <c r="J85" s="4">
        <f>I85*0.5</f>
        <v>29.225</v>
      </c>
      <c r="K85" s="4">
        <v>2</v>
      </c>
      <c r="L85" s="4">
        <v>12</v>
      </c>
      <c r="M85" s="4">
        <v>80.33</v>
      </c>
      <c r="N85" s="4">
        <f>M85*0.5</f>
        <v>40.165</v>
      </c>
      <c r="O85" s="6">
        <f>J85+N85</f>
        <v>69.39</v>
      </c>
      <c r="P85" s="4">
        <v>4</v>
      </c>
      <c r="Q85" s="4"/>
    </row>
    <row r="86" spans="1:17" ht="23.25" customHeight="1">
      <c r="A86" s="4">
        <v>84</v>
      </c>
      <c r="B86" s="4" t="s">
        <v>175</v>
      </c>
      <c r="C86" s="4"/>
      <c r="D86" s="4" t="s">
        <v>122</v>
      </c>
      <c r="E86" s="4" t="s">
        <v>133</v>
      </c>
      <c r="F86" s="4" t="s">
        <v>170</v>
      </c>
      <c r="G86" s="4">
        <v>111.1</v>
      </c>
      <c r="H86" s="4">
        <v>4</v>
      </c>
      <c r="I86" s="4">
        <v>59.55</v>
      </c>
      <c r="J86" s="4">
        <f>I86*0.5</f>
        <v>29.775</v>
      </c>
      <c r="K86" s="4">
        <v>2</v>
      </c>
      <c r="L86" s="4">
        <v>1</v>
      </c>
      <c r="M86" s="4">
        <v>78.33</v>
      </c>
      <c r="N86" s="4">
        <f>M86*0.5</f>
        <v>39.165</v>
      </c>
      <c r="O86" s="6">
        <f>J86+N86</f>
        <v>68.94</v>
      </c>
      <c r="P86" s="4">
        <v>5</v>
      </c>
      <c r="Q86" s="4"/>
    </row>
    <row r="87" spans="1:17" ht="23.25" customHeight="1">
      <c r="A87" s="4">
        <v>85</v>
      </c>
      <c r="B87" s="4" t="s">
        <v>176</v>
      </c>
      <c r="C87" s="4" t="s">
        <v>177</v>
      </c>
      <c r="D87" s="4" t="s">
        <v>122</v>
      </c>
      <c r="E87" s="4" t="s">
        <v>133</v>
      </c>
      <c r="F87" s="4" t="s">
        <v>178</v>
      </c>
      <c r="G87" s="4">
        <v>137.6</v>
      </c>
      <c r="H87" s="4">
        <v>4</v>
      </c>
      <c r="I87" s="4">
        <v>72.8</v>
      </c>
      <c r="J87" s="4">
        <f>I87*0.5</f>
        <v>36.4</v>
      </c>
      <c r="K87" s="4">
        <v>2</v>
      </c>
      <c r="L87" s="4">
        <v>3</v>
      </c>
      <c r="M87" s="4">
        <v>78.33</v>
      </c>
      <c r="N87" s="4">
        <f>M87*0.5</f>
        <v>39.165</v>
      </c>
      <c r="O87" s="6">
        <f>J87+N87</f>
        <v>75.565</v>
      </c>
      <c r="P87" s="4">
        <v>1</v>
      </c>
      <c r="Q87" s="3" t="s">
        <v>11</v>
      </c>
    </row>
    <row r="88" spans="1:17" ht="23.25" customHeight="1">
      <c r="A88" s="4">
        <v>86</v>
      </c>
      <c r="B88" s="4" t="s">
        <v>179</v>
      </c>
      <c r="C88" s="4" t="s">
        <v>180</v>
      </c>
      <c r="D88" s="4" t="s">
        <v>122</v>
      </c>
      <c r="E88" s="4" t="s">
        <v>133</v>
      </c>
      <c r="F88" s="4" t="s">
        <v>178</v>
      </c>
      <c r="G88" s="4">
        <v>134</v>
      </c>
      <c r="H88" s="4">
        <v>0</v>
      </c>
      <c r="I88" s="4">
        <v>67</v>
      </c>
      <c r="J88" s="4">
        <f>I88*0.5</f>
        <v>33.5</v>
      </c>
      <c r="K88" s="4">
        <v>2</v>
      </c>
      <c r="L88" s="4">
        <v>25</v>
      </c>
      <c r="M88" s="4">
        <v>82.33</v>
      </c>
      <c r="N88" s="4">
        <f>M88*0.5</f>
        <v>41.165</v>
      </c>
      <c r="O88" s="6">
        <f>J88+N88</f>
        <v>74.66499999999999</v>
      </c>
      <c r="P88" s="4">
        <v>2</v>
      </c>
      <c r="Q88" s="3" t="s">
        <v>11</v>
      </c>
    </row>
    <row r="89" spans="1:17" ht="23.25" customHeight="1">
      <c r="A89" s="4">
        <v>87</v>
      </c>
      <c r="B89" s="4" t="s">
        <v>181</v>
      </c>
      <c r="C89" s="4"/>
      <c r="D89" s="4" t="s">
        <v>122</v>
      </c>
      <c r="E89" s="4" t="s">
        <v>133</v>
      </c>
      <c r="F89" s="4" t="s">
        <v>178</v>
      </c>
      <c r="G89" s="4">
        <v>141.3</v>
      </c>
      <c r="H89" s="4">
        <v>0</v>
      </c>
      <c r="I89" s="4">
        <v>70.65</v>
      </c>
      <c r="J89" s="4">
        <f>I89*0.5</f>
        <v>35.325</v>
      </c>
      <c r="K89" s="4">
        <v>2</v>
      </c>
      <c r="L89" s="4">
        <v>14</v>
      </c>
      <c r="M89" s="4">
        <v>78.67</v>
      </c>
      <c r="N89" s="4">
        <f>M89*0.5</f>
        <v>39.335</v>
      </c>
      <c r="O89" s="6">
        <f>J89+N89</f>
        <v>74.66</v>
      </c>
      <c r="P89" s="4">
        <v>3</v>
      </c>
      <c r="Q89" s="4"/>
    </row>
    <row r="90" spans="1:17" ht="23.25" customHeight="1">
      <c r="A90" s="4">
        <v>88</v>
      </c>
      <c r="B90" s="4" t="s">
        <v>182</v>
      </c>
      <c r="C90" s="4"/>
      <c r="D90" s="4" t="s">
        <v>122</v>
      </c>
      <c r="E90" s="4" t="s">
        <v>133</v>
      </c>
      <c r="F90" s="4" t="s">
        <v>178</v>
      </c>
      <c r="G90" s="4">
        <v>132.2</v>
      </c>
      <c r="H90" s="4">
        <v>0</v>
      </c>
      <c r="I90" s="4">
        <v>66.1</v>
      </c>
      <c r="J90" s="4">
        <f>I90*0.5</f>
        <v>33.05</v>
      </c>
      <c r="K90" s="4">
        <v>2</v>
      </c>
      <c r="L90" s="4">
        <v>17</v>
      </c>
      <c r="M90" s="4">
        <v>83</v>
      </c>
      <c r="N90" s="4">
        <f>M90*0.5</f>
        <v>41.5</v>
      </c>
      <c r="O90" s="6">
        <f>J90+N90</f>
        <v>74.55</v>
      </c>
      <c r="P90" s="4">
        <v>4</v>
      </c>
      <c r="Q90" s="4"/>
    </row>
    <row r="91" spans="1:17" ht="23.25" customHeight="1">
      <c r="A91" s="4">
        <v>89</v>
      </c>
      <c r="B91" s="4" t="s">
        <v>183</v>
      </c>
      <c r="C91" s="4"/>
      <c r="D91" s="4" t="s">
        <v>122</v>
      </c>
      <c r="E91" s="4" t="s">
        <v>133</v>
      </c>
      <c r="F91" s="4" t="s">
        <v>178</v>
      </c>
      <c r="G91" s="4">
        <v>127</v>
      </c>
      <c r="H91" s="4">
        <v>4</v>
      </c>
      <c r="I91" s="4">
        <v>67.5</v>
      </c>
      <c r="J91" s="4">
        <f>I91*0.5</f>
        <v>33.75</v>
      </c>
      <c r="K91" s="4">
        <v>2</v>
      </c>
      <c r="L91" s="4">
        <v>4</v>
      </c>
      <c r="M91" s="4">
        <v>80</v>
      </c>
      <c r="N91" s="4">
        <f>M91*0.5</f>
        <v>40</v>
      </c>
      <c r="O91" s="6">
        <f>J91+N91</f>
        <v>73.75</v>
      </c>
      <c r="P91" s="4">
        <v>5</v>
      </c>
      <c r="Q91" s="4"/>
    </row>
    <row r="92" spans="1:17" ht="23.25" customHeight="1">
      <c r="A92" s="4">
        <v>90</v>
      </c>
      <c r="B92" s="4" t="s">
        <v>184</v>
      </c>
      <c r="C92" s="4"/>
      <c r="D92" s="4" t="s">
        <v>122</v>
      </c>
      <c r="E92" s="4" t="s">
        <v>133</v>
      </c>
      <c r="F92" s="4" t="s">
        <v>178</v>
      </c>
      <c r="G92" s="4">
        <v>136.3</v>
      </c>
      <c r="H92" s="4">
        <v>0</v>
      </c>
      <c r="I92" s="4">
        <v>68.15</v>
      </c>
      <c r="J92" s="4">
        <f>I92*0.5</f>
        <v>34.075</v>
      </c>
      <c r="K92" s="4">
        <v>2</v>
      </c>
      <c r="L92" s="4">
        <v>23</v>
      </c>
      <c r="M92" s="4">
        <v>78.33</v>
      </c>
      <c r="N92" s="4">
        <f>M92*0.5</f>
        <v>39.165</v>
      </c>
      <c r="O92" s="6">
        <f>J92+N92</f>
        <v>73.24000000000001</v>
      </c>
      <c r="P92" s="4">
        <v>6</v>
      </c>
      <c r="Q92" s="4"/>
    </row>
    <row r="93" spans="1:17" ht="23.25" customHeight="1">
      <c r="A93" s="4">
        <v>91</v>
      </c>
      <c r="B93" s="4" t="s">
        <v>185</v>
      </c>
      <c r="C93" s="4" t="s">
        <v>186</v>
      </c>
      <c r="D93" s="3" t="s">
        <v>364</v>
      </c>
      <c r="E93" s="4" t="s">
        <v>187</v>
      </c>
      <c r="F93" s="4" t="s">
        <v>188</v>
      </c>
      <c r="G93" s="4">
        <v>126.9</v>
      </c>
      <c r="H93" s="4">
        <v>4</v>
      </c>
      <c r="I93" s="4">
        <v>67.45</v>
      </c>
      <c r="J93" s="4">
        <f>I93*0.5</f>
        <v>33.725</v>
      </c>
      <c r="K93" s="4">
        <v>4</v>
      </c>
      <c r="L93" s="4">
        <v>1</v>
      </c>
      <c r="M93" s="4">
        <v>82</v>
      </c>
      <c r="N93" s="4">
        <f>M93*0.5</f>
        <v>41</v>
      </c>
      <c r="O93" s="6">
        <f>J93+N93</f>
        <v>74.725</v>
      </c>
      <c r="P93" s="4">
        <v>1</v>
      </c>
      <c r="Q93" s="3" t="s">
        <v>363</v>
      </c>
    </row>
    <row r="94" spans="1:17" ht="23.25" customHeight="1">
      <c r="A94" s="4">
        <v>92</v>
      </c>
      <c r="B94" s="4" t="s">
        <v>189</v>
      </c>
      <c r="C94" s="4"/>
      <c r="D94" s="3" t="s">
        <v>364</v>
      </c>
      <c r="E94" s="4" t="s">
        <v>187</v>
      </c>
      <c r="F94" s="4" t="s">
        <v>188</v>
      </c>
      <c r="G94" s="4">
        <v>132.3</v>
      </c>
      <c r="H94" s="4">
        <v>0</v>
      </c>
      <c r="I94" s="4">
        <v>66.15</v>
      </c>
      <c r="J94" s="4">
        <f>I94*0.5</f>
        <v>33.075</v>
      </c>
      <c r="K94" s="4">
        <v>4</v>
      </c>
      <c r="L94" s="4">
        <v>4</v>
      </c>
      <c r="M94" s="4">
        <v>80.9</v>
      </c>
      <c r="N94" s="4">
        <f>M94*0.5</f>
        <v>40.45</v>
      </c>
      <c r="O94" s="6">
        <f>J94+N94</f>
        <v>73.525</v>
      </c>
      <c r="P94" s="4">
        <v>2</v>
      </c>
      <c r="Q94" s="4"/>
    </row>
    <row r="95" spans="1:17" ht="23.25" customHeight="1">
      <c r="A95" s="4">
        <v>93</v>
      </c>
      <c r="B95" s="4" t="s">
        <v>190</v>
      </c>
      <c r="C95" s="4"/>
      <c r="D95" s="3" t="s">
        <v>364</v>
      </c>
      <c r="E95" s="4" t="s">
        <v>187</v>
      </c>
      <c r="F95" s="4" t="s">
        <v>188</v>
      </c>
      <c r="G95" s="4">
        <v>123.3</v>
      </c>
      <c r="H95" s="4">
        <v>4</v>
      </c>
      <c r="I95" s="4">
        <v>65.65</v>
      </c>
      <c r="J95" s="4">
        <f>I95*0.5</f>
        <v>32.825</v>
      </c>
      <c r="K95" s="4">
        <v>4</v>
      </c>
      <c r="L95" s="4">
        <v>25</v>
      </c>
      <c r="M95" s="4">
        <v>77.7</v>
      </c>
      <c r="N95" s="4">
        <f>M95*0.5</f>
        <v>38.85</v>
      </c>
      <c r="O95" s="6">
        <f>J95+N95</f>
        <v>71.67500000000001</v>
      </c>
      <c r="P95" s="4">
        <v>3</v>
      </c>
      <c r="Q95" s="4"/>
    </row>
    <row r="96" spans="1:17" ht="23.25" customHeight="1">
      <c r="A96" s="4">
        <v>94</v>
      </c>
      <c r="B96" s="4" t="s">
        <v>191</v>
      </c>
      <c r="C96" s="4" t="s">
        <v>192</v>
      </c>
      <c r="D96" s="4" t="s">
        <v>364</v>
      </c>
      <c r="E96" s="4" t="s">
        <v>193</v>
      </c>
      <c r="F96" s="4" t="s">
        <v>194</v>
      </c>
      <c r="G96" s="4">
        <v>134.2</v>
      </c>
      <c r="H96" s="4">
        <v>0</v>
      </c>
      <c r="I96" s="4">
        <v>67.1</v>
      </c>
      <c r="J96" s="4"/>
      <c r="K96" s="4"/>
      <c r="L96" s="4"/>
      <c r="M96" s="4"/>
      <c r="N96" s="4"/>
      <c r="O96" s="6">
        <f>I96</f>
        <v>67.1</v>
      </c>
      <c r="P96" s="4">
        <v>1</v>
      </c>
      <c r="Q96" s="3" t="s">
        <v>11</v>
      </c>
    </row>
    <row r="97" spans="1:17" ht="23.25" customHeight="1">
      <c r="A97" s="4">
        <v>95</v>
      </c>
      <c r="B97" s="4" t="s">
        <v>195</v>
      </c>
      <c r="C97" s="4" t="s">
        <v>196</v>
      </c>
      <c r="D97" s="4" t="s">
        <v>197</v>
      </c>
      <c r="E97" s="4" t="s">
        <v>198</v>
      </c>
      <c r="F97" s="4" t="s">
        <v>199</v>
      </c>
      <c r="G97" s="4">
        <v>111.9</v>
      </c>
      <c r="H97" s="4">
        <v>0</v>
      </c>
      <c r="I97" s="4">
        <v>55.95</v>
      </c>
      <c r="J97" s="4">
        <f>I97*0.5</f>
        <v>27.975</v>
      </c>
      <c r="K97" s="4">
        <v>4</v>
      </c>
      <c r="L97" s="4">
        <v>17</v>
      </c>
      <c r="M97" s="4">
        <v>79.3</v>
      </c>
      <c r="N97" s="4">
        <f>M97*0.5</f>
        <v>39.65</v>
      </c>
      <c r="O97" s="6">
        <f>J97+N97</f>
        <v>67.625</v>
      </c>
      <c r="P97" s="4">
        <v>1</v>
      </c>
      <c r="Q97" s="3" t="s">
        <v>11</v>
      </c>
    </row>
    <row r="98" spans="1:17" ht="23.25" customHeight="1">
      <c r="A98" s="4">
        <v>96</v>
      </c>
      <c r="B98" s="4" t="s">
        <v>200</v>
      </c>
      <c r="C98" s="4"/>
      <c r="D98" s="4" t="s">
        <v>197</v>
      </c>
      <c r="E98" s="4" t="s">
        <v>198</v>
      </c>
      <c r="F98" s="4" t="s">
        <v>199</v>
      </c>
      <c r="G98" s="4">
        <v>105.4</v>
      </c>
      <c r="H98" s="4">
        <v>0</v>
      </c>
      <c r="I98" s="4">
        <v>52.7</v>
      </c>
      <c r="J98" s="4">
        <f>I98*0.5</f>
        <v>26.35</v>
      </c>
      <c r="K98" s="4">
        <v>4</v>
      </c>
      <c r="L98" s="4">
        <v>12</v>
      </c>
      <c r="M98" s="4">
        <v>75.7</v>
      </c>
      <c r="N98" s="4">
        <f>M98*0.5</f>
        <v>37.85</v>
      </c>
      <c r="O98" s="6">
        <f>J98+N98</f>
        <v>64.2</v>
      </c>
      <c r="P98" s="4">
        <v>2</v>
      </c>
      <c r="Q98" s="4"/>
    </row>
    <row r="99" spans="1:17" ht="23.25" customHeight="1">
      <c r="A99" s="4">
        <v>97</v>
      </c>
      <c r="B99" s="4" t="s">
        <v>201</v>
      </c>
      <c r="C99" s="4" t="s">
        <v>202</v>
      </c>
      <c r="D99" s="4" t="s">
        <v>203</v>
      </c>
      <c r="E99" s="4" t="s">
        <v>203</v>
      </c>
      <c r="F99" s="4" t="s">
        <v>204</v>
      </c>
      <c r="G99" s="4">
        <v>131.3</v>
      </c>
      <c r="H99" s="4">
        <v>0</v>
      </c>
      <c r="I99" s="4">
        <v>65.65</v>
      </c>
      <c r="J99" s="4"/>
      <c r="K99" s="4"/>
      <c r="L99" s="4"/>
      <c r="M99" s="4"/>
      <c r="N99" s="4"/>
      <c r="O99" s="6">
        <f>I99</f>
        <v>65.65</v>
      </c>
      <c r="P99" s="4">
        <v>1</v>
      </c>
      <c r="Q99" s="3" t="s">
        <v>11</v>
      </c>
    </row>
    <row r="100" spans="1:17" ht="23.25" customHeight="1">
      <c r="A100" s="4">
        <v>98</v>
      </c>
      <c r="B100" s="4" t="s">
        <v>205</v>
      </c>
      <c r="C100" s="4" t="s">
        <v>206</v>
      </c>
      <c r="D100" s="4" t="s">
        <v>203</v>
      </c>
      <c r="E100" s="4" t="s">
        <v>203</v>
      </c>
      <c r="F100" s="4" t="s">
        <v>204</v>
      </c>
      <c r="G100" s="4">
        <v>131.2</v>
      </c>
      <c r="H100" s="4">
        <v>0</v>
      </c>
      <c r="I100" s="4">
        <v>65.6</v>
      </c>
      <c r="J100" s="4"/>
      <c r="K100" s="4"/>
      <c r="L100" s="4"/>
      <c r="M100" s="4"/>
      <c r="N100" s="4"/>
      <c r="O100" s="6">
        <f>I100</f>
        <v>65.6</v>
      </c>
      <c r="P100" s="4">
        <v>2</v>
      </c>
      <c r="Q100" s="3" t="s">
        <v>11</v>
      </c>
    </row>
    <row r="101" spans="1:17" ht="23.25" customHeight="1">
      <c r="A101" s="4">
        <v>99</v>
      </c>
      <c r="B101" s="4" t="s">
        <v>207</v>
      </c>
      <c r="C101" s="4" t="s">
        <v>208</v>
      </c>
      <c r="D101" s="4" t="s">
        <v>203</v>
      </c>
      <c r="E101" s="4" t="s">
        <v>203</v>
      </c>
      <c r="F101" s="4" t="s">
        <v>204</v>
      </c>
      <c r="G101" s="4">
        <v>130.6</v>
      </c>
      <c r="H101" s="4">
        <v>0</v>
      </c>
      <c r="I101" s="4">
        <v>65.3</v>
      </c>
      <c r="J101" s="4"/>
      <c r="K101" s="4"/>
      <c r="L101" s="4"/>
      <c r="M101" s="4"/>
      <c r="N101" s="4"/>
      <c r="O101" s="6">
        <f>I101</f>
        <v>65.3</v>
      </c>
      <c r="P101" s="4">
        <v>3</v>
      </c>
      <c r="Q101" s="3" t="s">
        <v>11</v>
      </c>
    </row>
    <row r="102" spans="1:17" ht="23.25" customHeight="1">
      <c r="A102" s="4">
        <v>100</v>
      </c>
      <c r="B102" s="4" t="s">
        <v>209</v>
      </c>
      <c r="C102" s="4" t="s">
        <v>210</v>
      </c>
      <c r="D102" s="4" t="s">
        <v>203</v>
      </c>
      <c r="E102" s="4" t="s">
        <v>203</v>
      </c>
      <c r="F102" s="4" t="s">
        <v>204</v>
      </c>
      <c r="G102" s="4">
        <v>130.2</v>
      </c>
      <c r="H102" s="4">
        <v>0</v>
      </c>
      <c r="I102" s="4">
        <v>65.1</v>
      </c>
      <c r="J102" s="4"/>
      <c r="K102" s="4"/>
      <c r="L102" s="4"/>
      <c r="M102" s="4"/>
      <c r="N102" s="4"/>
      <c r="O102" s="6">
        <f>I102</f>
        <v>65.1</v>
      </c>
      <c r="P102" s="4">
        <v>4</v>
      </c>
      <c r="Q102" s="3" t="s">
        <v>11</v>
      </c>
    </row>
    <row r="103" spans="1:17" ht="23.25" customHeight="1">
      <c r="A103" s="4">
        <v>101</v>
      </c>
      <c r="B103" s="4" t="s">
        <v>211</v>
      </c>
      <c r="C103" s="4" t="s">
        <v>212</v>
      </c>
      <c r="D103" s="4" t="s">
        <v>203</v>
      </c>
      <c r="E103" s="4" t="s">
        <v>203</v>
      </c>
      <c r="F103" s="4" t="s">
        <v>204</v>
      </c>
      <c r="G103" s="4">
        <v>130</v>
      </c>
      <c r="H103" s="4">
        <v>0</v>
      </c>
      <c r="I103" s="4">
        <v>65</v>
      </c>
      <c r="J103" s="4"/>
      <c r="K103" s="4"/>
      <c r="L103" s="4"/>
      <c r="M103" s="4"/>
      <c r="N103" s="4"/>
      <c r="O103" s="6">
        <f>I103</f>
        <v>65</v>
      </c>
      <c r="P103" s="4">
        <v>5</v>
      </c>
      <c r="Q103" s="3" t="s">
        <v>11</v>
      </c>
    </row>
    <row r="104" spans="1:17" ht="23.25" customHeight="1">
      <c r="A104" s="4">
        <v>102</v>
      </c>
      <c r="B104" s="4" t="s">
        <v>213</v>
      </c>
      <c r="C104" s="4" t="s">
        <v>214</v>
      </c>
      <c r="D104" s="4" t="s">
        <v>203</v>
      </c>
      <c r="E104" s="4" t="s">
        <v>203</v>
      </c>
      <c r="F104" s="4" t="s">
        <v>204</v>
      </c>
      <c r="G104" s="4">
        <v>128.7</v>
      </c>
      <c r="H104" s="4">
        <v>0</v>
      </c>
      <c r="I104" s="4">
        <v>64.35</v>
      </c>
      <c r="J104" s="4"/>
      <c r="K104" s="4"/>
      <c r="L104" s="4"/>
      <c r="M104" s="4"/>
      <c r="N104" s="4"/>
      <c r="O104" s="6">
        <f>I104</f>
        <v>64.35</v>
      </c>
      <c r="P104" s="4">
        <v>7</v>
      </c>
      <c r="Q104" s="3" t="s">
        <v>11</v>
      </c>
    </row>
    <row r="105" spans="1:17" ht="23.25" customHeight="1">
      <c r="A105" s="4">
        <v>103</v>
      </c>
      <c r="B105" s="4" t="s">
        <v>215</v>
      </c>
      <c r="C105" s="4" t="s">
        <v>216</v>
      </c>
      <c r="D105" s="4" t="s">
        <v>203</v>
      </c>
      <c r="E105" s="4" t="s">
        <v>203</v>
      </c>
      <c r="F105" s="4" t="s">
        <v>204</v>
      </c>
      <c r="G105" s="4">
        <v>127.9</v>
      </c>
      <c r="H105" s="4">
        <v>0</v>
      </c>
      <c r="I105" s="4">
        <v>63.95</v>
      </c>
      <c r="J105" s="4"/>
      <c r="K105" s="4"/>
      <c r="L105" s="4"/>
      <c r="M105" s="4"/>
      <c r="N105" s="4"/>
      <c r="O105" s="6">
        <f>I105</f>
        <v>63.95</v>
      </c>
      <c r="P105" s="4">
        <v>8</v>
      </c>
      <c r="Q105" s="3" t="s">
        <v>11</v>
      </c>
    </row>
    <row r="106" spans="1:17" ht="23.25" customHeight="1">
      <c r="A106" s="4">
        <v>104</v>
      </c>
      <c r="B106" s="4" t="s">
        <v>217</v>
      </c>
      <c r="C106" s="4" t="s">
        <v>218</v>
      </c>
      <c r="D106" s="4" t="s">
        <v>219</v>
      </c>
      <c r="E106" s="4" t="s">
        <v>220</v>
      </c>
      <c r="F106" s="4" t="s">
        <v>221</v>
      </c>
      <c r="G106" s="4">
        <v>121.8</v>
      </c>
      <c r="H106" s="4">
        <v>0</v>
      </c>
      <c r="I106" s="4">
        <v>60.9</v>
      </c>
      <c r="J106" s="4">
        <f>I106*0.5</f>
        <v>30.45</v>
      </c>
      <c r="K106" s="4">
        <v>4</v>
      </c>
      <c r="L106" s="4">
        <v>7</v>
      </c>
      <c r="M106" s="4">
        <v>79.7</v>
      </c>
      <c r="N106" s="4">
        <f>M106*0.5</f>
        <v>39.85</v>
      </c>
      <c r="O106" s="6">
        <f>J106+N106</f>
        <v>70.3</v>
      </c>
      <c r="P106" s="4">
        <v>1</v>
      </c>
      <c r="Q106" s="3" t="s">
        <v>11</v>
      </c>
    </row>
    <row r="107" spans="1:17" ht="23.25" customHeight="1">
      <c r="A107" s="4">
        <v>105</v>
      </c>
      <c r="B107" s="4" t="s">
        <v>222</v>
      </c>
      <c r="C107" s="4" t="s">
        <v>223</v>
      </c>
      <c r="D107" s="4" t="s">
        <v>219</v>
      </c>
      <c r="E107" s="4" t="s">
        <v>220</v>
      </c>
      <c r="F107" s="4" t="s">
        <v>221</v>
      </c>
      <c r="G107" s="4">
        <v>120</v>
      </c>
      <c r="H107" s="4">
        <v>0</v>
      </c>
      <c r="I107" s="4">
        <v>60</v>
      </c>
      <c r="J107" s="4">
        <f>I107*0.5</f>
        <v>30</v>
      </c>
      <c r="K107" s="4">
        <v>4</v>
      </c>
      <c r="L107" s="4">
        <v>14</v>
      </c>
      <c r="M107" s="4">
        <v>80.5</v>
      </c>
      <c r="N107" s="4">
        <f>M107*0.5</f>
        <v>40.25</v>
      </c>
      <c r="O107" s="6">
        <f>J107+N107</f>
        <v>70.25</v>
      </c>
      <c r="P107" s="4">
        <v>2</v>
      </c>
      <c r="Q107" s="3" t="s">
        <v>11</v>
      </c>
    </row>
    <row r="108" spans="1:17" ht="23.25" customHeight="1">
      <c r="A108" s="4">
        <v>106</v>
      </c>
      <c r="B108" s="4" t="s">
        <v>224</v>
      </c>
      <c r="C108" s="4"/>
      <c r="D108" s="4" t="s">
        <v>219</v>
      </c>
      <c r="E108" s="4" t="s">
        <v>220</v>
      </c>
      <c r="F108" s="4" t="s">
        <v>221</v>
      </c>
      <c r="G108" s="4">
        <v>115.3</v>
      </c>
      <c r="H108" s="4">
        <v>0</v>
      </c>
      <c r="I108" s="4">
        <v>57.65</v>
      </c>
      <c r="J108" s="4">
        <f>I108*0.5</f>
        <v>28.825</v>
      </c>
      <c r="K108" s="4">
        <v>4</v>
      </c>
      <c r="L108" s="4">
        <v>20</v>
      </c>
      <c r="M108" s="4">
        <v>80.2</v>
      </c>
      <c r="N108" s="4">
        <f>M108*0.5</f>
        <v>40.1</v>
      </c>
      <c r="O108" s="6">
        <f>J108+N108</f>
        <v>68.925</v>
      </c>
      <c r="P108" s="4">
        <v>3</v>
      </c>
      <c r="Q108" s="4"/>
    </row>
    <row r="109" spans="1:17" ht="23.25" customHeight="1">
      <c r="A109" s="4">
        <v>107</v>
      </c>
      <c r="B109" s="4" t="s">
        <v>225</v>
      </c>
      <c r="C109" s="4"/>
      <c r="D109" s="4" t="s">
        <v>219</v>
      </c>
      <c r="E109" s="4" t="s">
        <v>220</v>
      </c>
      <c r="F109" s="4" t="s">
        <v>221</v>
      </c>
      <c r="G109" s="4">
        <v>121</v>
      </c>
      <c r="H109" s="4">
        <v>0</v>
      </c>
      <c r="I109" s="4">
        <v>60.5</v>
      </c>
      <c r="J109" s="4">
        <f>I109*0.5</f>
        <v>30.25</v>
      </c>
      <c r="K109" s="4">
        <v>4</v>
      </c>
      <c r="L109" s="4">
        <v>3</v>
      </c>
      <c r="M109" s="4">
        <v>77</v>
      </c>
      <c r="N109" s="4">
        <f>M109*0.5</f>
        <v>38.5</v>
      </c>
      <c r="O109" s="6">
        <f>J109+N109</f>
        <v>68.75</v>
      </c>
      <c r="P109" s="4">
        <v>4</v>
      </c>
      <c r="Q109" s="4"/>
    </row>
    <row r="110" spans="1:17" ht="23.25" customHeight="1">
      <c r="A110" s="4">
        <v>108</v>
      </c>
      <c r="B110" s="4" t="s">
        <v>226</v>
      </c>
      <c r="C110" s="4" t="s">
        <v>227</v>
      </c>
      <c r="D110" s="4" t="s">
        <v>219</v>
      </c>
      <c r="E110" s="4" t="s">
        <v>220</v>
      </c>
      <c r="F110" s="4" t="s">
        <v>228</v>
      </c>
      <c r="G110" s="4">
        <v>124.2</v>
      </c>
      <c r="H110" s="4">
        <v>0</v>
      </c>
      <c r="I110" s="4">
        <v>62.1</v>
      </c>
      <c r="J110" s="4">
        <f>I110*0.5</f>
        <v>31.05</v>
      </c>
      <c r="K110" s="4">
        <v>4</v>
      </c>
      <c r="L110" s="4">
        <v>15</v>
      </c>
      <c r="M110" s="4">
        <v>79.5</v>
      </c>
      <c r="N110" s="4">
        <f>M110*0.5</f>
        <v>39.75</v>
      </c>
      <c r="O110" s="6">
        <f>J110+N110</f>
        <v>70.8</v>
      </c>
      <c r="P110" s="4">
        <v>1</v>
      </c>
      <c r="Q110" s="3" t="s">
        <v>11</v>
      </c>
    </row>
    <row r="111" spans="1:17" ht="23.25" customHeight="1">
      <c r="A111" s="4">
        <v>109</v>
      </c>
      <c r="B111" s="4" t="s">
        <v>229</v>
      </c>
      <c r="C111" s="4" t="s">
        <v>230</v>
      </c>
      <c r="D111" s="4" t="s">
        <v>219</v>
      </c>
      <c r="E111" s="4" t="s">
        <v>220</v>
      </c>
      <c r="F111" s="4" t="s">
        <v>228</v>
      </c>
      <c r="G111" s="4">
        <v>114.1</v>
      </c>
      <c r="H111" s="4">
        <v>0</v>
      </c>
      <c r="I111" s="4">
        <v>57.05</v>
      </c>
      <c r="J111" s="4">
        <f>I111*0.5</f>
        <v>28.525</v>
      </c>
      <c r="K111" s="4">
        <v>4</v>
      </c>
      <c r="L111" s="4">
        <v>6</v>
      </c>
      <c r="M111" s="4">
        <v>80.5</v>
      </c>
      <c r="N111" s="4">
        <f>M111*0.5</f>
        <v>40.25</v>
      </c>
      <c r="O111" s="6">
        <f>J111+N111</f>
        <v>68.775</v>
      </c>
      <c r="P111" s="4">
        <v>2</v>
      </c>
      <c r="Q111" s="3" t="s">
        <v>11</v>
      </c>
    </row>
    <row r="112" spans="1:17" ht="23.25" customHeight="1">
      <c r="A112" s="4">
        <v>110</v>
      </c>
      <c r="B112" s="4" t="s">
        <v>231</v>
      </c>
      <c r="C112" s="4"/>
      <c r="D112" s="4" t="s">
        <v>219</v>
      </c>
      <c r="E112" s="4" t="s">
        <v>220</v>
      </c>
      <c r="F112" s="4" t="s">
        <v>228</v>
      </c>
      <c r="G112" s="4">
        <v>117</v>
      </c>
      <c r="H112" s="4">
        <v>0</v>
      </c>
      <c r="I112" s="4">
        <v>58.5</v>
      </c>
      <c r="J112" s="4">
        <f>I112*0.5</f>
        <v>29.25</v>
      </c>
      <c r="K112" s="4">
        <v>4</v>
      </c>
      <c r="L112" s="4">
        <v>11</v>
      </c>
      <c r="M112" s="4">
        <v>78.9</v>
      </c>
      <c r="N112" s="4">
        <f>M112*0.5</f>
        <v>39.45</v>
      </c>
      <c r="O112" s="6">
        <f>J112+N112</f>
        <v>68.7</v>
      </c>
      <c r="P112" s="4">
        <v>3</v>
      </c>
      <c r="Q112" s="4"/>
    </row>
    <row r="113" spans="1:17" ht="23.25" customHeight="1">
      <c r="A113" s="4">
        <v>111</v>
      </c>
      <c r="B113" s="4" t="s">
        <v>232</v>
      </c>
      <c r="C113" s="4"/>
      <c r="D113" s="4" t="s">
        <v>219</v>
      </c>
      <c r="E113" s="4" t="s">
        <v>220</v>
      </c>
      <c r="F113" s="4" t="s">
        <v>228</v>
      </c>
      <c r="G113" s="4">
        <v>112</v>
      </c>
      <c r="H113" s="4">
        <v>0</v>
      </c>
      <c r="I113" s="4">
        <v>56</v>
      </c>
      <c r="J113" s="4">
        <f>I113*0.5</f>
        <v>28</v>
      </c>
      <c r="K113" s="4">
        <v>4</v>
      </c>
      <c r="L113" s="4">
        <v>24</v>
      </c>
      <c r="M113" s="4">
        <v>80.9</v>
      </c>
      <c r="N113" s="4">
        <f>M113*0.5</f>
        <v>40.45</v>
      </c>
      <c r="O113" s="6">
        <f>J113+N113</f>
        <v>68.45</v>
      </c>
      <c r="P113" s="4">
        <v>4</v>
      </c>
      <c r="Q113" s="4"/>
    </row>
    <row r="114" spans="1:17" ht="23.25" customHeight="1">
      <c r="A114" s="4">
        <v>112</v>
      </c>
      <c r="B114" s="4" t="s">
        <v>233</v>
      </c>
      <c r="C114" s="4"/>
      <c r="D114" s="4" t="s">
        <v>219</v>
      </c>
      <c r="E114" s="4" t="s">
        <v>220</v>
      </c>
      <c r="F114" s="4" t="s">
        <v>228</v>
      </c>
      <c r="G114" s="4">
        <v>113.7</v>
      </c>
      <c r="H114" s="4">
        <v>0</v>
      </c>
      <c r="I114" s="4">
        <v>56.85</v>
      </c>
      <c r="J114" s="4">
        <f>I114*0.5</f>
        <v>28.425</v>
      </c>
      <c r="K114" s="4">
        <v>4</v>
      </c>
      <c r="L114" s="4">
        <v>22</v>
      </c>
      <c r="M114" s="4">
        <v>0</v>
      </c>
      <c r="N114" s="4">
        <f>M114*0.5</f>
        <v>0</v>
      </c>
      <c r="O114" s="6">
        <f>J114+N114</f>
        <v>28.425</v>
      </c>
      <c r="P114" s="4">
        <v>5</v>
      </c>
      <c r="Q114" s="4"/>
    </row>
    <row r="115" spans="1:17" ht="23.25" customHeight="1">
      <c r="A115" s="4">
        <v>113</v>
      </c>
      <c r="B115" s="4" t="s">
        <v>234</v>
      </c>
      <c r="C115" s="4" t="s">
        <v>235</v>
      </c>
      <c r="D115" s="4" t="s">
        <v>219</v>
      </c>
      <c r="E115" s="4" t="s">
        <v>220</v>
      </c>
      <c r="F115" s="4" t="s">
        <v>236</v>
      </c>
      <c r="G115" s="4">
        <v>129.6</v>
      </c>
      <c r="H115" s="4">
        <v>6</v>
      </c>
      <c r="I115" s="4">
        <v>70.8</v>
      </c>
      <c r="J115" s="4">
        <f>I115*0.5</f>
        <v>35.4</v>
      </c>
      <c r="K115" s="4">
        <v>4</v>
      </c>
      <c r="L115" s="4">
        <v>23</v>
      </c>
      <c r="M115" s="4">
        <v>75.3</v>
      </c>
      <c r="N115" s="4">
        <f>M115*0.5</f>
        <v>37.65</v>
      </c>
      <c r="O115" s="6">
        <f>J115+N115</f>
        <v>73.05</v>
      </c>
      <c r="P115" s="4">
        <v>1</v>
      </c>
      <c r="Q115" s="3" t="s">
        <v>11</v>
      </c>
    </row>
    <row r="116" spans="1:17" ht="23.25" customHeight="1">
      <c r="A116" s="4">
        <v>114</v>
      </c>
      <c r="B116" s="4" t="s">
        <v>237</v>
      </c>
      <c r="C116" s="4"/>
      <c r="D116" s="4" t="s">
        <v>219</v>
      </c>
      <c r="E116" s="4" t="s">
        <v>220</v>
      </c>
      <c r="F116" s="4" t="s">
        <v>236</v>
      </c>
      <c r="G116" s="4">
        <v>118.8</v>
      </c>
      <c r="H116" s="4">
        <v>0</v>
      </c>
      <c r="I116" s="4">
        <v>59.4</v>
      </c>
      <c r="J116" s="4">
        <f>I116*0.5</f>
        <v>29.7</v>
      </c>
      <c r="K116" s="4">
        <v>4</v>
      </c>
      <c r="L116" s="4">
        <v>21</v>
      </c>
      <c r="M116" s="4">
        <v>76.1</v>
      </c>
      <c r="N116" s="4">
        <f>M116*0.5</f>
        <v>38.05</v>
      </c>
      <c r="O116" s="6">
        <f>J116+N116</f>
        <v>67.75</v>
      </c>
      <c r="P116" s="4">
        <v>2</v>
      </c>
      <c r="Q116" s="4"/>
    </row>
    <row r="117" spans="1:17" ht="23.25" customHeight="1">
      <c r="A117" s="4">
        <v>115</v>
      </c>
      <c r="B117" s="4" t="s">
        <v>238</v>
      </c>
      <c r="C117" s="4" t="s">
        <v>239</v>
      </c>
      <c r="D117" s="4" t="s">
        <v>219</v>
      </c>
      <c r="E117" s="4" t="s">
        <v>220</v>
      </c>
      <c r="F117" s="4" t="s">
        <v>240</v>
      </c>
      <c r="G117" s="4">
        <v>146.9</v>
      </c>
      <c r="H117" s="4">
        <v>0</v>
      </c>
      <c r="I117" s="4">
        <v>73.45</v>
      </c>
      <c r="J117" s="4">
        <f>I117*0.5</f>
        <v>36.725</v>
      </c>
      <c r="K117" s="4">
        <v>4</v>
      </c>
      <c r="L117" s="4">
        <v>8</v>
      </c>
      <c r="M117" s="4">
        <v>81.1</v>
      </c>
      <c r="N117" s="4">
        <f>M117*0.5</f>
        <v>40.55</v>
      </c>
      <c r="O117" s="6">
        <f>J117+N117</f>
        <v>77.275</v>
      </c>
      <c r="P117" s="4">
        <v>1</v>
      </c>
      <c r="Q117" s="3" t="s">
        <v>11</v>
      </c>
    </row>
    <row r="118" spans="1:17" ht="23.25" customHeight="1">
      <c r="A118" s="4">
        <v>116</v>
      </c>
      <c r="B118" s="4" t="s">
        <v>241</v>
      </c>
      <c r="C118" s="4"/>
      <c r="D118" s="4" t="s">
        <v>219</v>
      </c>
      <c r="E118" s="4" t="s">
        <v>220</v>
      </c>
      <c r="F118" s="4" t="s">
        <v>240</v>
      </c>
      <c r="G118" s="4">
        <v>139</v>
      </c>
      <c r="H118" s="4">
        <v>0</v>
      </c>
      <c r="I118" s="4">
        <v>69.5</v>
      </c>
      <c r="J118" s="4">
        <f>I118*0.5</f>
        <v>34.75</v>
      </c>
      <c r="K118" s="4">
        <v>4</v>
      </c>
      <c r="L118" s="4">
        <v>19</v>
      </c>
      <c r="M118" s="4">
        <v>81.1</v>
      </c>
      <c r="N118" s="4">
        <f>M118*0.5</f>
        <v>40.55</v>
      </c>
      <c r="O118" s="6">
        <f>J118+N118</f>
        <v>75.3</v>
      </c>
      <c r="P118" s="4">
        <v>2</v>
      </c>
      <c r="Q118" s="4"/>
    </row>
    <row r="119" spans="1:17" ht="23.25" customHeight="1">
      <c r="A119" s="4">
        <v>117</v>
      </c>
      <c r="B119" s="4" t="s">
        <v>242</v>
      </c>
      <c r="C119" s="4"/>
      <c r="D119" s="4" t="s">
        <v>219</v>
      </c>
      <c r="E119" s="4" t="s">
        <v>220</v>
      </c>
      <c r="F119" s="4" t="s">
        <v>240</v>
      </c>
      <c r="G119" s="4">
        <v>115.6</v>
      </c>
      <c r="H119" s="4">
        <v>6</v>
      </c>
      <c r="I119" s="4">
        <v>63.8</v>
      </c>
      <c r="J119" s="4">
        <f>I119*0.5</f>
        <v>31.9</v>
      </c>
      <c r="K119" s="4">
        <v>4</v>
      </c>
      <c r="L119" s="4">
        <v>5</v>
      </c>
      <c r="M119" s="4">
        <v>79</v>
      </c>
      <c r="N119" s="4">
        <f>M119*0.5</f>
        <v>39.5</v>
      </c>
      <c r="O119" s="6">
        <f>J119+N119</f>
        <v>71.4</v>
      </c>
      <c r="P119" s="4">
        <v>3</v>
      </c>
      <c r="Q119" s="4"/>
    </row>
    <row r="120" spans="1:17" ht="23.25" customHeight="1">
      <c r="A120" s="4">
        <v>118</v>
      </c>
      <c r="B120" s="4" t="s">
        <v>243</v>
      </c>
      <c r="C120" s="4" t="s">
        <v>244</v>
      </c>
      <c r="D120" s="4" t="s">
        <v>219</v>
      </c>
      <c r="E120" s="4" t="s">
        <v>220</v>
      </c>
      <c r="F120" s="4" t="s">
        <v>245</v>
      </c>
      <c r="G120" s="4">
        <v>119.1</v>
      </c>
      <c r="H120" s="4">
        <v>0</v>
      </c>
      <c r="I120" s="4">
        <v>59.55</v>
      </c>
      <c r="J120" s="4">
        <f>I120*0.5</f>
        <v>29.775</v>
      </c>
      <c r="K120" s="4">
        <v>4</v>
      </c>
      <c r="L120" s="4">
        <v>10</v>
      </c>
      <c r="M120" s="4">
        <v>82.7</v>
      </c>
      <c r="N120" s="4">
        <f>M120*0.5</f>
        <v>41.35</v>
      </c>
      <c r="O120" s="6">
        <f>J120+N120</f>
        <v>71.125</v>
      </c>
      <c r="P120" s="4">
        <v>1</v>
      </c>
      <c r="Q120" s="3" t="s">
        <v>11</v>
      </c>
    </row>
    <row r="121" spans="1:17" ht="23.25" customHeight="1">
      <c r="A121" s="4">
        <v>119</v>
      </c>
      <c r="B121" s="4" t="s">
        <v>246</v>
      </c>
      <c r="C121" s="4"/>
      <c r="D121" s="4" t="s">
        <v>219</v>
      </c>
      <c r="E121" s="4" t="s">
        <v>220</v>
      </c>
      <c r="F121" s="4" t="s">
        <v>245</v>
      </c>
      <c r="G121" s="4">
        <v>117.8</v>
      </c>
      <c r="H121" s="4">
        <v>0</v>
      </c>
      <c r="I121" s="4">
        <v>58.9</v>
      </c>
      <c r="J121" s="4">
        <f>I121*0.5</f>
        <v>29.45</v>
      </c>
      <c r="K121" s="4">
        <v>4</v>
      </c>
      <c r="L121" s="4">
        <v>16</v>
      </c>
      <c r="M121" s="4">
        <v>78.2</v>
      </c>
      <c r="N121" s="4">
        <f>M121*0.5</f>
        <v>39.1</v>
      </c>
      <c r="O121" s="6">
        <f>J121+N121</f>
        <v>68.55</v>
      </c>
      <c r="P121" s="4">
        <v>2</v>
      </c>
      <c r="Q121" s="4"/>
    </row>
    <row r="122" spans="1:17" ht="23.25" customHeight="1">
      <c r="A122" s="4">
        <v>120</v>
      </c>
      <c r="B122" s="4" t="s">
        <v>247</v>
      </c>
      <c r="C122" s="4"/>
      <c r="D122" s="4" t="s">
        <v>219</v>
      </c>
      <c r="E122" s="4" t="s">
        <v>220</v>
      </c>
      <c r="F122" s="4" t="s">
        <v>245</v>
      </c>
      <c r="G122" s="4">
        <v>104.3</v>
      </c>
      <c r="H122" s="4">
        <v>0</v>
      </c>
      <c r="I122" s="4">
        <v>52.15</v>
      </c>
      <c r="J122" s="4">
        <f>I122*0.5</f>
        <v>26.075</v>
      </c>
      <c r="K122" s="4">
        <v>4</v>
      </c>
      <c r="L122" s="4">
        <v>9</v>
      </c>
      <c r="M122" s="4">
        <v>78.3</v>
      </c>
      <c r="N122" s="4">
        <f>M122*0.5</f>
        <v>39.15</v>
      </c>
      <c r="O122" s="6">
        <f>J122+N122</f>
        <v>65.225</v>
      </c>
      <c r="P122" s="4">
        <v>3</v>
      </c>
      <c r="Q122" s="4"/>
    </row>
    <row r="123" spans="1:17" ht="23.25" customHeight="1">
      <c r="A123" s="4">
        <v>121</v>
      </c>
      <c r="B123" s="4" t="s">
        <v>248</v>
      </c>
      <c r="C123" s="4" t="s">
        <v>249</v>
      </c>
      <c r="D123" s="4" t="s">
        <v>250</v>
      </c>
      <c r="E123" s="4" t="s">
        <v>251</v>
      </c>
      <c r="F123" s="4" t="s">
        <v>252</v>
      </c>
      <c r="G123" s="4">
        <v>141.4</v>
      </c>
      <c r="H123" s="4">
        <v>0</v>
      </c>
      <c r="I123" s="4">
        <v>70.7</v>
      </c>
      <c r="J123" s="4">
        <f>I123*0.5</f>
        <v>35.35</v>
      </c>
      <c r="K123" s="4">
        <v>5</v>
      </c>
      <c r="L123" s="4">
        <v>4</v>
      </c>
      <c r="M123" s="4">
        <v>83.67</v>
      </c>
      <c r="N123" s="4">
        <f>M123*0.5</f>
        <v>41.835</v>
      </c>
      <c r="O123" s="6">
        <f>J123+N123</f>
        <v>77.185</v>
      </c>
      <c r="P123" s="4">
        <v>1</v>
      </c>
      <c r="Q123" s="3" t="s">
        <v>11</v>
      </c>
    </row>
    <row r="124" spans="1:17" ht="23.25" customHeight="1">
      <c r="A124" s="4">
        <v>122</v>
      </c>
      <c r="B124" s="4" t="s">
        <v>253</v>
      </c>
      <c r="C124" s="4" t="s">
        <v>254</v>
      </c>
      <c r="D124" s="4" t="s">
        <v>250</v>
      </c>
      <c r="E124" s="4" t="s">
        <v>251</v>
      </c>
      <c r="F124" s="4" t="s">
        <v>252</v>
      </c>
      <c r="G124" s="4">
        <v>122.7</v>
      </c>
      <c r="H124" s="4">
        <v>0</v>
      </c>
      <c r="I124" s="4">
        <v>61.35</v>
      </c>
      <c r="J124" s="4">
        <f>I124*0.5</f>
        <v>30.675</v>
      </c>
      <c r="K124" s="4">
        <v>5</v>
      </c>
      <c r="L124" s="4">
        <v>7</v>
      </c>
      <c r="M124" s="4">
        <v>81</v>
      </c>
      <c r="N124" s="4">
        <f>M124*0.5</f>
        <v>40.5</v>
      </c>
      <c r="O124" s="6">
        <f>J124+N124</f>
        <v>71.175</v>
      </c>
      <c r="P124" s="4">
        <v>2</v>
      </c>
      <c r="Q124" s="3" t="s">
        <v>11</v>
      </c>
    </row>
    <row r="125" spans="1:17" ht="23.25" customHeight="1">
      <c r="A125" s="4">
        <v>123</v>
      </c>
      <c r="B125" s="4" t="s">
        <v>255</v>
      </c>
      <c r="C125" s="4" t="s">
        <v>256</v>
      </c>
      <c r="D125" s="4" t="s">
        <v>250</v>
      </c>
      <c r="E125" s="4" t="s">
        <v>251</v>
      </c>
      <c r="F125" s="4" t="s">
        <v>252</v>
      </c>
      <c r="G125" s="4">
        <v>123.3</v>
      </c>
      <c r="H125" s="4">
        <v>0</v>
      </c>
      <c r="I125" s="4">
        <v>61.65</v>
      </c>
      <c r="J125" s="4">
        <f>I125*0.5</f>
        <v>30.825</v>
      </c>
      <c r="K125" s="4">
        <v>5</v>
      </c>
      <c r="L125" s="4">
        <v>18</v>
      </c>
      <c r="M125" s="4">
        <v>80.67</v>
      </c>
      <c r="N125" s="4">
        <f>M125*0.5</f>
        <v>40.335</v>
      </c>
      <c r="O125" s="6">
        <f>J125+N125</f>
        <v>71.16</v>
      </c>
      <c r="P125" s="4">
        <v>3</v>
      </c>
      <c r="Q125" s="3" t="s">
        <v>11</v>
      </c>
    </row>
    <row r="126" spans="1:17" ht="23.25" customHeight="1">
      <c r="A126" s="4">
        <v>124</v>
      </c>
      <c r="B126" s="4" t="s">
        <v>257</v>
      </c>
      <c r="C126" s="4" t="s">
        <v>258</v>
      </c>
      <c r="D126" s="4" t="s">
        <v>250</v>
      </c>
      <c r="E126" s="4" t="s">
        <v>251</v>
      </c>
      <c r="F126" s="4" t="s">
        <v>252</v>
      </c>
      <c r="G126" s="4">
        <v>118.3</v>
      </c>
      <c r="H126" s="4">
        <v>0</v>
      </c>
      <c r="I126" s="4">
        <v>59.15</v>
      </c>
      <c r="J126" s="4">
        <f>I126*0.5</f>
        <v>29.575</v>
      </c>
      <c r="K126" s="4">
        <v>5</v>
      </c>
      <c r="L126" s="4">
        <v>3</v>
      </c>
      <c r="M126" s="4">
        <v>81</v>
      </c>
      <c r="N126" s="4">
        <f>M126*0.5</f>
        <v>40.5</v>
      </c>
      <c r="O126" s="6">
        <f>J126+N126</f>
        <v>70.075</v>
      </c>
      <c r="P126" s="4">
        <v>4</v>
      </c>
      <c r="Q126" s="3" t="s">
        <v>11</v>
      </c>
    </row>
    <row r="127" spans="1:17" ht="23.25" customHeight="1">
      <c r="A127" s="4">
        <v>125</v>
      </c>
      <c r="B127" s="4" t="s">
        <v>259</v>
      </c>
      <c r="C127" s="4" t="s">
        <v>260</v>
      </c>
      <c r="D127" s="4" t="s">
        <v>250</v>
      </c>
      <c r="E127" s="4" t="s">
        <v>251</v>
      </c>
      <c r="F127" s="4" t="s">
        <v>252</v>
      </c>
      <c r="G127" s="4">
        <v>128</v>
      </c>
      <c r="H127" s="4">
        <v>0</v>
      </c>
      <c r="I127" s="4">
        <v>64</v>
      </c>
      <c r="J127" s="4">
        <f>I127*0.5</f>
        <v>32</v>
      </c>
      <c r="K127" s="4">
        <v>5</v>
      </c>
      <c r="L127" s="4">
        <v>2</v>
      </c>
      <c r="M127" s="4">
        <v>76</v>
      </c>
      <c r="N127" s="4">
        <f>M127*0.5</f>
        <v>38</v>
      </c>
      <c r="O127" s="6">
        <f>J127+N127</f>
        <v>70</v>
      </c>
      <c r="P127" s="4">
        <v>5</v>
      </c>
      <c r="Q127" s="3" t="s">
        <v>11</v>
      </c>
    </row>
    <row r="128" spans="1:17" ht="23.25" customHeight="1">
      <c r="A128" s="4">
        <v>126</v>
      </c>
      <c r="B128" s="4" t="s">
        <v>261</v>
      </c>
      <c r="C128" s="4"/>
      <c r="D128" s="4" t="s">
        <v>250</v>
      </c>
      <c r="E128" s="4" t="s">
        <v>251</v>
      </c>
      <c r="F128" s="4" t="s">
        <v>252</v>
      </c>
      <c r="G128" s="4">
        <v>114.3</v>
      </c>
      <c r="H128" s="4">
        <v>0</v>
      </c>
      <c r="I128" s="4">
        <v>57.15</v>
      </c>
      <c r="J128" s="4">
        <f>I128*0.5</f>
        <v>28.575</v>
      </c>
      <c r="K128" s="4">
        <v>5</v>
      </c>
      <c r="L128" s="4">
        <v>1</v>
      </c>
      <c r="M128" s="4">
        <v>81.67</v>
      </c>
      <c r="N128" s="4">
        <f>M128*0.5</f>
        <v>40.835</v>
      </c>
      <c r="O128" s="6">
        <f>J128+N128</f>
        <v>69.41</v>
      </c>
      <c r="P128" s="4">
        <v>6</v>
      </c>
      <c r="Q128" s="4"/>
    </row>
    <row r="129" spans="1:17" ht="23.25" customHeight="1">
      <c r="A129" s="4">
        <v>127</v>
      </c>
      <c r="B129" s="4" t="s">
        <v>262</v>
      </c>
      <c r="C129" s="4"/>
      <c r="D129" s="4" t="s">
        <v>250</v>
      </c>
      <c r="E129" s="4" t="s">
        <v>251</v>
      </c>
      <c r="F129" s="4" t="s">
        <v>252</v>
      </c>
      <c r="G129" s="4">
        <v>116.6</v>
      </c>
      <c r="H129" s="4">
        <v>0</v>
      </c>
      <c r="I129" s="4">
        <v>58.3</v>
      </c>
      <c r="J129" s="4">
        <f>I129*0.5</f>
        <v>29.15</v>
      </c>
      <c r="K129" s="4">
        <v>5</v>
      </c>
      <c r="L129" s="4">
        <v>11</v>
      </c>
      <c r="M129" s="4">
        <v>80.33</v>
      </c>
      <c r="N129" s="4">
        <f>M129*0.5</f>
        <v>40.165</v>
      </c>
      <c r="O129" s="6">
        <f>J129+N129</f>
        <v>69.315</v>
      </c>
      <c r="P129" s="4">
        <v>7</v>
      </c>
      <c r="Q129" s="4"/>
    </row>
    <row r="130" spans="1:17" ht="23.25" customHeight="1">
      <c r="A130" s="4">
        <v>128</v>
      </c>
      <c r="B130" s="4" t="s">
        <v>263</v>
      </c>
      <c r="C130" s="4"/>
      <c r="D130" s="4" t="s">
        <v>250</v>
      </c>
      <c r="E130" s="4" t="s">
        <v>251</v>
      </c>
      <c r="F130" s="4" t="s">
        <v>252</v>
      </c>
      <c r="G130" s="4">
        <v>117.7</v>
      </c>
      <c r="H130" s="4">
        <v>0</v>
      </c>
      <c r="I130" s="4">
        <v>58.85</v>
      </c>
      <c r="J130" s="4">
        <f>I130*0.5</f>
        <v>29.425</v>
      </c>
      <c r="K130" s="4">
        <v>5</v>
      </c>
      <c r="L130" s="4">
        <v>8</v>
      </c>
      <c r="M130" s="4">
        <v>79</v>
      </c>
      <c r="N130" s="4">
        <f>M130*0.5</f>
        <v>39.5</v>
      </c>
      <c r="O130" s="6">
        <f>J130+N130</f>
        <v>68.925</v>
      </c>
      <c r="P130" s="4">
        <v>8</v>
      </c>
      <c r="Q130" s="4"/>
    </row>
    <row r="131" spans="1:17" ht="23.25" customHeight="1">
      <c r="A131" s="4">
        <v>129</v>
      </c>
      <c r="B131" s="4" t="s">
        <v>264</v>
      </c>
      <c r="C131" s="4"/>
      <c r="D131" s="4" t="s">
        <v>250</v>
      </c>
      <c r="E131" s="4" t="s">
        <v>251</v>
      </c>
      <c r="F131" s="4" t="s">
        <v>252</v>
      </c>
      <c r="G131" s="4">
        <v>111.5</v>
      </c>
      <c r="H131" s="4">
        <v>0</v>
      </c>
      <c r="I131" s="4">
        <v>55.75</v>
      </c>
      <c r="J131" s="4">
        <f>I131*0.5</f>
        <v>27.875</v>
      </c>
      <c r="K131" s="4">
        <v>5</v>
      </c>
      <c r="L131" s="4">
        <v>20</v>
      </c>
      <c r="M131" s="4">
        <v>81</v>
      </c>
      <c r="N131" s="4">
        <f>M131*0.5</f>
        <v>40.5</v>
      </c>
      <c r="O131" s="6">
        <f>J131+N131</f>
        <v>68.375</v>
      </c>
      <c r="P131" s="4">
        <v>9</v>
      </c>
      <c r="Q131" s="4"/>
    </row>
    <row r="132" spans="1:17" ht="23.25" customHeight="1">
      <c r="A132" s="4">
        <v>130</v>
      </c>
      <c r="B132" s="4" t="s">
        <v>265</v>
      </c>
      <c r="C132" s="4"/>
      <c r="D132" s="4" t="s">
        <v>250</v>
      </c>
      <c r="E132" s="4" t="s">
        <v>251</v>
      </c>
      <c r="F132" s="4" t="s">
        <v>252</v>
      </c>
      <c r="G132" s="4">
        <v>115.2</v>
      </c>
      <c r="H132" s="4">
        <v>0</v>
      </c>
      <c r="I132" s="4">
        <v>57.6</v>
      </c>
      <c r="J132" s="4">
        <f>I132*0.5</f>
        <v>28.8</v>
      </c>
      <c r="K132" s="4">
        <v>5</v>
      </c>
      <c r="L132" s="4">
        <v>5</v>
      </c>
      <c r="M132" s="4">
        <v>78.33</v>
      </c>
      <c r="N132" s="4">
        <f>M132*0.5</f>
        <v>39.165</v>
      </c>
      <c r="O132" s="6">
        <f>J132+N132</f>
        <v>67.965</v>
      </c>
      <c r="P132" s="4">
        <v>10</v>
      </c>
      <c r="Q132" s="4"/>
    </row>
    <row r="133" spans="1:17" ht="23.25" customHeight="1">
      <c r="A133" s="4">
        <v>131</v>
      </c>
      <c r="B133" s="4" t="s">
        <v>266</v>
      </c>
      <c r="C133" s="4"/>
      <c r="D133" s="4" t="s">
        <v>250</v>
      </c>
      <c r="E133" s="4" t="s">
        <v>251</v>
      </c>
      <c r="F133" s="4" t="s">
        <v>252</v>
      </c>
      <c r="G133" s="4">
        <v>107.3</v>
      </c>
      <c r="H133" s="4">
        <v>0</v>
      </c>
      <c r="I133" s="4">
        <v>53.65</v>
      </c>
      <c r="J133" s="4">
        <f>I133*0.5</f>
        <v>26.825</v>
      </c>
      <c r="K133" s="4">
        <v>5</v>
      </c>
      <c r="L133" s="4">
        <v>19</v>
      </c>
      <c r="M133" s="4">
        <v>80.67</v>
      </c>
      <c r="N133" s="4">
        <f>M133*0.5</f>
        <v>40.335</v>
      </c>
      <c r="O133" s="6">
        <f>J133+N133</f>
        <v>67.16</v>
      </c>
      <c r="P133" s="4">
        <v>11</v>
      </c>
      <c r="Q133" s="4"/>
    </row>
    <row r="134" spans="1:17" ht="23.25" customHeight="1">
      <c r="A134" s="4">
        <v>132</v>
      </c>
      <c r="B134" s="4" t="s">
        <v>267</v>
      </c>
      <c r="C134" s="4"/>
      <c r="D134" s="4" t="s">
        <v>250</v>
      </c>
      <c r="E134" s="4" t="s">
        <v>251</v>
      </c>
      <c r="F134" s="4" t="s">
        <v>252</v>
      </c>
      <c r="G134" s="4">
        <v>101.7</v>
      </c>
      <c r="H134" s="4">
        <v>0</v>
      </c>
      <c r="I134" s="4">
        <v>50.85</v>
      </c>
      <c r="J134" s="4">
        <f>I134*0.5</f>
        <v>25.425</v>
      </c>
      <c r="K134" s="4">
        <v>5</v>
      </c>
      <c r="L134" s="4">
        <v>24</v>
      </c>
      <c r="M134" s="4">
        <v>82.33</v>
      </c>
      <c r="N134" s="4">
        <f>M134*0.5</f>
        <v>41.165</v>
      </c>
      <c r="O134" s="6">
        <f>J134+N134</f>
        <v>66.59</v>
      </c>
      <c r="P134" s="4">
        <v>12</v>
      </c>
      <c r="Q134" s="4"/>
    </row>
    <row r="135" spans="1:17" ht="23.25" customHeight="1">
      <c r="A135" s="4">
        <v>133</v>
      </c>
      <c r="B135" s="4" t="s">
        <v>268</v>
      </c>
      <c r="C135" s="4"/>
      <c r="D135" s="4" t="s">
        <v>250</v>
      </c>
      <c r="E135" s="4" t="s">
        <v>251</v>
      </c>
      <c r="F135" s="4" t="s">
        <v>252</v>
      </c>
      <c r="G135" s="4">
        <v>109.4</v>
      </c>
      <c r="H135" s="4">
        <v>0</v>
      </c>
      <c r="I135" s="4">
        <v>54.7</v>
      </c>
      <c r="J135" s="4">
        <f>I135*0.5</f>
        <v>27.35</v>
      </c>
      <c r="K135" s="4">
        <v>5</v>
      </c>
      <c r="L135" s="4">
        <v>12</v>
      </c>
      <c r="M135" s="4">
        <v>77.33</v>
      </c>
      <c r="N135" s="4">
        <f>M135*0.5</f>
        <v>38.665</v>
      </c>
      <c r="O135" s="6">
        <f>J135+N135</f>
        <v>66.015</v>
      </c>
      <c r="P135" s="4">
        <v>13</v>
      </c>
      <c r="Q135" s="4"/>
    </row>
    <row r="136" spans="1:17" ht="23.25" customHeight="1">
      <c r="A136" s="4">
        <v>134</v>
      </c>
      <c r="B136" s="4" t="s">
        <v>269</v>
      </c>
      <c r="C136" s="4"/>
      <c r="D136" s="4" t="s">
        <v>250</v>
      </c>
      <c r="E136" s="4" t="s">
        <v>251</v>
      </c>
      <c r="F136" s="4" t="s">
        <v>252</v>
      </c>
      <c r="G136" s="4">
        <v>109.5</v>
      </c>
      <c r="H136" s="4">
        <v>0</v>
      </c>
      <c r="I136" s="4">
        <v>54.75</v>
      </c>
      <c r="J136" s="4">
        <f>I136*0.5</f>
        <v>27.375</v>
      </c>
      <c r="K136" s="4">
        <v>5</v>
      </c>
      <c r="L136" s="4">
        <v>22</v>
      </c>
      <c r="M136" s="4">
        <v>74</v>
      </c>
      <c r="N136" s="4">
        <f>M136*0.5</f>
        <v>37</v>
      </c>
      <c r="O136" s="6">
        <f>J136+N136</f>
        <v>64.375</v>
      </c>
      <c r="P136" s="4">
        <v>14</v>
      </c>
      <c r="Q136" s="4"/>
    </row>
    <row r="137" spans="1:17" ht="23.25" customHeight="1">
      <c r="A137" s="4">
        <v>135</v>
      </c>
      <c r="B137" s="4" t="s">
        <v>270</v>
      </c>
      <c r="C137" s="4" t="s">
        <v>271</v>
      </c>
      <c r="D137" s="4" t="s">
        <v>250</v>
      </c>
      <c r="E137" s="4" t="s">
        <v>251</v>
      </c>
      <c r="F137" s="4" t="s">
        <v>272</v>
      </c>
      <c r="G137" s="4">
        <v>137.3</v>
      </c>
      <c r="H137" s="4">
        <v>0</v>
      </c>
      <c r="I137" s="4">
        <v>68.65</v>
      </c>
      <c r="J137" s="4">
        <f>I137*0.5</f>
        <v>34.325</v>
      </c>
      <c r="K137" s="4">
        <v>5</v>
      </c>
      <c r="L137" s="4">
        <v>28</v>
      </c>
      <c r="M137" s="4">
        <v>82.33</v>
      </c>
      <c r="N137" s="4">
        <f>M137*0.5</f>
        <v>41.165</v>
      </c>
      <c r="O137" s="6">
        <f>J137+N137</f>
        <v>75.49000000000001</v>
      </c>
      <c r="P137" s="4">
        <v>1</v>
      </c>
      <c r="Q137" s="3" t="s">
        <v>11</v>
      </c>
    </row>
    <row r="138" spans="1:17" ht="23.25" customHeight="1">
      <c r="A138" s="4">
        <v>136</v>
      </c>
      <c r="B138" s="4" t="s">
        <v>273</v>
      </c>
      <c r="C138" s="4" t="s">
        <v>274</v>
      </c>
      <c r="D138" s="4" t="s">
        <v>250</v>
      </c>
      <c r="E138" s="4" t="s">
        <v>251</v>
      </c>
      <c r="F138" s="4" t="s">
        <v>272</v>
      </c>
      <c r="G138" s="4">
        <v>116.3</v>
      </c>
      <c r="H138" s="4">
        <v>0</v>
      </c>
      <c r="I138" s="4">
        <v>58.15</v>
      </c>
      <c r="J138" s="4">
        <f>I138*0.5</f>
        <v>29.075</v>
      </c>
      <c r="K138" s="4">
        <v>5</v>
      </c>
      <c r="L138" s="4">
        <v>26</v>
      </c>
      <c r="M138" s="4">
        <v>80.67</v>
      </c>
      <c r="N138" s="4">
        <f>M138*0.5</f>
        <v>40.335</v>
      </c>
      <c r="O138" s="6">
        <f>J138+N138</f>
        <v>69.41</v>
      </c>
      <c r="P138" s="4">
        <v>2</v>
      </c>
      <c r="Q138" s="3" t="s">
        <v>11</v>
      </c>
    </row>
    <row r="139" spans="1:17" ht="23.25" customHeight="1">
      <c r="A139" s="4">
        <v>137</v>
      </c>
      <c r="B139" s="4" t="s">
        <v>275</v>
      </c>
      <c r="C139" s="4" t="s">
        <v>276</v>
      </c>
      <c r="D139" s="4" t="s">
        <v>250</v>
      </c>
      <c r="E139" s="4" t="s">
        <v>251</v>
      </c>
      <c r="F139" s="4" t="s">
        <v>272</v>
      </c>
      <c r="G139" s="4">
        <v>111.7</v>
      </c>
      <c r="H139" s="4">
        <v>0</v>
      </c>
      <c r="I139" s="4">
        <v>55.85</v>
      </c>
      <c r="J139" s="4">
        <f>I139*0.5</f>
        <v>27.925</v>
      </c>
      <c r="K139" s="4">
        <v>5</v>
      </c>
      <c r="L139" s="4">
        <v>17</v>
      </c>
      <c r="M139" s="4">
        <v>82</v>
      </c>
      <c r="N139" s="4">
        <f>M139*0.5</f>
        <v>41</v>
      </c>
      <c r="O139" s="6">
        <f>J139+N139</f>
        <v>68.925</v>
      </c>
      <c r="P139" s="4">
        <v>3</v>
      </c>
      <c r="Q139" s="3" t="s">
        <v>11</v>
      </c>
    </row>
    <row r="140" spans="1:17" ht="23.25" customHeight="1">
      <c r="A140" s="4">
        <v>138</v>
      </c>
      <c r="B140" s="4" t="s">
        <v>277</v>
      </c>
      <c r="C140" s="4"/>
      <c r="D140" s="4" t="s">
        <v>250</v>
      </c>
      <c r="E140" s="4" t="s">
        <v>251</v>
      </c>
      <c r="F140" s="4" t="s">
        <v>272</v>
      </c>
      <c r="G140" s="4">
        <v>112.2</v>
      </c>
      <c r="H140" s="4">
        <v>0</v>
      </c>
      <c r="I140" s="4">
        <v>56.1</v>
      </c>
      <c r="J140" s="4">
        <f>I140*0.5</f>
        <v>28.05</v>
      </c>
      <c r="K140" s="4">
        <v>5</v>
      </c>
      <c r="L140" s="4">
        <v>16</v>
      </c>
      <c r="M140" s="4">
        <v>80.67</v>
      </c>
      <c r="N140" s="4">
        <f>M140*0.5</f>
        <v>40.335</v>
      </c>
      <c r="O140" s="6">
        <f>J140+N140</f>
        <v>68.385</v>
      </c>
      <c r="P140" s="4">
        <v>4</v>
      </c>
      <c r="Q140" s="4"/>
    </row>
    <row r="141" spans="1:17" ht="23.25" customHeight="1">
      <c r="A141" s="4">
        <v>139</v>
      </c>
      <c r="B141" s="4" t="s">
        <v>278</v>
      </c>
      <c r="C141" s="4"/>
      <c r="D141" s="4" t="s">
        <v>250</v>
      </c>
      <c r="E141" s="4" t="s">
        <v>251</v>
      </c>
      <c r="F141" s="4" t="s">
        <v>272</v>
      </c>
      <c r="G141" s="4">
        <v>107.4</v>
      </c>
      <c r="H141" s="4">
        <v>0</v>
      </c>
      <c r="I141" s="4">
        <v>53.7</v>
      </c>
      <c r="J141" s="4">
        <f>I141*0.5</f>
        <v>26.85</v>
      </c>
      <c r="K141" s="4">
        <v>5</v>
      </c>
      <c r="L141" s="4">
        <v>23</v>
      </c>
      <c r="M141" s="4">
        <v>82.33</v>
      </c>
      <c r="N141" s="4">
        <f>M141*0.5</f>
        <v>41.165</v>
      </c>
      <c r="O141" s="6">
        <f>J141+N141</f>
        <v>68.015</v>
      </c>
      <c r="P141" s="4">
        <v>5</v>
      </c>
      <c r="Q141" s="4"/>
    </row>
    <row r="142" spans="1:17" ht="23.25" customHeight="1">
      <c r="A142" s="4">
        <v>140</v>
      </c>
      <c r="B142" s="4" t="s">
        <v>279</v>
      </c>
      <c r="C142" s="4"/>
      <c r="D142" s="4" t="s">
        <v>250</v>
      </c>
      <c r="E142" s="4" t="s">
        <v>251</v>
      </c>
      <c r="F142" s="4" t="s">
        <v>272</v>
      </c>
      <c r="G142" s="4">
        <v>111.6</v>
      </c>
      <c r="H142" s="4">
        <v>0</v>
      </c>
      <c r="I142" s="4">
        <v>55.8</v>
      </c>
      <c r="J142" s="4">
        <f>I142*0.5</f>
        <v>27.9</v>
      </c>
      <c r="K142" s="4">
        <v>5</v>
      </c>
      <c r="L142" s="4">
        <v>27</v>
      </c>
      <c r="M142" s="4">
        <v>79.67</v>
      </c>
      <c r="N142" s="4">
        <f>M142*0.5</f>
        <v>39.835</v>
      </c>
      <c r="O142" s="6">
        <f>J142+N142</f>
        <v>67.735</v>
      </c>
      <c r="P142" s="4">
        <v>6</v>
      </c>
      <c r="Q142" s="4"/>
    </row>
    <row r="143" spans="1:17" ht="23.25" customHeight="1">
      <c r="A143" s="4">
        <v>141</v>
      </c>
      <c r="B143" s="4" t="s">
        <v>280</v>
      </c>
      <c r="C143" s="4"/>
      <c r="D143" s="4" t="s">
        <v>250</v>
      </c>
      <c r="E143" s="4" t="s">
        <v>251</v>
      </c>
      <c r="F143" s="4" t="s">
        <v>272</v>
      </c>
      <c r="G143" s="4">
        <v>115.3</v>
      </c>
      <c r="H143" s="4">
        <v>0</v>
      </c>
      <c r="I143" s="4">
        <v>57.65</v>
      </c>
      <c r="J143" s="4">
        <f>I143*0.5</f>
        <v>28.825</v>
      </c>
      <c r="K143" s="4">
        <v>5</v>
      </c>
      <c r="L143" s="4">
        <v>15</v>
      </c>
      <c r="M143" s="4">
        <v>76.67</v>
      </c>
      <c r="N143" s="4">
        <f>M143*0.5</f>
        <v>38.335</v>
      </c>
      <c r="O143" s="6">
        <f>J143+N143</f>
        <v>67.16</v>
      </c>
      <c r="P143" s="4">
        <v>7</v>
      </c>
      <c r="Q143" s="4"/>
    </row>
    <row r="144" spans="1:17" ht="23.25" customHeight="1">
      <c r="A144" s="4">
        <v>142</v>
      </c>
      <c r="B144" s="4" t="s">
        <v>281</v>
      </c>
      <c r="C144" s="4"/>
      <c r="D144" s="4" t="s">
        <v>250</v>
      </c>
      <c r="E144" s="4" t="s">
        <v>251</v>
      </c>
      <c r="F144" s="4" t="s">
        <v>272</v>
      </c>
      <c r="G144" s="4">
        <v>105.9</v>
      </c>
      <c r="H144" s="4">
        <v>0</v>
      </c>
      <c r="I144" s="4">
        <v>52.95</v>
      </c>
      <c r="J144" s="4">
        <f>I144*0.5</f>
        <v>26.475</v>
      </c>
      <c r="K144" s="4">
        <v>5</v>
      </c>
      <c r="L144" s="4">
        <v>10</v>
      </c>
      <c r="M144" s="4">
        <v>77.67</v>
      </c>
      <c r="N144" s="4">
        <f>M144*0.5</f>
        <v>38.835</v>
      </c>
      <c r="O144" s="6">
        <f>J144+N144</f>
        <v>65.31</v>
      </c>
      <c r="P144" s="4">
        <v>8</v>
      </c>
      <c r="Q144" s="4"/>
    </row>
    <row r="145" spans="1:17" ht="23.25" customHeight="1">
      <c r="A145" s="4">
        <v>143</v>
      </c>
      <c r="B145" s="4" t="s">
        <v>282</v>
      </c>
      <c r="C145" s="4"/>
      <c r="D145" s="4" t="s">
        <v>250</v>
      </c>
      <c r="E145" s="4" t="s">
        <v>251</v>
      </c>
      <c r="F145" s="4" t="s">
        <v>272</v>
      </c>
      <c r="G145" s="4">
        <v>108.6</v>
      </c>
      <c r="H145" s="4">
        <v>0</v>
      </c>
      <c r="I145" s="4">
        <v>54.3</v>
      </c>
      <c r="J145" s="4">
        <f>I145*0.5</f>
        <v>27.15</v>
      </c>
      <c r="K145" s="4">
        <v>5</v>
      </c>
      <c r="L145" s="4">
        <v>21</v>
      </c>
      <c r="M145" s="4">
        <v>76</v>
      </c>
      <c r="N145" s="4">
        <f>M145*0.5</f>
        <v>38</v>
      </c>
      <c r="O145" s="6">
        <f>J145+N145</f>
        <v>65.15</v>
      </c>
      <c r="P145" s="4">
        <v>9</v>
      </c>
      <c r="Q145" s="4"/>
    </row>
    <row r="146" spans="1:17" ht="23.25" customHeight="1">
      <c r="A146" s="4">
        <v>144</v>
      </c>
      <c r="B146" s="4" t="s">
        <v>283</v>
      </c>
      <c r="C146" s="4" t="s">
        <v>284</v>
      </c>
      <c r="D146" s="4" t="s">
        <v>250</v>
      </c>
      <c r="E146" s="4" t="s">
        <v>251</v>
      </c>
      <c r="F146" s="4" t="s">
        <v>285</v>
      </c>
      <c r="G146" s="4">
        <v>107.5</v>
      </c>
      <c r="H146" s="4">
        <v>0</v>
      </c>
      <c r="I146" s="4">
        <v>53.75</v>
      </c>
      <c r="J146" s="4">
        <f>I146*0.5</f>
        <v>26.875</v>
      </c>
      <c r="K146" s="4">
        <v>5</v>
      </c>
      <c r="L146" s="4">
        <v>14</v>
      </c>
      <c r="M146" s="4">
        <v>80</v>
      </c>
      <c r="N146" s="4">
        <f>M146*0.5</f>
        <v>40</v>
      </c>
      <c r="O146" s="6">
        <f>J146+N146</f>
        <v>66.875</v>
      </c>
      <c r="P146" s="4">
        <v>1</v>
      </c>
      <c r="Q146" s="3" t="s">
        <v>11</v>
      </c>
    </row>
    <row r="147" spans="1:17" ht="23.25" customHeight="1">
      <c r="A147" s="4">
        <v>145</v>
      </c>
      <c r="B147" s="4" t="s">
        <v>286</v>
      </c>
      <c r="C147" s="4" t="s">
        <v>287</v>
      </c>
      <c r="D147" s="4" t="s">
        <v>250</v>
      </c>
      <c r="E147" s="4" t="s">
        <v>251</v>
      </c>
      <c r="F147" s="4" t="s">
        <v>285</v>
      </c>
      <c r="G147" s="4">
        <v>102.2</v>
      </c>
      <c r="H147" s="4">
        <v>0</v>
      </c>
      <c r="I147" s="4">
        <v>51.1</v>
      </c>
      <c r="J147" s="4">
        <f>I147*0.5</f>
        <v>25.55</v>
      </c>
      <c r="K147" s="4">
        <v>5</v>
      </c>
      <c r="L147" s="4">
        <v>13</v>
      </c>
      <c r="M147" s="4">
        <v>77.33</v>
      </c>
      <c r="N147" s="4">
        <f>M147*0.5</f>
        <v>38.665</v>
      </c>
      <c r="O147" s="6">
        <f>J147+N147</f>
        <v>64.215</v>
      </c>
      <c r="P147" s="4">
        <v>2</v>
      </c>
      <c r="Q147" s="3" t="s">
        <v>11</v>
      </c>
    </row>
    <row r="148" spans="1:17" ht="23.25" customHeight="1">
      <c r="A148" s="4">
        <v>146</v>
      </c>
      <c r="B148" s="4" t="s">
        <v>288</v>
      </c>
      <c r="C148" s="4"/>
      <c r="D148" s="4" t="s">
        <v>250</v>
      </c>
      <c r="E148" s="4" t="s">
        <v>251</v>
      </c>
      <c r="F148" s="4" t="s">
        <v>285</v>
      </c>
      <c r="G148" s="4">
        <v>90.7</v>
      </c>
      <c r="H148" s="4">
        <v>0</v>
      </c>
      <c r="I148" s="4">
        <v>45.35</v>
      </c>
      <c r="J148" s="4">
        <f>I148*0.5</f>
        <v>22.675</v>
      </c>
      <c r="K148" s="4">
        <v>5</v>
      </c>
      <c r="L148" s="4">
        <v>6</v>
      </c>
      <c r="M148" s="4">
        <v>80</v>
      </c>
      <c r="N148" s="4">
        <f>M148*0.5</f>
        <v>40</v>
      </c>
      <c r="O148" s="6">
        <f>J148+N148</f>
        <v>62.675</v>
      </c>
      <c r="P148" s="4">
        <v>3</v>
      </c>
      <c r="Q148" s="4"/>
    </row>
    <row r="149" spans="1:17" ht="23.25" customHeight="1">
      <c r="A149" s="4">
        <v>147</v>
      </c>
      <c r="B149" s="4" t="s">
        <v>289</v>
      </c>
      <c r="C149" s="4"/>
      <c r="D149" s="4" t="s">
        <v>250</v>
      </c>
      <c r="E149" s="4" t="s">
        <v>251</v>
      </c>
      <c r="F149" s="4" t="s">
        <v>285</v>
      </c>
      <c r="G149" s="4">
        <v>85.1</v>
      </c>
      <c r="H149" s="4">
        <v>0</v>
      </c>
      <c r="I149" s="4">
        <v>42.55</v>
      </c>
      <c r="J149" s="4">
        <f>I149*0.5</f>
        <v>21.275</v>
      </c>
      <c r="K149" s="4">
        <v>5</v>
      </c>
      <c r="L149" s="4">
        <v>25</v>
      </c>
      <c r="M149" s="4">
        <v>78.67</v>
      </c>
      <c r="N149" s="4">
        <f>M149*0.5</f>
        <v>39.335</v>
      </c>
      <c r="O149" s="6">
        <f>J149+N149</f>
        <v>60.61</v>
      </c>
      <c r="P149" s="4">
        <v>4</v>
      </c>
      <c r="Q149" s="4"/>
    </row>
    <row r="150" spans="1:17" ht="23.25" customHeight="1">
      <c r="A150" s="4">
        <v>148</v>
      </c>
      <c r="B150" s="4" t="s">
        <v>290</v>
      </c>
      <c r="C150" s="4"/>
      <c r="D150" s="4" t="s">
        <v>250</v>
      </c>
      <c r="E150" s="4" t="s">
        <v>251</v>
      </c>
      <c r="F150" s="4" t="s">
        <v>285</v>
      </c>
      <c r="G150" s="4">
        <v>87</v>
      </c>
      <c r="H150" s="4">
        <v>0</v>
      </c>
      <c r="I150" s="4">
        <v>43.5</v>
      </c>
      <c r="J150" s="4">
        <f>I150*0.5</f>
        <v>21.75</v>
      </c>
      <c r="K150" s="4">
        <v>5</v>
      </c>
      <c r="L150" s="4">
        <v>9</v>
      </c>
      <c r="M150" s="4">
        <v>77.67</v>
      </c>
      <c r="N150" s="4">
        <f>M150*0.5</f>
        <v>38.835</v>
      </c>
      <c r="O150" s="6">
        <f>J150+N150</f>
        <v>60.585</v>
      </c>
      <c r="P150" s="4">
        <v>5</v>
      </c>
      <c r="Q150" s="4"/>
    </row>
    <row r="151" spans="1:17" ht="23.25" customHeight="1">
      <c r="A151" s="4">
        <v>149</v>
      </c>
      <c r="B151" s="4" t="s">
        <v>291</v>
      </c>
      <c r="C151" s="4" t="s">
        <v>292</v>
      </c>
      <c r="D151" s="4" t="s">
        <v>250</v>
      </c>
      <c r="E151" s="4" t="s">
        <v>293</v>
      </c>
      <c r="F151" s="4" t="s">
        <v>294</v>
      </c>
      <c r="G151" s="4">
        <v>120.4</v>
      </c>
      <c r="H151" s="4">
        <v>0</v>
      </c>
      <c r="I151" s="4">
        <v>60.2</v>
      </c>
      <c r="J151" s="4">
        <f>I151*0.5</f>
        <v>30.1</v>
      </c>
      <c r="K151" s="4">
        <v>6</v>
      </c>
      <c r="L151" s="4">
        <v>10</v>
      </c>
      <c r="M151" s="4">
        <v>79.67</v>
      </c>
      <c r="N151" s="4">
        <f>M151*0.5</f>
        <v>39.835</v>
      </c>
      <c r="O151" s="6">
        <f>J151+N151</f>
        <v>69.935</v>
      </c>
      <c r="P151" s="4">
        <v>1</v>
      </c>
      <c r="Q151" s="3" t="s">
        <v>11</v>
      </c>
    </row>
    <row r="152" spans="1:17" ht="23.25" customHeight="1">
      <c r="A152" s="4">
        <v>150</v>
      </c>
      <c r="B152" s="4" t="s">
        <v>295</v>
      </c>
      <c r="C152" s="4"/>
      <c r="D152" s="4" t="s">
        <v>250</v>
      </c>
      <c r="E152" s="4" t="s">
        <v>293</v>
      </c>
      <c r="F152" s="4" t="s">
        <v>294</v>
      </c>
      <c r="G152" s="4">
        <v>114.2</v>
      </c>
      <c r="H152" s="4">
        <v>0</v>
      </c>
      <c r="I152" s="4">
        <v>57.1</v>
      </c>
      <c r="J152" s="4">
        <f>I152*0.5</f>
        <v>28.55</v>
      </c>
      <c r="K152" s="4">
        <v>6</v>
      </c>
      <c r="L152" s="4">
        <v>5</v>
      </c>
      <c r="M152" s="4">
        <v>80</v>
      </c>
      <c r="N152" s="4">
        <f>M152*0.5</f>
        <v>40</v>
      </c>
      <c r="O152" s="6">
        <f>J152+N152</f>
        <v>68.55</v>
      </c>
      <c r="P152" s="4">
        <v>2</v>
      </c>
      <c r="Q152" s="4"/>
    </row>
    <row r="153" spans="1:17" ht="23.25" customHeight="1">
      <c r="A153" s="4">
        <v>151</v>
      </c>
      <c r="B153" s="4" t="s">
        <v>296</v>
      </c>
      <c r="C153" s="4" t="s">
        <v>297</v>
      </c>
      <c r="D153" s="4" t="s">
        <v>250</v>
      </c>
      <c r="E153" s="4" t="s">
        <v>298</v>
      </c>
      <c r="F153" s="4" t="s">
        <v>299</v>
      </c>
      <c r="G153" s="4">
        <v>104.6</v>
      </c>
      <c r="H153" s="4">
        <v>0</v>
      </c>
      <c r="I153" s="4">
        <v>52.3</v>
      </c>
      <c r="J153" s="4">
        <f>I153*0.5</f>
        <v>26.15</v>
      </c>
      <c r="K153" s="4">
        <v>6</v>
      </c>
      <c r="L153" s="4">
        <v>16</v>
      </c>
      <c r="M153" s="4">
        <v>87.33</v>
      </c>
      <c r="N153" s="4">
        <f>M153*0.5</f>
        <v>43.665</v>
      </c>
      <c r="O153" s="6">
        <f>J153+N153</f>
        <v>69.815</v>
      </c>
      <c r="P153" s="4">
        <v>1</v>
      </c>
      <c r="Q153" s="3" t="s">
        <v>11</v>
      </c>
    </row>
    <row r="154" spans="1:17" ht="23.25" customHeight="1">
      <c r="A154" s="4">
        <v>152</v>
      </c>
      <c r="B154" s="4" t="s">
        <v>300</v>
      </c>
      <c r="C154" s="4" t="s">
        <v>301</v>
      </c>
      <c r="D154" s="4" t="s">
        <v>250</v>
      </c>
      <c r="E154" s="4" t="s">
        <v>298</v>
      </c>
      <c r="F154" s="4" t="s">
        <v>299</v>
      </c>
      <c r="G154" s="4">
        <v>107.7</v>
      </c>
      <c r="H154" s="4">
        <v>0</v>
      </c>
      <c r="I154" s="4">
        <v>53.85</v>
      </c>
      <c r="J154" s="4">
        <f>I154*0.5</f>
        <v>26.925</v>
      </c>
      <c r="K154" s="4">
        <v>6</v>
      </c>
      <c r="L154" s="4">
        <v>7</v>
      </c>
      <c r="M154" s="4">
        <v>84.33</v>
      </c>
      <c r="N154" s="4">
        <f>M154*0.5</f>
        <v>42.165</v>
      </c>
      <c r="O154" s="6">
        <f>J154+N154</f>
        <v>69.09</v>
      </c>
      <c r="P154" s="4">
        <v>2</v>
      </c>
      <c r="Q154" s="3" t="s">
        <v>11</v>
      </c>
    </row>
    <row r="155" spans="1:17" ht="23.25" customHeight="1">
      <c r="A155" s="4">
        <v>153</v>
      </c>
      <c r="B155" s="4" t="s">
        <v>302</v>
      </c>
      <c r="C155" s="4"/>
      <c r="D155" s="4" t="s">
        <v>250</v>
      </c>
      <c r="E155" s="4" t="s">
        <v>298</v>
      </c>
      <c r="F155" s="4" t="s">
        <v>299</v>
      </c>
      <c r="G155" s="4">
        <v>103.6</v>
      </c>
      <c r="H155" s="4">
        <v>0</v>
      </c>
      <c r="I155" s="4">
        <v>51.8</v>
      </c>
      <c r="J155" s="4">
        <f>I155*0.5</f>
        <v>25.9</v>
      </c>
      <c r="K155" s="4">
        <v>6</v>
      </c>
      <c r="L155" s="4">
        <v>23</v>
      </c>
      <c r="M155" s="4">
        <v>83</v>
      </c>
      <c r="N155" s="4">
        <f>M155*0.5</f>
        <v>41.5</v>
      </c>
      <c r="O155" s="6">
        <f>J155+N155</f>
        <v>67.4</v>
      </c>
      <c r="P155" s="4">
        <v>3</v>
      </c>
      <c r="Q155" s="4"/>
    </row>
    <row r="156" spans="1:17" ht="23.25" customHeight="1">
      <c r="A156" s="4">
        <v>154</v>
      </c>
      <c r="B156" s="4" t="s">
        <v>303</v>
      </c>
      <c r="C156" s="4"/>
      <c r="D156" s="4" t="s">
        <v>250</v>
      </c>
      <c r="E156" s="4" t="s">
        <v>298</v>
      </c>
      <c r="F156" s="4" t="s">
        <v>299</v>
      </c>
      <c r="G156" s="4">
        <v>110</v>
      </c>
      <c r="H156" s="4">
        <v>0</v>
      </c>
      <c r="I156" s="4">
        <v>55</v>
      </c>
      <c r="J156" s="4">
        <f>I156*0.5</f>
        <v>27.5</v>
      </c>
      <c r="K156" s="4">
        <v>6</v>
      </c>
      <c r="L156" s="4">
        <v>1</v>
      </c>
      <c r="M156" s="4">
        <v>79.33</v>
      </c>
      <c r="N156" s="4">
        <f>M156*0.5</f>
        <v>39.665</v>
      </c>
      <c r="O156" s="6">
        <f>J156+N156</f>
        <v>67.16499999999999</v>
      </c>
      <c r="P156" s="4">
        <v>4</v>
      </c>
      <c r="Q156" s="4"/>
    </row>
    <row r="157" spans="1:17" ht="23.25" customHeight="1">
      <c r="A157" s="4">
        <v>155</v>
      </c>
      <c r="B157" s="4" t="s">
        <v>304</v>
      </c>
      <c r="C157" s="4"/>
      <c r="D157" s="4" t="s">
        <v>250</v>
      </c>
      <c r="E157" s="4" t="s">
        <v>298</v>
      </c>
      <c r="F157" s="4" t="s">
        <v>299</v>
      </c>
      <c r="G157" s="4">
        <v>99.9</v>
      </c>
      <c r="H157" s="4">
        <v>0</v>
      </c>
      <c r="I157" s="4">
        <v>49.95</v>
      </c>
      <c r="J157" s="4">
        <f>I157*0.5</f>
        <v>24.975</v>
      </c>
      <c r="K157" s="4">
        <v>6</v>
      </c>
      <c r="L157" s="4">
        <v>12</v>
      </c>
      <c r="M157" s="4">
        <v>78.67</v>
      </c>
      <c r="N157" s="4">
        <f>M157*0.5</f>
        <v>39.335</v>
      </c>
      <c r="O157" s="6">
        <f>J157+N157</f>
        <v>64.31</v>
      </c>
      <c r="P157" s="4">
        <v>5</v>
      </c>
      <c r="Q157" s="4"/>
    </row>
    <row r="158" spans="1:17" ht="23.25" customHeight="1">
      <c r="A158" s="4">
        <v>156</v>
      </c>
      <c r="B158" s="4" t="s">
        <v>305</v>
      </c>
      <c r="C158" s="4"/>
      <c r="D158" s="4" t="s">
        <v>250</v>
      </c>
      <c r="E158" s="4" t="s">
        <v>298</v>
      </c>
      <c r="F158" s="4" t="s">
        <v>299</v>
      </c>
      <c r="G158" s="4">
        <v>102.5</v>
      </c>
      <c r="H158" s="4">
        <v>0</v>
      </c>
      <c r="I158" s="4">
        <v>51.25</v>
      </c>
      <c r="J158" s="4">
        <f>I158*0.5</f>
        <v>25.625</v>
      </c>
      <c r="K158" s="4">
        <v>6</v>
      </c>
      <c r="L158" s="4">
        <v>24</v>
      </c>
      <c r="M158" s="4">
        <v>76.67</v>
      </c>
      <c r="N158" s="4">
        <f>M158*0.5</f>
        <v>38.335</v>
      </c>
      <c r="O158" s="6">
        <f>J158+N158</f>
        <v>63.96</v>
      </c>
      <c r="P158" s="4">
        <v>6</v>
      </c>
      <c r="Q158" s="4"/>
    </row>
    <row r="159" spans="1:17" ht="23.25" customHeight="1">
      <c r="A159" s="4">
        <v>157</v>
      </c>
      <c r="B159" s="4" t="s">
        <v>306</v>
      </c>
      <c r="C159" s="4" t="s">
        <v>307</v>
      </c>
      <c r="D159" s="4" t="s">
        <v>250</v>
      </c>
      <c r="E159" s="4" t="s">
        <v>308</v>
      </c>
      <c r="F159" s="4" t="s">
        <v>309</v>
      </c>
      <c r="G159" s="4">
        <v>122.1</v>
      </c>
      <c r="H159" s="4">
        <v>0</v>
      </c>
      <c r="I159" s="4">
        <v>61.05</v>
      </c>
      <c r="J159" s="4">
        <f>I159*0.5</f>
        <v>30.525</v>
      </c>
      <c r="K159" s="4">
        <v>6</v>
      </c>
      <c r="L159" s="4">
        <v>13</v>
      </c>
      <c r="M159" s="4">
        <v>78</v>
      </c>
      <c r="N159" s="4">
        <f>M159*0.5</f>
        <v>39</v>
      </c>
      <c r="O159" s="6">
        <f>J159+N159</f>
        <v>69.525</v>
      </c>
      <c r="P159" s="4">
        <v>1</v>
      </c>
      <c r="Q159" s="3" t="s">
        <v>11</v>
      </c>
    </row>
    <row r="160" spans="1:17" ht="23.25" customHeight="1">
      <c r="A160" s="4">
        <v>158</v>
      </c>
      <c r="B160" s="4" t="s">
        <v>310</v>
      </c>
      <c r="C160" s="4" t="s">
        <v>311</v>
      </c>
      <c r="D160" s="4" t="s">
        <v>250</v>
      </c>
      <c r="E160" s="4" t="s">
        <v>308</v>
      </c>
      <c r="F160" s="4" t="s">
        <v>309</v>
      </c>
      <c r="G160" s="4">
        <v>110.3</v>
      </c>
      <c r="H160" s="4">
        <v>0</v>
      </c>
      <c r="I160" s="4">
        <v>55.15</v>
      </c>
      <c r="J160" s="4">
        <f>I160*0.5</f>
        <v>27.575</v>
      </c>
      <c r="K160" s="4">
        <v>6</v>
      </c>
      <c r="L160" s="4">
        <v>15</v>
      </c>
      <c r="M160" s="4">
        <v>78.67</v>
      </c>
      <c r="N160" s="4">
        <f>M160*0.5</f>
        <v>39.335</v>
      </c>
      <c r="O160" s="6">
        <f>J160+N160</f>
        <v>66.91</v>
      </c>
      <c r="P160" s="4">
        <v>2</v>
      </c>
      <c r="Q160" s="3" t="s">
        <v>11</v>
      </c>
    </row>
    <row r="161" spans="1:17" ht="23.25" customHeight="1">
      <c r="A161" s="4">
        <v>159</v>
      </c>
      <c r="B161" s="4" t="s">
        <v>312</v>
      </c>
      <c r="C161" s="4" t="s">
        <v>313</v>
      </c>
      <c r="D161" s="4" t="s">
        <v>250</v>
      </c>
      <c r="E161" s="4" t="s">
        <v>308</v>
      </c>
      <c r="F161" s="4" t="s">
        <v>309</v>
      </c>
      <c r="G161" s="4">
        <v>105.4</v>
      </c>
      <c r="H161" s="4">
        <v>0</v>
      </c>
      <c r="I161" s="4">
        <v>52.7</v>
      </c>
      <c r="J161" s="4">
        <f>I161*0.5</f>
        <v>26.35</v>
      </c>
      <c r="K161" s="4">
        <v>6</v>
      </c>
      <c r="L161" s="4">
        <v>4</v>
      </c>
      <c r="M161" s="4">
        <v>80</v>
      </c>
      <c r="N161" s="4">
        <f>M161*0.5</f>
        <v>40</v>
      </c>
      <c r="O161" s="6">
        <f>J161+N161</f>
        <v>66.35</v>
      </c>
      <c r="P161" s="4">
        <v>3</v>
      </c>
      <c r="Q161" s="3" t="s">
        <v>11</v>
      </c>
    </row>
    <row r="162" spans="1:17" ht="23.25" customHeight="1">
      <c r="A162" s="4">
        <v>160</v>
      </c>
      <c r="B162" s="4" t="s">
        <v>314</v>
      </c>
      <c r="C162" s="4"/>
      <c r="D162" s="4" t="s">
        <v>250</v>
      </c>
      <c r="E162" s="4" t="s">
        <v>308</v>
      </c>
      <c r="F162" s="4" t="s">
        <v>309</v>
      </c>
      <c r="G162" s="4">
        <v>106.6</v>
      </c>
      <c r="H162" s="4">
        <v>0</v>
      </c>
      <c r="I162" s="4">
        <v>53.3</v>
      </c>
      <c r="J162" s="4">
        <f>I162*0.5</f>
        <v>26.65</v>
      </c>
      <c r="K162" s="4">
        <v>6</v>
      </c>
      <c r="L162" s="4">
        <v>3</v>
      </c>
      <c r="M162" s="4">
        <v>76.67</v>
      </c>
      <c r="N162" s="4">
        <f>M162*0.5</f>
        <v>38.335</v>
      </c>
      <c r="O162" s="6">
        <f>J162+N162</f>
        <v>64.985</v>
      </c>
      <c r="P162" s="4">
        <v>4</v>
      </c>
      <c r="Q162" s="4"/>
    </row>
    <row r="163" spans="1:17" ht="23.25" customHeight="1">
      <c r="A163" s="4">
        <v>161</v>
      </c>
      <c r="B163" s="4" t="s">
        <v>315</v>
      </c>
      <c r="C163" s="4"/>
      <c r="D163" s="4" t="s">
        <v>250</v>
      </c>
      <c r="E163" s="4" t="s">
        <v>308</v>
      </c>
      <c r="F163" s="4" t="s">
        <v>309</v>
      </c>
      <c r="G163" s="4">
        <v>90.5</v>
      </c>
      <c r="H163" s="4">
        <v>0</v>
      </c>
      <c r="I163" s="4">
        <v>45.25</v>
      </c>
      <c r="J163" s="4">
        <f>I163*0.5</f>
        <v>22.625</v>
      </c>
      <c r="K163" s="4">
        <v>6</v>
      </c>
      <c r="L163" s="4">
        <v>22</v>
      </c>
      <c r="M163" s="4">
        <v>82.67</v>
      </c>
      <c r="N163" s="4">
        <f>M163*0.5</f>
        <v>41.335</v>
      </c>
      <c r="O163" s="6">
        <f>J163+N163</f>
        <v>63.96</v>
      </c>
      <c r="P163" s="4">
        <v>5</v>
      </c>
      <c r="Q163" s="4"/>
    </row>
    <row r="164" spans="1:17" ht="23.25" customHeight="1">
      <c r="A164" s="4">
        <v>162</v>
      </c>
      <c r="B164" s="4" t="s">
        <v>316</v>
      </c>
      <c r="C164" s="4"/>
      <c r="D164" s="4" t="s">
        <v>250</v>
      </c>
      <c r="E164" s="4" t="s">
        <v>308</v>
      </c>
      <c r="F164" s="4" t="s">
        <v>309</v>
      </c>
      <c r="G164" s="4">
        <v>91.7</v>
      </c>
      <c r="H164" s="4">
        <v>0</v>
      </c>
      <c r="I164" s="4">
        <v>45.85</v>
      </c>
      <c r="J164" s="4">
        <f>I164*0.5</f>
        <v>22.925</v>
      </c>
      <c r="K164" s="4">
        <v>6</v>
      </c>
      <c r="L164" s="4">
        <v>8</v>
      </c>
      <c r="M164" s="4">
        <v>80.33</v>
      </c>
      <c r="N164" s="4">
        <f>M164*0.5</f>
        <v>40.165</v>
      </c>
      <c r="O164" s="6">
        <f>J164+N164</f>
        <v>63.09</v>
      </c>
      <c r="P164" s="4">
        <v>6</v>
      </c>
      <c r="Q164" s="4"/>
    </row>
    <row r="165" spans="1:17" ht="23.25" customHeight="1">
      <c r="A165" s="4">
        <v>163</v>
      </c>
      <c r="B165" s="4" t="s">
        <v>317</v>
      </c>
      <c r="C165" s="4" t="s">
        <v>318</v>
      </c>
      <c r="D165" s="4" t="s">
        <v>250</v>
      </c>
      <c r="E165" s="4" t="s">
        <v>308</v>
      </c>
      <c r="F165" s="4" t="s">
        <v>319</v>
      </c>
      <c r="G165" s="4">
        <v>110.2</v>
      </c>
      <c r="H165" s="4">
        <v>0</v>
      </c>
      <c r="I165" s="4">
        <v>55.1</v>
      </c>
      <c r="J165" s="4">
        <f>I165*0.5</f>
        <v>27.55</v>
      </c>
      <c r="K165" s="4">
        <v>6</v>
      </c>
      <c r="L165" s="4">
        <v>11</v>
      </c>
      <c r="M165" s="4">
        <v>89.67</v>
      </c>
      <c r="N165" s="4">
        <f>M165*0.5</f>
        <v>44.835</v>
      </c>
      <c r="O165" s="6">
        <f>J165+N165</f>
        <v>72.385</v>
      </c>
      <c r="P165" s="4">
        <v>1</v>
      </c>
      <c r="Q165" s="3" t="s">
        <v>11</v>
      </c>
    </row>
    <row r="166" spans="1:17" ht="23.25" customHeight="1">
      <c r="A166" s="4">
        <v>164</v>
      </c>
      <c r="B166" s="4" t="s">
        <v>320</v>
      </c>
      <c r="C166" s="4" t="s">
        <v>321</v>
      </c>
      <c r="D166" s="4" t="s">
        <v>250</v>
      </c>
      <c r="E166" s="4" t="s">
        <v>308</v>
      </c>
      <c r="F166" s="4" t="s">
        <v>319</v>
      </c>
      <c r="G166" s="4">
        <v>104.9</v>
      </c>
      <c r="H166" s="4">
        <v>0</v>
      </c>
      <c r="I166" s="4">
        <v>52.45</v>
      </c>
      <c r="J166" s="4">
        <f>I166*0.5</f>
        <v>26.225</v>
      </c>
      <c r="K166" s="4">
        <v>6</v>
      </c>
      <c r="L166" s="4">
        <v>2</v>
      </c>
      <c r="M166" s="4">
        <v>86</v>
      </c>
      <c r="N166" s="4">
        <f>M166*0.5</f>
        <v>43</v>
      </c>
      <c r="O166" s="6">
        <f>J166+N166</f>
        <v>69.225</v>
      </c>
      <c r="P166" s="4">
        <v>2</v>
      </c>
      <c r="Q166" s="3" t="s">
        <v>11</v>
      </c>
    </row>
    <row r="167" spans="1:17" ht="23.25" customHeight="1">
      <c r="A167" s="4">
        <v>165</v>
      </c>
      <c r="B167" s="4" t="s">
        <v>322</v>
      </c>
      <c r="C167" s="4" t="s">
        <v>323</v>
      </c>
      <c r="D167" s="4" t="s">
        <v>250</v>
      </c>
      <c r="E167" s="4" t="s">
        <v>308</v>
      </c>
      <c r="F167" s="4" t="s">
        <v>319</v>
      </c>
      <c r="G167" s="4">
        <v>96.5</v>
      </c>
      <c r="H167" s="4">
        <v>0</v>
      </c>
      <c r="I167" s="4">
        <v>48.25</v>
      </c>
      <c r="J167" s="4">
        <f>I167*0.5</f>
        <v>24.125</v>
      </c>
      <c r="K167" s="4">
        <v>6</v>
      </c>
      <c r="L167" s="4">
        <v>19</v>
      </c>
      <c r="M167" s="4">
        <v>83</v>
      </c>
      <c r="N167" s="4">
        <f>M167*0.5</f>
        <v>41.5</v>
      </c>
      <c r="O167" s="6">
        <f>J167+N167</f>
        <v>65.625</v>
      </c>
      <c r="P167" s="4">
        <v>3</v>
      </c>
      <c r="Q167" s="3" t="s">
        <v>11</v>
      </c>
    </row>
    <row r="168" spans="1:17" ht="23.25" customHeight="1">
      <c r="A168" s="4">
        <v>166</v>
      </c>
      <c r="B168" s="4" t="s">
        <v>324</v>
      </c>
      <c r="C168" s="4"/>
      <c r="D168" s="4" t="s">
        <v>250</v>
      </c>
      <c r="E168" s="4" t="s">
        <v>308</v>
      </c>
      <c r="F168" s="4" t="s">
        <v>319</v>
      </c>
      <c r="G168" s="4">
        <v>96.3</v>
      </c>
      <c r="H168" s="4">
        <v>0</v>
      </c>
      <c r="I168" s="4">
        <v>48.15</v>
      </c>
      <c r="J168" s="4">
        <f>I168*0.5</f>
        <v>24.075</v>
      </c>
      <c r="K168" s="4">
        <v>6</v>
      </c>
      <c r="L168" s="4">
        <v>21</v>
      </c>
      <c r="M168" s="4">
        <v>80.33</v>
      </c>
      <c r="N168" s="4">
        <f>M168*0.5</f>
        <v>40.165</v>
      </c>
      <c r="O168" s="6">
        <f>J168+N168</f>
        <v>64.24</v>
      </c>
      <c r="P168" s="4">
        <v>4</v>
      </c>
      <c r="Q168" s="4"/>
    </row>
    <row r="169" spans="1:17" ht="23.25" customHeight="1">
      <c r="A169" s="4">
        <v>167</v>
      </c>
      <c r="B169" s="4" t="s">
        <v>325</v>
      </c>
      <c r="C169" s="4"/>
      <c r="D169" s="4" t="s">
        <v>250</v>
      </c>
      <c r="E169" s="4" t="s">
        <v>308</v>
      </c>
      <c r="F169" s="4" t="s">
        <v>319</v>
      </c>
      <c r="G169" s="4">
        <v>93.3</v>
      </c>
      <c r="H169" s="4">
        <v>0</v>
      </c>
      <c r="I169" s="4">
        <v>46.65</v>
      </c>
      <c r="J169" s="4">
        <f>I169*0.5</f>
        <v>23.325</v>
      </c>
      <c r="K169" s="4">
        <v>6</v>
      </c>
      <c r="L169" s="4">
        <v>20</v>
      </c>
      <c r="M169" s="4">
        <v>80.67</v>
      </c>
      <c r="N169" s="4">
        <f>M169*0.5</f>
        <v>40.335</v>
      </c>
      <c r="O169" s="6">
        <f>J169+N169</f>
        <v>63.66</v>
      </c>
      <c r="P169" s="4">
        <v>5</v>
      </c>
      <c r="Q169" s="4"/>
    </row>
    <row r="170" spans="1:17" ht="23.25" customHeight="1">
      <c r="A170" s="4">
        <v>168</v>
      </c>
      <c r="B170" s="4" t="s">
        <v>326</v>
      </c>
      <c r="C170" s="4"/>
      <c r="D170" s="4" t="s">
        <v>250</v>
      </c>
      <c r="E170" s="4" t="s">
        <v>308</v>
      </c>
      <c r="F170" s="4" t="s">
        <v>319</v>
      </c>
      <c r="G170" s="4">
        <v>91.4</v>
      </c>
      <c r="H170" s="4">
        <v>0</v>
      </c>
      <c r="I170" s="4">
        <v>45.7</v>
      </c>
      <c r="J170" s="4">
        <f>I170*0.5</f>
        <v>22.85</v>
      </c>
      <c r="K170" s="4">
        <v>6</v>
      </c>
      <c r="L170" s="4">
        <v>14</v>
      </c>
      <c r="M170" s="4">
        <v>79.33</v>
      </c>
      <c r="N170" s="4">
        <f>M170*0.5</f>
        <v>39.665</v>
      </c>
      <c r="O170" s="6">
        <f>J170+N170</f>
        <v>62.515</v>
      </c>
      <c r="P170" s="4">
        <v>6</v>
      </c>
      <c r="Q170" s="4"/>
    </row>
    <row r="171" spans="1:17" ht="23.25" customHeight="1">
      <c r="A171" s="4">
        <v>169</v>
      </c>
      <c r="B171" s="4" t="s">
        <v>327</v>
      </c>
      <c r="C171" s="4"/>
      <c r="D171" s="4" t="s">
        <v>250</v>
      </c>
      <c r="E171" s="4" t="s">
        <v>308</v>
      </c>
      <c r="F171" s="4" t="s">
        <v>319</v>
      </c>
      <c r="G171" s="4">
        <v>92.4</v>
      </c>
      <c r="H171" s="4">
        <v>0</v>
      </c>
      <c r="I171" s="4">
        <v>46.2</v>
      </c>
      <c r="J171" s="4">
        <f>I171*0.5</f>
        <v>23.1</v>
      </c>
      <c r="K171" s="4">
        <v>6</v>
      </c>
      <c r="L171" s="4">
        <v>6</v>
      </c>
      <c r="M171" s="4">
        <v>75.67</v>
      </c>
      <c r="N171" s="4">
        <f>M171*0.5</f>
        <v>37.835</v>
      </c>
      <c r="O171" s="6">
        <f>J171+N171</f>
        <v>60.935</v>
      </c>
      <c r="P171" s="4">
        <v>7</v>
      </c>
      <c r="Q171" s="4"/>
    </row>
    <row r="172" spans="1:17" ht="23.25" customHeight="1">
      <c r="A172" s="4">
        <v>170</v>
      </c>
      <c r="B172" s="4" t="s">
        <v>328</v>
      </c>
      <c r="C172" s="4"/>
      <c r="D172" s="4" t="s">
        <v>250</v>
      </c>
      <c r="E172" s="4" t="s">
        <v>308</v>
      </c>
      <c r="F172" s="4" t="s">
        <v>319</v>
      </c>
      <c r="G172" s="4">
        <v>92.4</v>
      </c>
      <c r="H172" s="4">
        <v>0</v>
      </c>
      <c r="I172" s="4">
        <v>46.2</v>
      </c>
      <c r="J172" s="4">
        <f>I172*0.5</f>
        <v>23.1</v>
      </c>
      <c r="K172" s="4">
        <v>6</v>
      </c>
      <c r="L172" s="4">
        <v>18</v>
      </c>
      <c r="M172" s="4">
        <v>0</v>
      </c>
      <c r="N172" s="4">
        <f>M172*0.5</f>
        <v>0</v>
      </c>
      <c r="O172" s="6">
        <f>J172+N172</f>
        <v>23.1</v>
      </c>
      <c r="P172" s="4">
        <v>8</v>
      </c>
      <c r="Q172" s="4"/>
    </row>
    <row r="173" spans="1:17" ht="23.25" customHeight="1">
      <c r="A173" s="4">
        <v>171</v>
      </c>
      <c r="B173" s="4" t="s">
        <v>329</v>
      </c>
      <c r="C173" s="4" t="s">
        <v>330</v>
      </c>
      <c r="D173" s="4" t="s">
        <v>250</v>
      </c>
      <c r="E173" s="4" t="s">
        <v>308</v>
      </c>
      <c r="F173" s="4" t="s">
        <v>331</v>
      </c>
      <c r="G173" s="4">
        <v>86</v>
      </c>
      <c r="H173" s="4">
        <v>0</v>
      </c>
      <c r="I173" s="4">
        <v>43</v>
      </c>
      <c r="J173" s="4">
        <f>I173*0.5</f>
        <v>21.5</v>
      </c>
      <c r="K173" s="4">
        <v>6</v>
      </c>
      <c r="L173" s="4">
        <v>9</v>
      </c>
      <c r="M173" s="4">
        <v>80.67</v>
      </c>
      <c r="N173" s="4">
        <f>M173*0.5</f>
        <v>40.335</v>
      </c>
      <c r="O173" s="6">
        <f>J173+N173</f>
        <v>61.835</v>
      </c>
      <c r="P173" s="4">
        <v>1</v>
      </c>
      <c r="Q173" s="3" t="s">
        <v>11</v>
      </c>
    </row>
    <row r="174" spans="1:17" ht="23.25" customHeight="1">
      <c r="A174" s="4">
        <v>172</v>
      </c>
      <c r="B174" s="4" t="s">
        <v>332</v>
      </c>
      <c r="C174" s="4"/>
      <c r="D174" s="4" t="s">
        <v>250</v>
      </c>
      <c r="E174" s="4" t="s">
        <v>308</v>
      </c>
      <c r="F174" s="4" t="s">
        <v>331</v>
      </c>
      <c r="G174" s="4">
        <v>86.7</v>
      </c>
      <c r="H174" s="4">
        <v>0</v>
      </c>
      <c r="I174" s="4">
        <v>43.35</v>
      </c>
      <c r="J174" s="4">
        <f>I174*0.5</f>
        <v>21.675</v>
      </c>
      <c r="K174" s="4">
        <v>6</v>
      </c>
      <c r="L174" s="4">
        <v>17</v>
      </c>
      <c r="M174" s="4">
        <v>0</v>
      </c>
      <c r="N174" s="4">
        <f>M174*0.5</f>
        <v>0</v>
      </c>
      <c r="O174" s="6">
        <f>J174+N174</f>
        <v>21.675</v>
      </c>
      <c r="P174" s="4">
        <v>2</v>
      </c>
      <c r="Q174" s="4"/>
    </row>
    <row r="175" spans="1:17" ht="23.25" customHeight="1">
      <c r="A175" s="4">
        <v>173</v>
      </c>
      <c r="B175" s="4" t="s">
        <v>333</v>
      </c>
      <c r="C175" s="4" t="s">
        <v>334</v>
      </c>
      <c r="D175" s="4" t="s">
        <v>250</v>
      </c>
      <c r="E175" s="4" t="s">
        <v>335</v>
      </c>
      <c r="F175" s="4" t="s">
        <v>336</v>
      </c>
      <c r="G175" s="4">
        <v>113.8</v>
      </c>
      <c r="H175" s="4">
        <v>0</v>
      </c>
      <c r="I175" s="4">
        <v>56.9</v>
      </c>
      <c r="J175" s="4"/>
      <c r="K175" s="4"/>
      <c r="L175" s="4"/>
      <c r="M175" s="4"/>
      <c r="N175" s="4"/>
      <c r="O175" s="6">
        <f>I175</f>
        <v>56.9</v>
      </c>
      <c r="P175" s="4">
        <v>1</v>
      </c>
      <c r="Q175" s="3" t="s">
        <v>11</v>
      </c>
    </row>
    <row r="176" spans="1:17" ht="23.25" customHeight="1">
      <c r="A176" s="4">
        <v>174</v>
      </c>
      <c r="B176" s="4" t="s">
        <v>337</v>
      </c>
      <c r="C176" s="4" t="s">
        <v>338</v>
      </c>
      <c r="D176" s="4" t="s">
        <v>250</v>
      </c>
      <c r="E176" s="4" t="s">
        <v>335</v>
      </c>
      <c r="F176" s="4" t="s">
        <v>336</v>
      </c>
      <c r="G176" s="4">
        <v>110</v>
      </c>
      <c r="H176" s="4">
        <v>0</v>
      </c>
      <c r="I176" s="4">
        <v>55</v>
      </c>
      <c r="J176" s="4"/>
      <c r="K176" s="4"/>
      <c r="L176" s="4"/>
      <c r="M176" s="4"/>
      <c r="N176" s="4"/>
      <c r="O176" s="6">
        <f>I176</f>
        <v>55</v>
      </c>
      <c r="P176" s="4">
        <v>2</v>
      </c>
      <c r="Q176" s="3" t="s">
        <v>11</v>
      </c>
    </row>
    <row r="177" spans="1:17" ht="23.25" customHeight="1">
      <c r="A177" s="4">
        <v>175</v>
      </c>
      <c r="B177" s="4" t="s">
        <v>339</v>
      </c>
      <c r="C177" s="4" t="s">
        <v>340</v>
      </c>
      <c r="D177" s="4" t="s">
        <v>250</v>
      </c>
      <c r="E177" s="4" t="s">
        <v>335</v>
      </c>
      <c r="F177" s="4" t="s">
        <v>336</v>
      </c>
      <c r="G177" s="4">
        <v>100.4</v>
      </c>
      <c r="H177" s="4">
        <v>0</v>
      </c>
      <c r="I177" s="4">
        <v>50.2</v>
      </c>
      <c r="J177" s="4"/>
      <c r="K177" s="4"/>
      <c r="L177" s="4"/>
      <c r="M177" s="4"/>
      <c r="N177" s="4"/>
      <c r="O177" s="6">
        <f>I177</f>
        <v>50.2</v>
      </c>
      <c r="P177" s="4">
        <v>3</v>
      </c>
      <c r="Q177" s="3" t="s">
        <v>11</v>
      </c>
    </row>
    <row r="178" spans="1:17" ht="23.25" customHeight="1">
      <c r="A178" s="4">
        <v>176</v>
      </c>
      <c r="B178" s="4" t="s">
        <v>341</v>
      </c>
      <c r="C178" s="4" t="s">
        <v>342</v>
      </c>
      <c r="D178" s="4" t="s">
        <v>250</v>
      </c>
      <c r="E178" s="4" t="s">
        <v>335</v>
      </c>
      <c r="F178" s="4" t="s">
        <v>336</v>
      </c>
      <c r="G178" s="4">
        <v>100.2</v>
      </c>
      <c r="H178" s="4">
        <v>0</v>
      </c>
      <c r="I178" s="4">
        <v>50.1</v>
      </c>
      <c r="J178" s="4"/>
      <c r="K178" s="4"/>
      <c r="L178" s="4"/>
      <c r="M178" s="4"/>
      <c r="N178" s="4"/>
      <c r="O178" s="6">
        <f>I178</f>
        <v>50.1</v>
      </c>
      <c r="P178" s="4">
        <v>4</v>
      </c>
      <c r="Q178" s="3" t="s">
        <v>11</v>
      </c>
    </row>
    <row r="179" spans="1:17" ht="23.25" customHeight="1">
      <c r="A179" s="4">
        <v>177</v>
      </c>
      <c r="B179" s="4" t="s">
        <v>343</v>
      </c>
      <c r="C179" s="4" t="s">
        <v>344</v>
      </c>
      <c r="D179" s="4" t="s">
        <v>250</v>
      </c>
      <c r="E179" s="4" t="s">
        <v>335</v>
      </c>
      <c r="F179" s="4" t="s">
        <v>336</v>
      </c>
      <c r="G179" s="4">
        <v>100.2</v>
      </c>
      <c r="H179" s="4">
        <v>0</v>
      </c>
      <c r="I179" s="4">
        <v>50.1</v>
      </c>
      <c r="J179" s="4"/>
      <c r="K179" s="4"/>
      <c r="L179" s="4"/>
      <c r="M179" s="4"/>
      <c r="N179" s="4"/>
      <c r="O179" s="6">
        <f>I179</f>
        <v>50.1</v>
      </c>
      <c r="P179" s="4">
        <v>4</v>
      </c>
      <c r="Q179" s="3" t="s">
        <v>11</v>
      </c>
    </row>
    <row r="180" spans="1:17" ht="23.25" customHeight="1">
      <c r="A180" s="4">
        <v>178</v>
      </c>
      <c r="B180" s="4" t="s">
        <v>345</v>
      </c>
      <c r="C180" s="4" t="s">
        <v>346</v>
      </c>
      <c r="D180" s="4" t="s">
        <v>250</v>
      </c>
      <c r="E180" s="4" t="s">
        <v>335</v>
      </c>
      <c r="F180" s="4" t="s">
        <v>336</v>
      </c>
      <c r="G180" s="4">
        <v>98.3</v>
      </c>
      <c r="H180" s="4">
        <v>0</v>
      </c>
      <c r="I180" s="4">
        <v>49.15</v>
      </c>
      <c r="J180" s="4"/>
      <c r="K180" s="4"/>
      <c r="L180" s="4"/>
      <c r="M180" s="4"/>
      <c r="N180" s="4"/>
      <c r="O180" s="6">
        <f>I180</f>
        <v>49.15</v>
      </c>
      <c r="P180" s="4">
        <v>6</v>
      </c>
      <c r="Q180" s="3" t="s">
        <v>11</v>
      </c>
    </row>
    <row r="181" spans="1:17" ht="23.25" customHeight="1">
      <c r="A181" s="4">
        <v>179</v>
      </c>
      <c r="B181" s="4" t="s">
        <v>347</v>
      </c>
      <c r="C181" s="4" t="s">
        <v>348</v>
      </c>
      <c r="D181" s="4" t="s">
        <v>250</v>
      </c>
      <c r="E181" s="4" t="s">
        <v>335</v>
      </c>
      <c r="F181" s="4" t="s">
        <v>336</v>
      </c>
      <c r="G181" s="4">
        <v>93.6</v>
      </c>
      <c r="H181" s="4">
        <v>0</v>
      </c>
      <c r="I181" s="4">
        <v>46.8</v>
      </c>
      <c r="J181" s="4"/>
      <c r="K181" s="4"/>
      <c r="L181" s="4"/>
      <c r="M181" s="4"/>
      <c r="N181" s="4"/>
      <c r="O181" s="6">
        <f>I181</f>
        <v>46.8</v>
      </c>
      <c r="P181" s="4">
        <v>7</v>
      </c>
      <c r="Q181" s="3" t="s">
        <v>11</v>
      </c>
    </row>
    <row r="182" spans="1:17" ht="23.25" customHeight="1">
      <c r="A182" s="4">
        <v>180</v>
      </c>
      <c r="B182" s="4" t="s">
        <v>349</v>
      </c>
      <c r="C182" s="4" t="s">
        <v>350</v>
      </c>
      <c r="D182" s="4" t="s">
        <v>250</v>
      </c>
      <c r="E182" s="4" t="s">
        <v>335</v>
      </c>
      <c r="F182" s="4" t="s">
        <v>336</v>
      </c>
      <c r="G182" s="4">
        <v>90.8</v>
      </c>
      <c r="H182" s="4">
        <v>0</v>
      </c>
      <c r="I182" s="4">
        <v>45.4</v>
      </c>
      <c r="J182" s="4"/>
      <c r="K182" s="4"/>
      <c r="L182" s="4"/>
      <c r="M182" s="4"/>
      <c r="N182" s="4"/>
      <c r="O182" s="6">
        <f>I182</f>
        <v>45.4</v>
      </c>
      <c r="P182" s="4">
        <v>8</v>
      </c>
      <c r="Q182" s="3" t="s">
        <v>11</v>
      </c>
    </row>
  </sheetData>
  <sheetProtection/>
  <mergeCells count="1">
    <mergeCell ref="A1:Q1"/>
  </mergeCells>
  <conditionalFormatting sqref="G3:I152 I153:I182 J3:J182">
    <cfRule type="cellIs" priority="1" dxfId="0" operator="equal" stopIfTrue="1">
      <formula>-10</formula>
    </cfRule>
  </conditionalFormatting>
  <conditionalFormatting sqref="H3:H152">
    <cfRule type="cellIs" priority="2" dxfId="0" operator="equal" stopIfTrue="1">
      <formula>0</formula>
    </cfRule>
  </conditionalFormatting>
  <printOptions horizontalCentered="1"/>
  <pageMargins left="0" right="0" top="0.3937007874015748" bottom="0.3937007874015748" header="0.2755905511811024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2013-11-09T06:54:49Z</cp:lastPrinted>
  <dcterms:created xsi:type="dcterms:W3CDTF">2013-11-09T06:43:58Z</dcterms:created>
  <dcterms:modified xsi:type="dcterms:W3CDTF">2013-11-09T06:55:01Z</dcterms:modified>
  <cp:category/>
  <cp:version/>
  <cp:contentType/>
  <cp:contentStatus/>
</cp:coreProperties>
</file>