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495" windowHeight="9795" activeTab="0"/>
  </bookViews>
  <sheets>
    <sheet name="非定向" sheetId="1" r:id="rId1"/>
  </sheets>
  <definedNames>
    <definedName name="_xlfn.COUNTIFS" hidden="1">#NAME?</definedName>
    <definedName name="_xlnm.Print_Titles" localSheetId="0">'非定向'!$2:$2</definedName>
  </definedNames>
  <calcPr fullCalcOnLoad="1"/>
</workbook>
</file>

<file path=xl/sharedStrings.xml><?xml version="1.0" encoding="utf-8"?>
<sst xmlns="http://schemas.openxmlformats.org/spreadsheetml/2006/main" count="573" uniqueCount="243">
  <si>
    <t>报考职位</t>
  </si>
  <si>
    <t>录用名额</t>
  </si>
  <si>
    <t>职位编码</t>
  </si>
  <si>
    <t>姓名</t>
  </si>
  <si>
    <t>准考证号</t>
  </si>
  <si>
    <t>笔试折合成绩</t>
  </si>
  <si>
    <t>面试  成绩</t>
  </si>
  <si>
    <t>职位排名</t>
  </si>
  <si>
    <t>报考单位</t>
  </si>
  <si>
    <t>内江市公安局</t>
  </si>
  <si>
    <t>物证检验（一）</t>
  </si>
  <si>
    <t>1090007</t>
  </si>
  <si>
    <t>物证检验（二）</t>
  </si>
  <si>
    <t>1090008</t>
  </si>
  <si>
    <t>金融财会</t>
  </si>
  <si>
    <t>1090009</t>
  </si>
  <si>
    <t>网络管理</t>
  </si>
  <si>
    <t>1090010</t>
  </si>
  <si>
    <t>交通安全</t>
  </si>
  <si>
    <t>1090011</t>
  </si>
  <si>
    <t>信息通信</t>
  </si>
  <si>
    <t>1090012</t>
  </si>
  <si>
    <t>综合管理</t>
  </si>
  <si>
    <t>市中区公安分局</t>
  </si>
  <si>
    <t>物证检验</t>
  </si>
  <si>
    <t>1090124</t>
  </si>
  <si>
    <t>1090125</t>
  </si>
  <si>
    <t>1090126</t>
  </si>
  <si>
    <t>1090127</t>
  </si>
  <si>
    <t>侦查（一）</t>
  </si>
  <si>
    <t>1090128</t>
  </si>
  <si>
    <t>文秘管理（一）</t>
  </si>
  <si>
    <t>1090129</t>
  </si>
  <si>
    <t>文秘管理（二）</t>
  </si>
  <si>
    <t>1090130</t>
  </si>
  <si>
    <t>侦查（二）</t>
  </si>
  <si>
    <t>1090131</t>
  </si>
  <si>
    <t>东兴区公安分局</t>
  </si>
  <si>
    <t>1090219</t>
  </si>
  <si>
    <t>1090220</t>
  </si>
  <si>
    <t>1090221</t>
  </si>
  <si>
    <t>1090222</t>
  </si>
  <si>
    <t>治安管理</t>
  </si>
  <si>
    <t>1090223</t>
  </si>
  <si>
    <t>综合管理（一）</t>
  </si>
  <si>
    <t>1090225</t>
  </si>
  <si>
    <t>综合管理（二）</t>
  </si>
  <si>
    <t>1090226</t>
  </si>
  <si>
    <t>林业公安</t>
  </si>
  <si>
    <t>威远县森林公安局</t>
  </si>
  <si>
    <t>1090539</t>
  </si>
  <si>
    <t>威远县公安局</t>
  </si>
  <si>
    <t>1090540</t>
  </si>
  <si>
    <t>1090542</t>
  </si>
  <si>
    <t>金融财会（一）</t>
  </si>
  <si>
    <t>1090544</t>
  </si>
  <si>
    <t>1090545</t>
  </si>
  <si>
    <t>1090546</t>
  </si>
  <si>
    <t>1090547</t>
  </si>
  <si>
    <t>金融财会（二）</t>
  </si>
  <si>
    <t>1090548</t>
  </si>
  <si>
    <t>1090549</t>
  </si>
  <si>
    <t>陈伟</t>
  </si>
  <si>
    <t>李静</t>
  </si>
  <si>
    <t>3041309010110</t>
  </si>
  <si>
    <t>朱旭</t>
  </si>
  <si>
    <t>3041309010207</t>
  </si>
  <si>
    <t>范琦</t>
  </si>
  <si>
    <t>3041309010212</t>
  </si>
  <si>
    <t>阳刚</t>
  </si>
  <si>
    <t>3041309010225</t>
  </si>
  <si>
    <t>罗昊</t>
  </si>
  <si>
    <t>3041309010325</t>
  </si>
  <si>
    <t>尧阳</t>
  </si>
  <si>
    <t>3041309010401</t>
  </si>
  <si>
    <t>3041309010308</t>
  </si>
  <si>
    <t>罗皓</t>
  </si>
  <si>
    <t>3041309010406</t>
  </si>
  <si>
    <t>苏于杰</t>
  </si>
  <si>
    <t>3041309010516</t>
  </si>
  <si>
    <t>曾浩然</t>
  </si>
  <si>
    <t>3041309010504</t>
  </si>
  <si>
    <t>潘丹枫</t>
  </si>
  <si>
    <t>3041309010520</t>
  </si>
  <si>
    <t>孙炜</t>
  </si>
  <si>
    <t>3041309010530</t>
  </si>
  <si>
    <t>孔皓</t>
  </si>
  <si>
    <t>3041309010608</t>
  </si>
  <si>
    <t>余冬平</t>
  </si>
  <si>
    <t>3041309010618</t>
  </si>
  <si>
    <t>沈德俊</t>
  </si>
  <si>
    <t>3041309010622</t>
  </si>
  <si>
    <t>高强</t>
  </si>
  <si>
    <t>3041309010710</t>
  </si>
  <si>
    <t>郑建平</t>
  </si>
  <si>
    <t>3041309010627</t>
  </si>
  <si>
    <t>官明春</t>
  </si>
  <si>
    <t>3041309011009</t>
  </si>
  <si>
    <t>聂永坤</t>
  </si>
  <si>
    <t>3041309011109</t>
  </si>
  <si>
    <t>刘珍林</t>
  </si>
  <si>
    <t>3041309011207</t>
  </si>
  <si>
    <t>王柄森</t>
  </si>
  <si>
    <t>3041309010929</t>
  </si>
  <si>
    <t>熊志伟</t>
  </si>
  <si>
    <t>3041309010822</t>
  </si>
  <si>
    <t>雷刚</t>
  </si>
  <si>
    <t>3041309011214</t>
  </si>
  <si>
    <t>常世攀</t>
  </si>
  <si>
    <t>3041309010809</t>
  </si>
  <si>
    <t>董浩</t>
  </si>
  <si>
    <t>3041309011116</t>
  </si>
  <si>
    <t>方麟龙</t>
  </si>
  <si>
    <t>3041309011010</t>
  </si>
  <si>
    <t>何春雷</t>
  </si>
  <si>
    <t>3041309011115</t>
  </si>
  <si>
    <t>周冬</t>
  </si>
  <si>
    <t>3041309011311</t>
  </si>
  <si>
    <t>林磊</t>
  </si>
  <si>
    <t>3041309011314</t>
  </si>
  <si>
    <t>张建</t>
  </si>
  <si>
    <t>3041309011317</t>
  </si>
  <si>
    <t>曾胜能</t>
  </si>
  <si>
    <t>3041309011327</t>
  </si>
  <si>
    <t>刘朝午</t>
  </si>
  <si>
    <t>3041309011410</t>
  </si>
  <si>
    <t>李劲锋</t>
  </si>
  <si>
    <t>3041309011403</t>
  </si>
  <si>
    <t>熊翼</t>
  </si>
  <si>
    <t>3041309011323</t>
  </si>
  <si>
    <t>李灵</t>
  </si>
  <si>
    <t>3041309011422</t>
  </si>
  <si>
    <t>刘莎</t>
  </si>
  <si>
    <t>3041309011524</t>
  </si>
  <si>
    <t>冯媛</t>
  </si>
  <si>
    <t>3041309011525</t>
  </si>
  <si>
    <t>周瑜蓬</t>
  </si>
  <si>
    <t>3041309011606</t>
  </si>
  <si>
    <t>沈大超</t>
  </si>
  <si>
    <t>3041309011614</t>
  </si>
  <si>
    <t>晏敬刚</t>
  </si>
  <si>
    <t>3041309011619</t>
  </si>
  <si>
    <t>刘亚澜</t>
  </si>
  <si>
    <t>3041309011628</t>
  </si>
  <si>
    <t>李鹏</t>
  </si>
  <si>
    <t>李林</t>
  </si>
  <si>
    <t>3041309011727</t>
  </si>
  <si>
    <t>付骏</t>
  </si>
  <si>
    <t>3041309011714</t>
  </si>
  <si>
    <t>徐鹏</t>
  </si>
  <si>
    <t>3041309011819</t>
  </si>
  <si>
    <t>罗驰</t>
  </si>
  <si>
    <t>3041309012008</t>
  </si>
  <si>
    <t>吴翱翱</t>
  </si>
  <si>
    <t>3041309012025</t>
  </si>
  <si>
    <t>蒋彦旭</t>
  </si>
  <si>
    <t>3041309012119</t>
  </si>
  <si>
    <t>赖玉城</t>
  </si>
  <si>
    <t>3041309011917</t>
  </si>
  <si>
    <t>文艺</t>
  </si>
  <si>
    <t>3041309012127</t>
  </si>
  <si>
    <t>简科</t>
  </si>
  <si>
    <t>3041309012024</t>
  </si>
  <si>
    <t>施亚东</t>
  </si>
  <si>
    <t>3041309011922</t>
  </si>
  <si>
    <t>官相宇</t>
  </si>
  <si>
    <t>3041309012011</t>
  </si>
  <si>
    <t>刘燕霖</t>
  </si>
  <si>
    <t>3041309012021</t>
  </si>
  <si>
    <t>徐山强</t>
  </si>
  <si>
    <t>3041309011908</t>
  </si>
  <si>
    <t>甘利强</t>
  </si>
  <si>
    <t>3041309012227</t>
  </si>
  <si>
    <t>李伟</t>
  </si>
  <si>
    <t>3041309012621</t>
  </si>
  <si>
    <t>涂柳</t>
  </si>
  <si>
    <t>3041309012616</t>
  </si>
  <si>
    <t>杨居廷</t>
  </si>
  <si>
    <t>3041309012318</t>
  </si>
  <si>
    <t>3041309012629</t>
  </si>
  <si>
    <t>陈骏骉</t>
  </si>
  <si>
    <t>3041309012212</t>
  </si>
  <si>
    <t>周光迅</t>
  </si>
  <si>
    <t>3041309012424</t>
  </si>
  <si>
    <t>罗敏</t>
  </si>
  <si>
    <t>3041309012801</t>
  </si>
  <si>
    <t>王珣</t>
  </si>
  <si>
    <t>3041309012719</t>
  </si>
  <si>
    <t>彭玲</t>
  </si>
  <si>
    <t>3041309012820</t>
  </si>
  <si>
    <t>胡淞</t>
  </si>
  <si>
    <t>3041309053010</t>
  </si>
  <si>
    <t>成聪</t>
  </si>
  <si>
    <t>3041309013110</t>
  </si>
  <si>
    <t>韦继彬</t>
  </si>
  <si>
    <t>3041309013117</t>
  </si>
  <si>
    <t>陈能驰</t>
  </si>
  <si>
    <t>3041309013115</t>
  </si>
  <si>
    <t>肖潇</t>
  </si>
  <si>
    <t>3041309013227</t>
  </si>
  <si>
    <t>刘阁</t>
  </si>
  <si>
    <t>3041309013317</t>
  </si>
  <si>
    <t>胡玲辉</t>
  </si>
  <si>
    <t>3041309013425</t>
  </si>
  <si>
    <t>宋科</t>
  </si>
  <si>
    <t>3041309013409</t>
  </si>
  <si>
    <t>罗杨波</t>
  </si>
  <si>
    <t>3041309013327</t>
  </si>
  <si>
    <t>叶川</t>
  </si>
  <si>
    <t>3041309013429</t>
  </si>
  <si>
    <t>王海斌</t>
  </si>
  <si>
    <t>3041309013503</t>
  </si>
  <si>
    <t>3041309013421</t>
  </si>
  <si>
    <t>王渠鑫</t>
  </si>
  <si>
    <t>3041309013408</t>
  </si>
  <si>
    <t>余洋</t>
  </si>
  <si>
    <t>3041309013411</t>
  </si>
  <si>
    <t>王鸣皓</t>
  </si>
  <si>
    <t>3041309013609</t>
  </si>
  <si>
    <t>吴轩印</t>
  </si>
  <si>
    <t>3041309013723</t>
  </si>
  <si>
    <t>周雅涵</t>
  </si>
  <si>
    <t>3041309013727</t>
  </si>
  <si>
    <t>龚莉</t>
  </si>
  <si>
    <t>3041309013814</t>
  </si>
  <si>
    <t>姚岚</t>
  </si>
  <si>
    <t>3041309013902</t>
  </si>
  <si>
    <t/>
  </si>
  <si>
    <t>合格</t>
  </si>
  <si>
    <t>心理素质成绩</t>
  </si>
  <si>
    <t>体能测试</t>
  </si>
  <si>
    <t>谭波</t>
  </si>
  <si>
    <t>合格</t>
  </si>
  <si>
    <t>总成绩</t>
  </si>
  <si>
    <t>面试折合成绩</t>
  </si>
  <si>
    <t>性别</t>
  </si>
  <si>
    <t>合格</t>
  </si>
  <si>
    <t>男</t>
  </si>
  <si>
    <t>女</t>
  </si>
  <si>
    <t>男</t>
  </si>
  <si>
    <t>男</t>
  </si>
  <si>
    <t>女</t>
  </si>
  <si>
    <t>7月7日体检人员名单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</si>
</sst>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20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17.50390625" style="0" customWidth="1"/>
    <col min="2" max="2" width="11.25390625" style="0" customWidth="1"/>
    <col min="3" max="3" width="5.375" style="0" customWidth="1"/>
    <col min="4" max="4" width="9.00390625" style="2" customWidth="1"/>
    <col min="6" max="6" width="5.00390625" style="0" customWidth="1"/>
    <col min="7" max="7" width="12.75390625" style="0" customWidth="1"/>
    <col min="8" max="8" width="6.125" style="2" customWidth="1"/>
    <col min="9" max="9" width="6.00390625" style="2" customWidth="1"/>
    <col min="10" max="10" width="8.625" style="0" customWidth="1"/>
    <col min="11" max="11" width="7.375" style="0" customWidth="1"/>
    <col min="12" max="12" width="7.25390625" style="7" customWidth="1"/>
    <col min="13" max="13" width="7.75390625" style="7" customWidth="1"/>
    <col min="14" max="14" width="5.625" style="0" customWidth="1"/>
    <col min="15" max="15" width="12.75390625" style="0" customWidth="1"/>
  </cols>
  <sheetData>
    <row r="1" spans="1:14" ht="71.25" customHeight="1">
      <c r="A1" s="20" t="s">
        <v>242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4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235</v>
      </c>
      <c r="G2" s="1" t="s">
        <v>4</v>
      </c>
      <c r="H2" s="1" t="s">
        <v>229</v>
      </c>
      <c r="I2" s="1" t="s">
        <v>230</v>
      </c>
      <c r="J2" s="1" t="s">
        <v>5</v>
      </c>
      <c r="K2" s="1" t="s">
        <v>6</v>
      </c>
      <c r="L2" s="5" t="s">
        <v>234</v>
      </c>
      <c r="M2" s="5" t="s">
        <v>233</v>
      </c>
      <c r="N2" s="1" t="s">
        <v>7</v>
      </c>
      <c r="O2" s="10"/>
    </row>
    <row r="3" spans="1:14" s="2" customFormat="1" ht="22.5" customHeight="1">
      <c r="A3" s="12" t="s">
        <v>9</v>
      </c>
      <c r="B3" s="12" t="s">
        <v>10</v>
      </c>
      <c r="C3" s="4">
        <v>1</v>
      </c>
      <c r="D3" s="4" t="s">
        <v>11</v>
      </c>
      <c r="E3" s="4" t="s">
        <v>63</v>
      </c>
      <c r="F3" s="3" t="s">
        <v>241</v>
      </c>
      <c r="G3" s="11" t="s">
        <v>64</v>
      </c>
      <c r="H3" s="4" t="s">
        <v>228</v>
      </c>
      <c r="I3" s="4" t="s">
        <v>228</v>
      </c>
      <c r="J3" s="4">
        <v>43.75</v>
      </c>
      <c r="K3" s="4">
        <v>89.06</v>
      </c>
      <c r="L3" s="6">
        <f aca="true" t="shared" si="0" ref="L3:L13">K3*0.3</f>
        <v>26.718</v>
      </c>
      <c r="M3" s="6">
        <f aca="true" t="shared" si="1" ref="M3:M13">J3+L3</f>
        <v>70.468</v>
      </c>
      <c r="N3" s="3">
        <v>1</v>
      </c>
    </row>
    <row r="4" spans="1:14" s="2" customFormat="1" ht="22.5" customHeight="1">
      <c r="A4" s="12" t="s">
        <v>9</v>
      </c>
      <c r="B4" s="12" t="s">
        <v>12</v>
      </c>
      <c r="C4" s="4">
        <v>1</v>
      </c>
      <c r="D4" s="4" t="s">
        <v>13</v>
      </c>
      <c r="E4" s="4" t="s">
        <v>65</v>
      </c>
      <c r="F4" s="16" t="s">
        <v>237</v>
      </c>
      <c r="G4" s="11" t="s">
        <v>66</v>
      </c>
      <c r="H4" s="4" t="s">
        <v>228</v>
      </c>
      <c r="I4" s="4" t="s">
        <v>228</v>
      </c>
      <c r="J4" s="4">
        <v>43.295</v>
      </c>
      <c r="K4" s="4">
        <v>87.2</v>
      </c>
      <c r="L4" s="6">
        <f t="shared" si="0"/>
        <v>26.16</v>
      </c>
      <c r="M4" s="6">
        <f t="shared" si="1"/>
        <v>69.455</v>
      </c>
      <c r="N4" s="3">
        <v>1</v>
      </c>
    </row>
    <row r="5" spans="1:14" s="2" customFormat="1" ht="22.5" customHeight="1">
      <c r="A5" s="12" t="s">
        <v>9</v>
      </c>
      <c r="B5" s="12" t="s">
        <v>14</v>
      </c>
      <c r="C5" s="4">
        <v>1</v>
      </c>
      <c r="D5" s="4" t="s">
        <v>15</v>
      </c>
      <c r="E5" s="4" t="s">
        <v>67</v>
      </c>
      <c r="F5" s="3" t="s">
        <v>241</v>
      </c>
      <c r="G5" s="11" t="s">
        <v>68</v>
      </c>
      <c r="H5" s="4" t="s">
        <v>228</v>
      </c>
      <c r="I5" s="4" t="s">
        <v>228</v>
      </c>
      <c r="J5" s="4">
        <v>42.35</v>
      </c>
      <c r="K5" s="4">
        <v>89.1</v>
      </c>
      <c r="L5" s="6">
        <f t="shared" si="0"/>
        <v>26.729999999999997</v>
      </c>
      <c r="M5" s="6">
        <f t="shared" si="1"/>
        <v>69.08</v>
      </c>
      <c r="N5" s="3">
        <v>1</v>
      </c>
    </row>
    <row r="6" spans="1:14" s="2" customFormat="1" ht="22.5" customHeight="1">
      <c r="A6" s="21" t="s">
        <v>9</v>
      </c>
      <c r="B6" s="21" t="s">
        <v>16</v>
      </c>
      <c r="C6" s="18">
        <v>4</v>
      </c>
      <c r="D6" s="4" t="s">
        <v>17</v>
      </c>
      <c r="E6" s="4" t="s">
        <v>231</v>
      </c>
      <c r="F6" s="16" t="s">
        <v>237</v>
      </c>
      <c r="G6" s="11" t="s">
        <v>75</v>
      </c>
      <c r="H6" s="4" t="s">
        <v>228</v>
      </c>
      <c r="I6" s="4" t="s">
        <v>228</v>
      </c>
      <c r="J6" s="4">
        <v>43.155</v>
      </c>
      <c r="K6" s="4">
        <v>89.2</v>
      </c>
      <c r="L6" s="6">
        <f t="shared" si="0"/>
        <v>26.76</v>
      </c>
      <c r="M6" s="6">
        <f t="shared" si="1"/>
        <v>69.915</v>
      </c>
      <c r="N6" s="3">
        <v>2</v>
      </c>
    </row>
    <row r="7" spans="1:14" s="2" customFormat="1" ht="22.5" customHeight="1">
      <c r="A7" s="22"/>
      <c r="B7" s="22"/>
      <c r="C7" s="24"/>
      <c r="D7" s="4" t="s">
        <v>17</v>
      </c>
      <c r="E7" s="4" t="s">
        <v>69</v>
      </c>
      <c r="F7" s="16" t="s">
        <v>237</v>
      </c>
      <c r="G7" s="11" t="s">
        <v>70</v>
      </c>
      <c r="H7" s="4" t="s">
        <v>228</v>
      </c>
      <c r="I7" s="4" t="s">
        <v>228</v>
      </c>
      <c r="J7" s="4">
        <v>44.905</v>
      </c>
      <c r="K7" s="4">
        <v>81.7</v>
      </c>
      <c r="L7" s="6">
        <f t="shared" si="0"/>
        <v>24.51</v>
      </c>
      <c r="M7" s="6">
        <f t="shared" si="1"/>
        <v>69.415</v>
      </c>
      <c r="N7" s="3">
        <v>3</v>
      </c>
    </row>
    <row r="8" spans="1:14" s="2" customFormat="1" ht="22.5" customHeight="1">
      <c r="A8" s="22"/>
      <c r="B8" s="22"/>
      <c r="C8" s="24"/>
      <c r="D8" s="4" t="s">
        <v>17</v>
      </c>
      <c r="E8" s="4" t="s">
        <v>71</v>
      </c>
      <c r="F8" s="16" t="s">
        <v>237</v>
      </c>
      <c r="G8" s="11" t="s">
        <v>72</v>
      </c>
      <c r="H8" s="4" t="s">
        <v>228</v>
      </c>
      <c r="I8" s="4" t="s">
        <v>228</v>
      </c>
      <c r="J8" s="4">
        <v>44.205</v>
      </c>
      <c r="K8" s="4">
        <v>82.8</v>
      </c>
      <c r="L8" s="6">
        <f t="shared" si="0"/>
        <v>24.84</v>
      </c>
      <c r="M8" s="6">
        <f t="shared" si="1"/>
        <v>69.045</v>
      </c>
      <c r="N8" s="3">
        <v>4</v>
      </c>
    </row>
    <row r="9" spans="1:14" s="2" customFormat="1" ht="22.5" customHeight="1">
      <c r="A9" s="23"/>
      <c r="B9" s="23"/>
      <c r="C9" s="19"/>
      <c r="D9" s="4" t="s">
        <v>17</v>
      </c>
      <c r="E9" s="4" t="s">
        <v>73</v>
      </c>
      <c r="F9" s="16" t="s">
        <v>237</v>
      </c>
      <c r="G9" s="11" t="s">
        <v>74</v>
      </c>
      <c r="H9" s="4" t="s">
        <v>228</v>
      </c>
      <c r="I9" s="4" t="s">
        <v>228</v>
      </c>
      <c r="J9" s="4">
        <v>43.47</v>
      </c>
      <c r="K9" s="4">
        <v>82.9</v>
      </c>
      <c r="L9" s="6">
        <f t="shared" si="0"/>
        <v>24.87</v>
      </c>
      <c r="M9" s="6">
        <f t="shared" si="1"/>
        <v>68.34</v>
      </c>
      <c r="N9" s="3">
        <v>5</v>
      </c>
    </row>
    <row r="10" spans="1:14" s="2" customFormat="1" ht="22.5" customHeight="1">
      <c r="A10" s="12" t="s">
        <v>9</v>
      </c>
      <c r="B10" s="12" t="s">
        <v>18</v>
      </c>
      <c r="C10" s="4">
        <v>1</v>
      </c>
      <c r="D10" s="4" t="s">
        <v>19</v>
      </c>
      <c r="E10" s="4" t="s">
        <v>76</v>
      </c>
      <c r="F10" s="16" t="s">
        <v>237</v>
      </c>
      <c r="G10" s="11" t="s">
        <v>77</v>
      </c>
      <c r="H10" s="4" t="s">
        <v>228</v>
      </c>
      <c r="I10" s="4" t="s">
        <v>228</v>
      </c>
      <c r="J10" s="4">
        <v>38.745</v>
      </c>
      <c r="K10" s="4">
        <v>89.4</v>
      </c>
      <c r="L10" s="6">
        <f t="shared" si="0"/>
        <v>26.82</v>
      </c>
      <c r="M10" s="6">
        <f t="shared" si="1"/>
        <v>65.565</v>
      </c>
      <c r="N10" s="3">
        <v>1</v>
      </c>
    </row>
    <row r="11" spans="1:14" s="2" customFormat="1" ht="22.5" customHeight="1">
      <c r="A11" s="25" t="s">
        <v>9</v>
      </c>
      <c r="B11" s="25" t="s">
        <v>20</v>
      </c>
      <c r="C11" s="17">
        <v>3</v>
      </c>
      <c r="D11" s="4" t="s">
        <v>21</v>
      </c>
      <c r="E11" s="4" t="s">
        <v>80</v>
      </c>
      <c r="F11" s="16" t="s">
        <v>237</v>
      </c>
      <c r="G11" s="11" t="s">
        <v>81</v>
      </c>
      <c r="H11" s="4" t="s">
        <v>228</v>
      </c>
      <c r="I11" s="4" t="s">
        <v>228</v>
      </c>
      <c r="J11" s="4">
        <v>45.395</v>
      </c>
      <c r="K11" s="4">
        <v>87.2</v>
      </c>
      <c r="L11" s="6">
        <f t="shared" si="0"/>
        <v>26.16</v>
      </c>
      <c r="M11" s="6">
        <f t="shared" si="1"/>
        <v>71.555</v>
      </c>
      <c r="N11" s="3">
        <v>1</v>
      </c>
    </row>
    <row r="12" spans="1:14" s="2" customFormat="1" ht="22.5" customHeight="1">
      <c r="A12" s="25"/>
      <c r="B12" s="25"/>
      <c r="C12" s="17"/>
      <c r="D12" s="4" t="s">
        <v>21</v>
      </c>
      <c r="E12" s="4" t="s">
        <v>82</v>
      </c>
      <c r="F12" s="16" t="s">
        <v>237</v>
      </c>
      <c r="G12" s="11" t="s">
        <v>83</v>
      </c>
      <c r="H12" s="4" t="s">
        <v>228</v>
      </c>
      <c r="I12" s="4" t="s">
        <v>228</v>
      </c>
      <c r="J12" s="4">
        <v>43.82</v>
      </c>
      <c r="K12" s="4">
        <v>89</v>
      </c>
      <c r="L12" s="6">
        <f t="shared" si="0"/>
        <v>26.7</v>
      </c>
      <c r="M12" s="6">
        <f t="shared" si="1"/>
        <v>70.52</v>
      </c>
      <c r="N12" s="3">
        <v>2</v>
      </c>
    </row>
    <row r="13" spans="1:14" s="2" customFormat="1" ht="22.5" customHeight="1">
      <c r="A13" s="25"/>
      <c r="B13" s="25"/>
      <c r="C13" s="17"/>
      <c r="D13" s="4" t="s">
        <v>21</v>
      </c>
      <c r="E13" s="4" t="s">
        <v>78</v>
      </c>
      <c r="F13" s="16" t="s">
        <v>237</v>
      </c>
      <c r="G13" s="11" t="s">
        <v>79</v>
      </c>
      <c r="H13" s="4" t="s">
        <v>228</v>
      </c>
      <c r="I13" s="4" t="s">
        <v>228</v>
      </c>
      <c r="J13" s="4">
        <v>45.745</v>
      </c>
      <c r="K13" s="4">
        <v>81</v>
      </c>
      <c r="L13" s="6">
        <f t="shared" si="0"/>
        <v>24.3</v>
      </c>
      <c r="M13" s="6">
        <f t="shared" si="1"/>
        <v>70.045</v>
      </c>
      <c r="N13" s="3">
        <v>3</v>
      </c>
    </row>
    <row r="14" spans="1:14" s="2" customFormat="1" ht="22.5" customHeight="1">
      <c r="A14" s="25" t="s">
        <v>23</v>
      </c>
      <c r="B14" s="25" t="s">
        <v>24</v>
      </c>
      <c r="C14" s="17">
        <v>2</v>
      </c>
      <c r="D14" s="4" t="s">
        <v>25</v>
      </c>
      <c r="E14" s="4" t="s">
        <v>84</v>
      </c>
      <c r="F14" s="16" t="s">
        <v>239</v>
      </c>
      <c r="G14" s="11" t="s">
        <v>85</v>
      </c>
      <c r="H14" s="4" t="s">
        <v>228</v>
      </c>
      <c r="I14" s="4" t="s">
        <v>228</v>
      </c>
      <c r="J14" s="4">
        <v>45.745</v>
      </c>
      <c r="K14" s="4">
        <v>85.3</v>
      </c>
      <c r="L14" s="6">
        <f>K14*0.3</f>
        <v>25.59</v>
      </c>
      <c r="M14" s="6">
        <f aca="true" t="shared" si="2" ref="M14:M36">J14+L14</f>
        <v>71.335</v>
      </c>
      <c r="N14" s="3">
        <v>1</v>
      </c>
    </row>
    <row r="15" spans="1:14" s="2" customFormat="1" ht="22.5" customHeight="1">
      <c r="A15" s="25"/>
      <c r="B15" s="25"/>
      <c r="C15" s="17"/>
      <c r="D15" s="4" t="s">
        <v>25</v>
      </c>
      <c r="E15" s="4" t="s">
        <v>86</v>
      </c>
      <c r="F15" s="16" t="s">
        <v>239</v>
      </c>
      <c r="G15" s="11" t="s">
        <v>87</v>
      </c>
      <c r="H15" s="4" t="s">
        <v>228</v>
      </c>
      <c r="I15" s="4" t="s">
        <v>228</v>
      </c>
      <c r="J15" s="4">
        <v>45.745</v>
      </c>
      <c r="K15" s="4">
        <v>84.5</v>
      </c>
      <c r="L15" s="6">
        <f>K15*0.3</f>
        <v>25.349999999999998</v>
      </c>
      <c r="M15" s="6">
        <f t="shared" si="2"/>
        <v>71.095</v>
      </c>
      <c r="N15" s="3">
        <v>2</v>
      </c>
    </row>
    <row r="16" spans="1:14" s="2" customFormat="1" ht="22.5" customHeight="1">
      <c r="A16" s="25" t="s">
        <v>23</v>
      </c>
      <c r="B16" s="25" t="s">
        <v>14</v>
      </c>
      <c r="C16" s="17">
        <v>2</v>
      </c>
      <c r="D16" s="4" t="s">
        <v>26</v>
      </c>
      <c r="E16" s="4" t="s">
        <v>88</v>
      </c>
      <c r="F16" s="16" t="s">
        <v>239</v>
      </c>
      <c r="G16" s="11" t="s">
        <v>89</v>
      </c>
      <c r="H16" s="4" t="s">
        <v>228</v>
      </c>
      <c r="I16" s="4" t="s">
        <v>228</v>
      </c>
      <c r="J16" s="4">
        <v>42.63</v>
      </c>
      <c r="K16" s="4">
        <v>84.8</v>
      </c>
      <c r="L16" s="6">
        <f>K16*0.3</f>
        <v>25.439999999999998</v>
      </c>
      <c r="M16" s="6">
        <f t="shared" si="2"/>
        <v>68.07</v>
      </c>
      <c r="N16" s="3">
        <v>1</v>
      </c>
    </row>
    <row r="17" spans="1:14" s="2" customFormat="1" ht="22.5" customHeight="1">
      <c r="A17" s="25"/>
      <c r="B17" s="25"/>
      <c r="C17" s="17"/>
      <c r="D17" s="4" t="s">
        <v>26</v>
      </c>
      <c r="E17" s="4" t="s">
        <v>90</v>
      </c>
      <c r="F17" s="16" t="s">
        <v>239</v>
      </c>
      <c r="G17" s="11" t="s">
        <v>91</v>
      </c>
      <c r="H17" s="4" t="s">
        <v>228</v>
      </c>
      <c r="I17" s="4" t="s">
        <v>228</v>
      </c>
      <c r="J17" s="4">
        <v>38.57</v>
      </c>
      <c r="K17" s="4">
        <v>83.2</v>
      </c>
      <c r="L17" s="6">
        <f>K17*0.3</f>
        <v>24.96</v>
      </c>
      <c r="M17" s="6">
        <f t="shared" si="2"/>
        <v>63.53</v>
      </c>
      <c r="N17" s="3">
        <v>3</v>
      </c>
    </row>
    <row r="18" spans="1:14" s="2" customFormat="1" ht="22.5" customHeight="1">
      <c r="A18" s="25" t="s">
        <v>23</v>
      </c>
      <c r="B18" s="25" t="s">
        <v>16</v>
      </c>
      <c r="C18" s="17">
        <v>2</v>
      </c>
      <c r="D18" s="4" t="s">
        <v>27</v>
      </c>
      <c r="E18" s="4" t="s">
        <v>92</v>
      </c>
      <c r="F18" s="16" t="s">
        <v>239</v>
      </c>
      <c r="G18" s="11" t="s">
        <v>93</v>
      </c>
      <c r="H18" s="4" t="s">
        <v>228</v>
      </c>
      <c r="I18" s="4" t="s">
        <v>228</v>
      </c>
      <c r="J18" s="4">
        <v>42.245</v>
      </c>
      <c r="K18" s="4">
        <v>83.4</v>
      </c>
      <c r="L18" s="6">
        <f>K18*0.3</f>
        <v>25.02</v>
      </c>
      <c r="M18" s="6">
        <f t="shared" si="2"/>
        <v>67.265</v>
      </c>
      <c r="N18" s="3">
        <v>1</v>
      </c>
    </row>
    <row r="19" spans="1:14" s="2" customFormat="1" ht="22.5" customHeight="1">
      <c r="A19" s="25"/>
      <c r="B19" s="25"/>
      <c r="C19" s="17"/>
      <c r="D19" s="4" t="s">
        <v>27</v>
      </c>
      <c r="E19" s="4" t="s">
        <v>94</v>
      </c>
      <c r="F19" s="16" t="s">
        <v>239</v>
      </c>
      <c r="G19" s="11" t="s">
        <v>95</v>
      </c>
      <c r="H19" s="4" t="s">
        <v>228</v>
      </c>
      <c r="I19" s="4" t="s">
        <v>228</v>
      </c>
      <c r="J19" s="4">
        <v>42.105</v>
      </c>
      <c r="K19" s="4">
        <v>79.8</v>
      </c>
      <c r="L19" s="6">
        <f aca="true" t="shared" si="3" ref="L19:L29">K19*0.3</f>
        <v>23.939999999999998</v>
      </c>
      <c r="M19" s="6">
        <f t="shared" si="2"/>
        <v>66.04499999999999</v>
      </c>
      <c r="N19" s="3">
        <v>2</v>
      </c>
    </row>
    <row r="20" spans="1:14" s="2" customFormat="1" ht="22.5" customHeight="1">
      <c r="A20" s="25" t="s">
        <v>23</v>
      </c>
      <c r="B20" s="25" t="s">
        <v>22</v>
      </c>
      <c r="C20" s="17">
        <v>10</v>
      </c>
      <c r="D20" s="4" t="s">
        <v>28</v>
      </c>
      <c r="E20" s="4" t="s">
        <v>96</v>
      </c>
      <c r="F20" s="16" t="s">
        <v>239</v>
      </c>
      <c r="G20" s="11" t="s">
        <v>97</v>
      </c>
      <c r="H20" s="4" t="s">
        <v>228</v>
      </c>
      <c r="I20" s="4" t="s">
        <v>228</v>
      </c>
      <c r="J20" s="4">
        <v>47.145</v>
      </c>
      <c r="K20" s="4">
        <v>85.5</v>
      </c>
      <c r="L20" s="6">
        <f t="shared" si="3"/>
        <v>25.65</v>
      </c>
      <c r="M20" s="6">
        <f t="shared" si="2"/>
        <v>72.795</v>
      </c>
      <c r="N20" s="3">
        <v>1</v>
      </c>
    </row>
    <row r="21" spans="1:14" s="2" customFormat="1" ht="22.5" customHeight="1">
      <c r="A21" s="25"/>
      <c r="B21" s="25"/>
      <c r="C21" s="17"/>
      <c r="D21" s="4" t="s">
        <v>28</v>
      </c>
      <c r="E21" s="4" t="s">
        <v>102</v>
      </c>
      <c r="F21" s="16" t="s">
        <v>239</v>
      </c>
      <c r="G21" s="11" t="s">
        <v>103</v>
      </c>
      <c r="H21" s="4" t="s">
        <v>228</v>
      </c>
      <c r="I21" s="4" t="s">
        <v>228</v>
      </c>
      <c r="J21" s="4">
        <v>44.8</v>
      </c>
      <c r="K21" s="4">
        <v>87.8</v>
      </c>
      <c r="L21" s="6">
        <f t="shared" si="3"/>
        <v>26.34</v>
      </c>
      <c r="M21" s="6">
        <f t="shared" si="2"/>
        <v>71.14</v>
      </c>
      <c r="N21" s="3">
        <v>2</v>
      </c>
    </row>
    <row r="22" spans="1:14" s="2" customFormat="1" ht="22.5" customHeight="1">
      <c r="A22" s="25"/>
      <c r="B22" s="25"/>
      <c r="C22" s="17"/>
      <c r="D22" s="4" t="s">
        <v>28</v>
      </c>
      <c r="E22" s="4" t="s">
        <v>100</v>
      </c>
      <c r="F22" s="16" t="s">
        <v>239</v>
      </c>
      <c r="G22" s="11" t="s">
        <v>101</v>
      </c>
      <c r="H22" s="4" t="s">
        <v>228</v>
      </c>
      <c r="I22" s="4" t="s">
        <v>228</v>
      </c>
      <c r="J22" s="4">
        <v>45.045</v>
      </c>
      <c r="K22" s="4">
        <v>85.2</v>
      </c>
      <c r="L22" s="6">
        <f t="shared" si="3"/>
        <v>25.56</v>
      </c>
      <c r="M22" s="6">
        <f t="shared" si="2"/>
        <v>70.605</v>
      </c>
      <c r="N22" s="3">
        <v>3</v>
      </c>
    </row>
    <row r="23" spans="1:14" s="2" customFormat="1" ht="22.5" customHeight="1">
      <c r="A23" s="25"/>
      <c r="B23" s="25"/>
      <c r="C23" s="17"/>
      <c r="D23" s="4" t="s">
        <v>28</v>
      </c>
      <c r="E23" s="4" t="s">
        <v>106</v>
      </c>
      <c r="F23" s="16" t="s">
        <v>239</v>
      </c>
      <c r="G23" s="11" t="s">
        <v>107</v>
      </c>
      <c r="H23" s="4" t="s">
        <v>228</v>
      </c>
      <c r="I23" s="4" t="s">
        <v>228</v>
      </c>
      <c r="J23" s="4">
        <v>44.38</v>
      </c>
      <c r="K23" s="4">
        <v>86.1</v>
      </c>
      <c r="L23" s="6">
        <f t="shared" si="3"/>
        <v>25.83</v>
      </c>
      <c r="M23" s="6">
        <f t="shared" si="2"/>
        <v>70.21000000000001</v>
      </c>
      <c r="N23" s="3">
        <v>4</v>
      </c>
    </row>
    <row r="24" spans="1:14" s="2" customFormat="1" ht="22.5" customHeight="1">
      <c r="A24" s="25"/>
      <c r="B24" s="25"/>
      <c r="C24" s="17"/>
      <c r="D24" s="4" t="s">
        <v>28</v>
      </c>
      <c r="E24" s="4" t="s">
        <v>110</v>
      </c>
      <c r="F24" s="16" t="s">
        <v>239</v>
      </c>
      <c r="G24" s="11" t="s">
        <v>111</v>
      </c>
      <c r="H24" s="4" t="s">
        <v>228</v>
      </c>
      <c r="I24" s="4" t="s">
        <v>228</v>
      </c>
      <c r="J24" s="4">
        <v>43.12</v>
      </c>
      <c r="K24" s="4">
        <v>89.66</v>
      </c>
      <c r="L24" s="6">
        <f t="shared" si="3"/>
        <v>26.898</v>
      </c>
      <c r="M24" s="6">
        <f t="shared" si="2"/>
        <v>70.018</v>
      </c>
      <c r="N24" s="3">
        <v>5</v>
      </c>
    </row>
    <row r="25" spans="1:14" s="2" customFormat="1" ht="22.5" customHeight="1">
      <c r="A25" s="25"/>
      <c r="B25" s="25"/>
      <c r="C25" s="17"/>
      <c r="D25" s="4" t="s">
        <v>28</v>
      </c>
      <c r="E25" s="4" t="s">
        <v>98</v>
      </c>
      <c r="F25" s="16" t="s">
        <v>239</v>
      </c>
      <c r="G25" s="11" t="s">
        <v>99</v>
      </c>
      <c r="H25" s="4" t="s">
        <v>228</v>
      </c>
      <c r="I25" s="4" t="s">
        <v>228</v>
      </c>
      <c r="J25" s="4">
        <v>45.045</v>
      </c>
      <c r="K25" s="4">
        <v>82.9</v>
      </c>
      <c r="L25" s="6">
        <f t="shared" si="3"/>
        <v>24.87</v>
      </c>
      <c r="M25" s="6">
        <f t="shared" si="2"/>
        <v>69.915</v>
      </c>
      <c r="N25" s="3">
        <v>6</v>
      </c>
    </row>
    <row r="26" spans="1:14" s="2" customFormat="1" ht="22.5" customHeight="1">
      <c r="A26" s="25"/>
      <c r="B26" s="25"/>
      <c r="C26" s="17"/>
      <c r="D26" s="4" t="s">
        <v>28</v>
      </c>
      <c r="E26" s="4" t="s">
        <v>112</v>
      </c>
      <c r="F26" s="16" t="s">
        <v>239</v>
      </c>
      <c r="G26" s="11" t="s">
        <v>113</v>
      </c>
      <c r="H26" s="4" t="s">
        <v>228</v>
      </c>
      <c r="I26" s="4" t="s">
        <v>228</v>
      </c>
      <c r="J26" s="4">
        <v>42.455</v>
      </c>
      <c r="K26" s="4">
        <v>89.56</v>
      </c>
      <c r="L26" s="6">
        <f t="shared" si="3"/>
        <v>26.868</v>
      </c>
      <c r="M26" s="6">
        <f t="shared" si="2"/>
        <v>69.323</v>
      </c>
      <c r="N26" s="3">
        <v>7</v>
      </c>
    </row>
    <row r="27" spans="1:14" s="2" customFormat="1" ht="22.5" customHeight="1">
      <c r="A27" s="25"/>
      <c r="B27" s="25"/>
      <c r="C27" s="17"/>
      <c r="D27" s="4" t="s">
        <v>28</v>
      </c>
      <c r="E27" s="4" t="s">
        <v>104</v>
      </c>
      <c r="F27" s="16" t="s">
        <v>239</v>
      </c>
      <c r="G27" s="11" t="s">
        <v>105</v>
      </c>
      <c r="H27" s="4" t="s">
        <v>228</v>
      </c>
      <c r="I27" s="4" t="s">
        <v>228</v>
      </c>
      <c r="J27" s="4">
        <v>44.38</v>
      </c>
      <c r="K27" s="4">
        <v>82.2</v>
      </c>
      <c r="L27" s="6">
        <f t="shared" si="3"/>
        <v>24.66</v>
      </c>
      <c r="M27" s="6">
        <f t="shared" si="2"/>
        <v>69.04</v>
      </c>
      <c r="N27" s="3">
        <v>8</v>
      </c>
    </row>
    <row r="28" spans="1:14" s="2" customFormat="1" ht="22.5" customHeight="1">
      <c r="A28" s="25"/>
      <c r="B28" s="25"/>
      <c r="C28" s="17"/>
      <c r="D28" s="4" t="s">
        <v>28</v>
      </c>
      <c r="E28" s="4" t="s">
        <v>108</v>
      </c>
      <c r="F28" s="16" t="s">
        <v>239</v>
      </c>
      <c r="G28" s="11" t="s">
        <v>109</v>
      </c>
      <c r="H28" s="4" t="s">
        <v>228</v>
      </c>
      <c r="I28" s="4" t="s">
        <v>228</v>
      </c>
      <c r="J28" s="4">
        <v>43.295</v>
      </c>
      <c r="K28" s="4">
        <v>85.7</v>
      </c>
      <c r="L28" s="6">
        <f t="shared" si="3"/>
        <v>25.71</v>
      </c>
      <c r="M28" s="6">
        <f t="shared" si="2"/>
        <v>69.005</v>
      </c>
      <c r="N28" s="3">
        <v>9</v>
      </c>
    </row>
    <row r="29" spans="1:14" s="2" customFormat="1" ht="22.5" customHeight="1">
      <c r="A29" s="25"/>
      <c r="B29" s="25"/>
      <c r="C29" s="17"/>
      <c r="D29" s="4" t="s">
        <v>28</v>
      </c>
      <c r="E29" s="4" t="s">
        <v>114</v>
      </c>
      <c r="F29" s="16" t="s">
        <v>239</v>
      </c>
      <c r="G29" s="11" t="s">
        <v>115</v>
      </c>
      <c r="H29" s="4" t="s">
        <v>228</v>
      </c>
      <c r="I29" s="4" t="s">
        <v>228</v>
      </c>
      <c r="J29" s="4">
        <v>42.175</v>
      </c>
      <c r="K29" s="4">
        <v>89.1</v>
      </c>
      <c r="L29" s="6">
        <f t="shared" si="3"/>
        <v>26.729999999999997</v>
      </c>
      <c r="M29" s="6">
        <f t="shared" si="2"/>
        <v>68.905</v>
      </c>
      <c r="N29" s="3">
        <v>10</v>
      </c>
    </row>
    <row r="30" spans="1:14" s="2" customFormat="1" ht="22.5" customHeight="1">
      <c r="A30" s="25" t="s">
        <v>23</v>
      </c>
      <c r="B30" s="25" t="s">
        <v>29</v>
      </c>
      <c r="C30" s="17">
        <v>2</v>
      </c>
      <c r="D30" s="4" t="s">
        <v>30</v>
      </c>
      <c r="E30" s="4" t="s">
        <v>116</v>
      </c>
      <c r="F30" s="16" t="s">
        <v>239</v>
      </c>
      <c r="G30" s="11" t="s">
        <v>117</v>
      </c>
      <c r="H30" s="4" t="s">
        <v>228</v>
      </c>
      <c r="I30" s="4" t="s">
        <v>228</v>
      </c>
      <c r="J30" s="4">
        <v>45.045</v>
      </c>
      <c r="K30" s="4">
        <v>83.6</v>
      </c>
      <c r="L30" s="6">
        <f aca="true" t="shared" si="4" ref="L30:L39">K30*0.3</f>
        <v>25.08</v>
      </c>
      <c r="M30" s="6">
        <f t="shared" si="2"/>
        <v>70.125</v>
      </c>
      <c r="N30" s="3">
        <v>1</v>
      </c>
    </row>
    <row r="31" spans="1:14" s="2" customFormat="1" ht="22.5" customHeight="1">
      <c r="A31" s="25"/>
      <c r="B31" s="25"/>
      <c r="C31" s="17"/>
      <c r="D31" s="4" t="s">
        <v>30</v>
      </c>
      <c r="E31" s="4" t="s">
        <v>118</v>
      </c>
      <c r="F31" s="16" t="s">
        <v>239</v>
      </c>
      <c r="G31" s="11" t="s">
        <v>119</v>
      </c>
      <c r="H31" s="4" t="s">
        <v>228</v>
      </c>
      <c r="I31" s="4" t="s">
        <v>228</v>
      </c>
      <c r="J31" s="4">
        <v>42.105</v>
      </c>
      <c r="K31" s="4">
        <v>89.3</v>
      </c>
      <c r="L31" s="6">
        <f t="shared" si="4"/>
        <v>26.79</v>
      </c>
      <c r="M31" s="6">
        <f t="shared" si="2"/>
        <v>68.895</v>
      </c>
      <c r="N31" s="3">
        <v>2</v>
      </c>
    </row>
    <row r="32" spans="1:14" s="2" customFormat="1" ht="22.5" customHeight="1">
      <c r="A32" s="25" t="s">
        <v>23</v>
      </c>
      <c r="B32" s="25" t="s">
        <v>31</v>
      </c>
      <c r="C32" s="17">
        <v>5</v>
      </c>
      <c r="D32" s="4" t="s">
        <v>32</v>
      </c>
      <c r="E32" s="4" t="s">
        <v>120</v>
      </c>
      <c r="F32" s="16" t="s">
        <v>239</v>
      </c>
      <c r="G32" s="11" t="s">
        <v>121</v>
      </c>
      <c r="H32" s="4" t="s">
        <v>228</v>
      </c>
      <c r="I32" s="4" t="s">
        <v>228</v>
      </c>
      <c r="J32" s="4">
        <v>44.345</v>
      </c>
      <c r="K32" s="4">
        <v>83.9</v>
      </c>
      <c r="L32" s="6">
        <f t="shared" si="4"/>
        <v>25.17</v>
      </c>
      <c r="M32" s="6">
        <f t="shared" si="2"/>
        <v>69.515</v>
      </c>
      <c r="N32" s="3">
        <v>1</v>
      </c>
    </row>
    <row r="33" spans="1:14" s="2" customFormat="1" ht="22.5" customHeight="1">
      <c r="A33" s="25"/>
      <c r="B33" s="25"/>
      <c r="C33" s="17"/>
      <c r="D33" s="4" t="s">
        <v>32</v>
      </c>
      <c r="E33" s="4" t="s">
        <v>122</v>
      </c>
      <c r="F33" s="16" t="s">
        <v>239</v>
      </c>
      <c r="G33" s="11" t="s">
        <v>123</v>
      </c>
      <c r="H33" s="4" t="s">
        <v>228</v>
      </c>
      <c r="I33" s="4" t="s">
        <v>228</v>
      </c>
      <c r="J33" s="4">
        <v>41.825</v>
      </c>
      <c r="K33" s="4">
        <v>89.1</v>
      </c>
      <c r="L33" s="6">
        <f t="shared" si="4"/>
        <v>26.729999999999997</v>
      </c>
      <c r="M33" s="6">
        <f t="shared" si="2"/>
        <v>68.555</v>
      </c>
      <c r="N33" s="3">
        <v>2</v>
      </c>
    </row>
    <row r="34" spans="1:14" s="2" customFormat="1" ht="22.5" customHeight="1">
      <c r="A34" s="25"/>
      <c r="B34" s="25"/>
      <c r="C34" s="17"/>
      <c r="D34" s="4" t="s">
        <v>32</v>
      </c>
      <c r="E34" s="4" t="s">
        <v>126</v>
      </c>
      <c r="F34" s="16" t="s">
        <v>239</v>
      </c>
      <c r="G34" s="11" t="s">
        <v>127</v>
      </c>
      <c r="H34" s="4" t="s">
        <v>228</v>
      </c>
      <c r="I34" s="4" t="s">
        <v>228</v>
      </c>
      <c r="J34" s="4">
        <v>40.495</v>
      </c>
      <c r="K34" s="4">
        <v>85.5</v>
      </c>
      <c r="L34" s="6">
        <f t="shared" si="4"/>
        <v>25.65</v>
      </c>
      <c r="M34" s="6">
        <f t="shared" si="2"/>
        <v>66.145</v>
      </c>
      <c r="N34" s="3">
        <v>3</v>
      </c>
    </row>
    <row r="35" spans="1:14" s="2" customFormat="1" ht="22.5" customHeight="1">
      <c r="A35" s="25"/>
      <c r="B35" s="25"/>
      <c r="C35" s="17"/>
      <c r="D35" s="4" t="s">
        <v>32</v>
      </c>
      <c r="E35" s="4" t="s">
        <v>124</v>
      </c>
      <c r="F35" s="16" t="s">
        <v>239</v>
      </c>
      <c r="G35" s="11" t="s">
        <v>125</v>
      </c>
      <c r="H35" s="4" t="s">
        <v>228</v>
      </c>
      <c r="I35" s="4" t="s">
        <v>228</v>
      </c>
      <c r="J35" s="4">
        <v>40.95</v>
      </c>
      <c r="K35" s="4">
        <v>83.4</v>
      </c>
      <c r="L35" s="6">
        <f t="shared" si="4"/>
        <v>25.02</v>
      </c>
      <c r="M35" s="6">
        <f t="shared" si="2"/>
        <v>65.97</v>
      </c>
      <c r="N35" s="3">
        <v>4</v>
      </c>
    </row>
    <row r="36" spans="1:14" s="2" customFormat="1" ht="22.5" customHeight="1">
      <c r="A36" s="25"/>
      <c r="B36" s="25"/>
      <c r="C36" s="17"/>
      <c r="D36" s="4" t="s">
        <v>32</v>
      </c>
      <c r="E36" s="4" t="s">
        <v>128</v>
      </c>
      <c r="F36" s="16" t="s">
        <v>239</v>
      </c>
      <c r="G36" s="11" t="s">
        <v>129</v>
      </c>
      <c r="H36" s="4" t="s">
        <v>228</v>
      </c>
      <c r="I36" s="4" t="s">
        <v>228</v>
      </c>
      <c r="J36" s="4">
        <v>39.2</v>
      </c>
      <c r="K36" s="4">
        <v>88.8</v>
      </c>
      <c r="L36" s="6">
        <f t="shared" si="4"/>
        <v>26.639999999999997</v>
      </c>
      <c r="M36" s="6">
        <f t="shared" si="2"/>
        <v>65.84</v>
      </c>
      <c r="N36" s="3">
        <v>5</v>
      </c>
    </row>
    <row r="37" spans="1:14" s="2" customFormat="1" ht="22.5" customHeight="1">
      <c r="A37" s="12" t="s">
        <v>23</v>
      </c>
      <c r="B37" s="12" t="s">
        <v>33</v>
      </c>
      <c r="C37" s="4">
        <v>1</v>
      </c>
      <c r="D37" s="4" t="s">
        <v>34</v>
      </c>
      <c r="E37" s="4" t="s">
        <v>130</v>
      </c>
      <c r="F37" s="3" t="s">
        <v>241</v>
      </c>
      <c r="G37" s="11" t="s">
        <v>131</v>
      </c>
      <c r="H37" s="4" t="s">
        <v>228</v>
      </c>
      <c r="I37" s="4" t="s">
        <v>228</v>
      </c>
      <c r="J37" s="4">
        <v>42.945</v>
      </c>
      <c r="K37" s="4">
        <v>85.4</v>
      </c>
      <c r="L37" s="6">
        <f t="shared" si="4"/>
        <v>25.62</v>
      </c>
      <c r="M37" s="6">
        <f>J37+L37</f>
        <v>68.565</v>
      </c>
      <c r="N37" s="3">
        <v>1</v>
      </c>
    </row>
    <row r="38" spans="1:14" s="2" customFormat="1" ht="22.5" customHeight="1">
      <c r="A38" s="25" t="s">
        <v>23</v>
      </c>
      <c r="B38" s="25" t="s">
        <v>35</v>
      </c>
      <c r="C38" s="17">
        <v>2</v>
      </c>
      <c r="D38" s="4" t="s">
        <v>36</v>
      </c>
      <c r="E38" s="4" t="s">
        <v>132</v>
      </c>
      <c r="F38" s="3" t="s">
        <v>241</v>
      </c>
      <c r="G38" s="11" t="s">
        <v>133</v>
      </c>
      <c r="H38" s="4" t="s">
        <v>228</v>
      </c>
      <c r="I38" s="4" t="s">
        <v>228</v>
      </c>
      <c r="J38" s="4">
        <v>47.425</v>
      </c>
      <c r="K38" s="4">
        <v>85.8</v>
      </c>
      <c r="L38" s="6">
        <f t="shared" si="4"/>
        <v>25.74</v>
      </c>
      <c r="M38" s="6">
        <f>J38+L38</f>
        <v>73.16499999999999</v>
      </c>
      <c r="N38" s="3">
        <v>1</v>
      </c>
    </row>
    <row r="39" spans="1:14" s="2" customFormat="1" ht="22.5" customHeight="1">
      <c r="A39" s="25"/>
      <c r="B39" s="25"/>
      <c r="C39" s="17"/>
      <c r="D39" s="4" t="s">
        <v>36</v>
      </c>
      <c r="E39" s="4" t="s">
        <v>134</v>
      </c>
      <c r="F39" s="3" t="s">
        <v>241</v>
      </c>
      <c r="G39" s="11" t="s">
        <v>135</v>
      </c>
      <c r="H39" s="4" t="s">
        <v>228</v>
      </c>
      <c r="I39" s="4" t="s">
        <v>228</v>
      </c>
      <c r="J39" s="4">
        <v>46.2</v>
      </c>
      <c r="K39" s="4">
        <v>86.9</v>
      </c>
      <c r="L39" s="6">
        <f t="shared" si="4"/>
        <v>26.07</v>
      </c>
      <c r="M39" s="6">
        <f>J39+L39</f>
        <v>72.27000000000001</v>
      </c>
      <c r="N39" s="3">
        <v>2</v>
      </c>
    </row>
    <row r="40" spans="1:14" s="2" customFormat="1" ht="22.5" customHeight="1">
      <c r="A40" s="25" t="s">
        <v>37</v>
      </c>
      <c r="B40" s="25" t="s">
        <v>24</v>
      </c>
      <c r="C40" s="17">
        <v>2</v>
      </c>
      <c r="D40" s="4" t="s">
        <v>38</v>
      </c>
      <c r="E40" s="4" t="s">
        <v>138</v>
      </c>
      <c r="F40" s="16" t="s">
        <v>240</v>
      </c>
      <c r="G40" s="11" t="s">
        <v>139</v>
      </c>
      <c r="H40" s="4" t="s">
        <v>228</v>
      </c>
      <c r="I40" s="4" t="s">
        <v>228</v>
      </c>
      <c r="J40" s="4">
        <v>46.375</v>
      </c>
      <c r="K40" s="4">
        <v>87.7</v>
      </c>
      <c r="L40" s="6">
        <f>K40*0.3</f>
        <v>26.31</v>
      </c>
      <c r="M40" s="6">
        <f aca="true" t="shared" si="5" ref="M40:M55">J40+L40</f>
        <v>72.685</v>
      </c>
      <c r="N40" s="3">
        <v>1</v>
      </c>
    </row>
    <row r="41" spans="1:14" s="2" customFormat="1" ht="22.5" customHeight="1">
      <c r="A41" s="25"/>
      <c r="B41" s="25"/>
      <c r="C41" s="17"/>
      <c r="D41" s="4" t="s">
        <v>38</v>
      </c>
      <c r="E41" s="4" t="s">
        <v>136</v>
      </c>
      <c r="F41" s="16" t="s">
        <v>240</v>
      </c>
      <c r="G41" s="11" t="s">
        <v>137</v>
      </c>
      <c r="H41" s="4" t="s">
        <v>228</v>
      </c>
      <c r="I41" s="4" t="s">
        <v>228</v>
      </c>
      <c r="J41" s="4">
        <v>46.375</v>
      </c>
      <c r="K41" s="4">
        <v>85.3</v>
      </c>
      <c r="L41" s="6">
        <f>K41*0.3</f>
        <v>25.59</v>
      </c>
      <c r="M41" s="6">
        <f t="shared" si="5"/>
        <v>71.965</v>
      </c>
      <c r="N41" s="3">
        <v>2</v>
      </c>
    </row>
    <row r="42" spans="1:14" s="2" customFormat="1" ht="22.5" customHeight="1">
      <c r="A42" s="25" t="s">
        <v>37</v>
      </c>
      <c r="B42" s="25" t="s">
        <v>14</v>
      </c>
      <c r="C42" s="17">
        <v>2</v>
      </c>
      <c r="D42" s="4" t="s">
        <v>39</v>
      </c>
      <c r="E42" s="4" t="s">
        <v>142</v>
      </c>
      <c r="F42" s="16" t="s">
        <v>240</v>
      </c>
      <c r="G42" s="11" t="s">
        <v>143</v>
      </c>
      <c r="H42" s="4" t="s">
        <v>228</v>
      </c>
      <c r="I42" s="4" t="s">
        <v>228</v>
      </c>
      <c r="J42" s="4">
        <v>43.155</v>
      </c>
      <c r="K42" s="4">
        <v>89.46</v>
      </c>
      <c r="L42" s="6">
        <f aca="true" t="shared" si="6" ref="L42:L56">K42*0.3</f>
        <v>26.837999999999997</v>
      </c>
      <c r="M42" s="6">
        <f t="shared" si="5"/>
        <v>69.993</v>
      </c>
      <c r="N42" s="3">
        <v>1</v>
      </c>
    </row>
    <row r="43" spans="1:14" s="2" customFormat="1" ht="22.5" customHeight="1">
      <c r="A43" s="25"/>
      <c r="B43" s="25"/>
      <c r="C43" s="17"/>
      <c r="D43" s="4" t="s">
        <v>39</v>
      </c>
      <c r="E43" s="4" t="s">
        <v>140</v>
      </c>
      <c r="F43" s="16" t="s">
        <v>240</v>
      </c>
      <c r="G43" s="11" t="s">
        <v>141</v>
      </c>
      <c r="H43" s="4" t="s">
        <v>228</v>
      </c>
      <c r="I43" s="4" t="s">
        <v>228</v>
      </c>
      <c r="J43" s="4">
        <v>44.625</v>
      </c>
      <c r="K43" s="4">
        <v>82.7</v>
      </c>
      <c r="L43" s="6">
        <f t="shared" si="6"/>
        <v>24.81</v>
      </c>
      <c r="M43" s="6">
        <f t="shared" si="5"/>
        <v>69.435</v>
      </c>
      <c r="N43" s="3">
        <v>2</v>
      </c>
    </row>
    <row r="44" spans="1:14" s="2" customFormat="1" ht="22.5" customHeight="1">
      <c r="A44" s="25" t="s">
        <v>37</v>
      </c>
      <c r="B44" s="25" t="s">
        <v>16</v>
      </c>
      <c r="C44" s="17">
        <v>2</v>
      </c>
      <c r="D44" s="4" t="s">
        <v>40</v>
      </c>
      <c r="E44" s="4" t="s">
        <v>145</v>
      </c>
      <c r="F44" s="16" t="s">
        <v>240</v>
      </c>
      <c r="G44" s="11" t="s">
        <v>146</v>
      </c>
      <c r="H44" s="4" t="s">
        <v>228</v>
      </c>
      <c r="I44" s="4" t="s">
        <v>228</v>
      </c>
      <c r="J44" s="4">
        <v>41.895</v>
      </c>
      <c r="K44" s="4">
        <v>88.6</v>
      </c>
      <c r="L44" s="6">
        <f t="shared" si="6"/>
        <v>26.58</v>
      </c>
      <c r="M44" s="6">
        <f t="shared" si="5"/>
        <v>68.475</v>
      </c>
      <c r="N44" s="3">
        <v>1</v>
      </c>
    </row>
    <row r="45" spans="1:14" s="2" customFormat="1" ht="22.5" customHeight="1">
      <c r="A45" s="25"/>
      <c r="B45" s="25"/>
      <c r="C45" s="17"/>
      <c r="D45" s="4" t="s">
        <v>40</v>
      </c>
      <c r="E45" s="4" t="s">
        <v>147</v>
      </c>
      <c r="F45" s="16" t="s">
        <v>240</v>
      </c>
      <c r="G45" s="11" t="s">
        <v>148</v>
      </c>
      <c r="H45" s="4" t="s">
        <v>228</v>
      </c>
      <c r="I45" s="4" t="s">
        <v>228</v>
      </c>
      <c r="J45" s="4">
        <v>38.5</v>
      </c>
      <c r="K45" s="4">
        <v>87.4</v>
      </c>
      <c r="L45" s="6">
        <f t="shared" si="6"/>
        <v>26.220000000000002</v>
      </c>
      <c r="M45" s="6">
        <f t="shared" si="5"/>
        <v>64.72</v>
      </c>
      <c r="N45" s="3">
        <v>2</v>
      </c>
    </row>
    <row r="46" spans="1:14" s="2" customFormat="1" ht="22.5" customHeight="1">
      <c r="A46" s="12" t="s">
        <v>37</v>
      </c>
      <c r="B46" s="12" t="s">
        <v>20</v>
      </c>
      <c r="C46" s="4">
        <v>1</v>
      </c>
      <c r="D46" s="4" t="s">
        <v>41</v>
      </c>
      <c r="E46" s="4" t="s">
        <v>149</v>
      </c>
      <c r="F46" s="16" t="s">
        <v>240</v>
      </c>
      <c r="G46" s="11" t="s">
        <v>150</v>
      </c>
      <c r="H46" s="4" t="s">
        <v>228</v>
      </c>
      <c r="I46" s="4" t="s">
        <v>228</v>
      </c>
      <c r="J46" s="4">
        <v>41.475</v>
      </c>
      <c r="K46" s="4">
        <v>84</v>
      </c>
      <c r="L46" s="6">
        <f t="shared" si="6"/>
        <v>25.2</v>
      </c>
      <c r="M46" s="6">
        <f t="shared" si="5"/>
        <v>66.675</v>
      </c>
      <c r="N46" s="3">
        <v>1</v>
      </c>
    </row>
    <row r="47" spans="1:14" s="2" customFormat="1" ht="22.5" customHeight="1">
      <c r="A47" s="25" t="s">
        <v>37</v>
      </c>
      <c r="B47" s="25" t="s">
        <v>42</v>
      </c>
      <c r="C47" s="17">
        <v>10</v>
      </c>
      <c r="D47" s="4" t="s">
        <v>43</v>
      </c>
      <c r="E47" s="4" t="s">
        <v>155</v>
      </c>
      <c r="F47" s="16" t="s">
        <v>240</v>
      </c>
      <c r="G47" s="11" t="s">
        <v>156</v>
      </c>
      <c r="H47" s="4" t="s">
        <v>228</v>
      </c>
      <c r="I47" s="4" t="s">
        <v>228</v>
      </c>
      <c r="J47" s="4">
        <v>44.975</v>
      </c>
      <c r="K47" s="4">
        <v>85.8</v>
      </c>
      <c r="L47" s="6">
        <f t="shared" si="6"/>
        <v>25.74</v>
      </c>
      <c r="M47" s="6">
        <f t="shared" si="5"/>
        <v>70.715</v>
      </c>
      <c r="N47" s="3">
        <v>1</v>
      </c>
    </row>
    <row r="48" spans="1:14" s="2" customFormat="1" ht="22.5" customHeight="1">
      <c r="A48" s="25"/>
      <c r="B48" s="25"/>
      <c r="C48" s="17"/>
      <c r="D48" s="4" t="s">
        <v>43</v>
      </c>
      <c r="E48" s="4" t="s">
        <v>153</v>
      </c>
      <c r="F48" s="16" t="s">
        <v>240</v>
      </c>
      <c r="G48" s="11" t="s">
        <v>154</v>
      </c>
      <c r="H48" s="4" t="s">
        <v>228</v>
      </c>
      <c r="I48" s="4" t="s">
        <v>228</v>
      </c>
      <c r="J48" s="4">
        <v>45.5</v>
      </c>
      <c r="K48" s="4">
        <v>83.8</v>
      </c>
      <c r="L48" s="6">
        <f t="shared" si="6"/>
        <v>25.139999999999997</v>
      </c>
      <c r="M48" s="6">
        <f t="shared" si="5"/>
        <v>70.64</v>
      </c>
      <c r="N48" s="3">
        <v>2</v>
      </c>
    </row>
    <row r="49" spans="1:14" s="2" customFormat="1" ht="22.5" customHeight="1">
      <c r="A49" s="25"/>
      <c r="B49" s="25"/>
      <c r="C49" s="17"/>
      <c r="D49" s="4" t="s">
        <v>43</v>
      </c>
      <c r="E49" s="4" t="s">
        <v>151</v>
      </c>
      <c r="F49" s="16" t="s">
        <v>240</v>
      </c>
      <c r="G49" s="11" t="s">
        <v>152</v>
      </c>
      <c r="H49" s="4" t="s">
        <v>228</v>
      </c>
      <c r="I49" s="4" t="s">
        <v>228</v>
      </c>
      <c r="J49" s="4">
        <v>45.605</v>
      </c>
      <c r="K49" s="4">
        <v>83.2</v>
      </c>
      <c r="L49" s="6">
        <f t="shared" si="6"/>
        <v>24.96</v>
      </c>
      <c r="M49" s="6">
        <f t="shared" si="5"/>
        <v>70.565</v>
      </c>
      <c r="N49" s="3">
        <v>4</v>
      </c>
    </row>
    <row r="50" spans="1:14" s="2" customFormat="1" ht="22.5" customHeight="1">
      <c r="A50" s="25"/>
      <c r="B50" s="25"/>
      <c r="C50" s="17"/>
      <c r="D50" s="4" t="s">
        <v>43</v>
      </c>
      <c r="E50" s="4" t="s">
        <v>157</v>
      </c>
      <c r="F50" s="16" t="s">
        <v>240</v>
      </c>
      <c r="G50" s="11" t="s">
        <v>158</v>
      </c>
      <c r="H50" s="4" t="s">
        <v>228</v>
      </c>
      <c r="I50" s="4" t="s">
        <v>228</v>
      </c>
      <c r="J50" s="4">
        <v>44.695</v>
      </c>
      <c r="K50" s="4">
        <v>84.7</v>
      </c>
      <c r="L50" s="6">
        <f t="shared" si="6"/>
        <v>25.41</v>
      </c>
      <c r="M50" s="6">
        <f t="shared" si="5"/>
        <v>70.105</v>
      </c>
      <c r="N50" s="3">
        <v>5</v>
      </c>
    </row>
    <row r="51" spans="1:14" s="2" customFormat="1" ht="22.5" customHeight="1">
      <c r="A51" s="25"/>
      <c r="B51" s="25"/>
      <c r="C51" s="17"/>
      <c r="D51" s="4" t="s">
        <v>43</v>
      </c>
      <c r="E51" s="4" t="s">
        <v>165</v>
      </c>
      <c r="F51" s="16" t="s">
        <v>240</v>
      </c>
      <c r="G51" s="11" t="s">
        <v>166</v>
      </c>
      <c r="H51" s="4" t="s">
        <v>228</v>
      </c>
      <c r="I51" s="4" t="s">
        <v>228</v>
      </c>
      <c r="J51" s="4">
        <v>42.77</v>
      </c>
      <c r="K51" s="4">
        <v>89.3</v>
      </c>
      <c r="L51" s="6">
        <f t="shared" si="6"/>
        <v>26.79</v>
      </c>
      <c r="M51" s="6">
        <f t="shared" si="5"/>
        <v>69.56</v>
      </c>
      <c r="N51" s="3">
        <v>6</v>
      </c>
    </row>
    <row r="52" spans="1:14" s="2" customFormat="1" ht="22.5" customHeight="1">
      <c r="A52" s="25"/>
      <c r="B52" s="25"/>
      <c r="C52" s="17"/>
      <c r="D52" s="4" t="s">
        <v>43</v>
      </c>
      <c r="E52" s="4" t="s">
        <v>161</v>
      </c>
      <c r="F52" s="16" t="s">
        <v>240</v>
      </c>
      <c r="G52" s="11" t="s">
        <v>162</v>
      </c>
      <c r="H52" s="4" t="s">
        <v>228</v>
      </c>
      <c r="I52" s="4" t="s">
        <v>228</v>
      </c>
      <c r="J52" s="4">
        <v>43.33</v>
      </c>
      <c r="K52" s="4">
        <v>87</v>
      </c>
      <c r="L52" s="6">
        <f t="shared" si="6"/>
        <v>26.099999999999998</v>
      </c>
      <c r="M52" s="6">
        <f t="shared" si="5"/>
        <v>69.42999999999999</v>
      </c>
      <c r="N52" s="3">
        <v>7</v>
      </c>
    </row>
    <row r="53" spans="1:14" s="2" customFormat="1" ht="22.5" customHeight="1">
      <c r="A53" s="25"/>
      <c r="B53" s="25"/>
      <c r="C53" s="17"/>
      <c r="D53" s="4" t="s">
        <v>43</v>
      </c>
      <c r="E53" s="4" t="s">
        <v>159</v>
      </c>
      <c r="F53" s="16" t="s">
        <v>240</v>
      </c>
      <c r="G53" s="11" t="s">
        <v>160</v>
      </c>
      <c r="H53" s="4" t="s">
        <v>228</v>
      </c>
      <c r="I53" s="4" t="s">
        <v>228</v>
      </c>
      <c r="J53" s="4">
        <v>43.82</v>
      </c>
      <c r="K53" s="4">
        <v>84.3</v>
      </c>
      <c r="L53" s="6">
        <f t="shared" si="6"/>
        <v>25.29</v>
      </c>
      <c r="M53" s="6">
        <f t="shared" si="5"/>
        <v>69.11</v>
      </c>
      <c r="N53" s="3">
        <v>8</v>
      </c>
    </row>
    <row r="54" spans="1:14" s="2" customFormat="1" ht="22.5" customHeight="1">
      <c r="A54" s="25"/>
      <c r="B54" s="25"/>
      <c r="C54" s="17"/>
      <c r="D54" s="4" t="s">
        <v>43</v>
      </c>
      <c r="E54" s="4" t="s">
        <v>169</v>
      </c>
      <c r="F54" s="16" t="s">
        <v>240</v>
      </c>
      <c r="G54" s="11" t="s">
        <v>170</v>
      </c>
      <c r="H54" s="4" t="s">
        <v>228</v>
      </c>
      <c r="I54" s="4" t="s">
        <v>228</v>
      </c>
      <c r="J54" s="4">
        <v>41.93</v>
      </c>
      <c r="K54" s="4">
        <v>89.2</v>
      </c>
      <c r="L54" s="6">
        <f t="shared" si="6"/>
        <v>26.76</v>
      </c>
      <c r="M54" s="6">
        <f t="shared" si="5"/>
        <v>68.69</v>
      </c>
      <c r="N54" s="3">
        <v>9</v>
      </c>
    </row>
    <row r="55" spans="1:14" s="2" customFormat="1" ht="22.5" customHeight="1">
      <c r="A55" s="25"/>
      <c r="B55" s="25"/>
      <c r="C55" s="17"/>
      <c r="D55" s="4" t="s">
        <v>43</v>
      </c>
      <c r="E55" s="4" t="s">
        <v>167</v>
      </c>
      <c r="F55" s="16" t="s">
        <v>240</v>
      </c>
      <c r="G55" s="11" t="s">
        <v>168</v>
      </c>
      <c r="H55" s="4" t="s">
        <v>228</v>
      </c>
      <c r="I55" s="4" t="s">
        <v>228</v>
      </c>
      <c r="J55" s="4">
        <v>42.77</v>
      </c>
      <c r="K55" s="4">
        <v>86.3</v>
      </c>
      <c r="L55" s="6">
        <f t="shared" si="6"/>
        <v>25.889999999999997</v>
      </c>
      <c r="M55" s="6">
        <f t="shared" si="5"/>
        <v>68.66</v>
      </c>
      <c r="N55" s="3">
        <v>10</v>
      </c>
    </row>
    <row r="56" spans="1:14" s="2" customFormat="1" ht="22.5" customHeight="1">
      <c r="A56" s="25"/>
      <c r="B56" s="25"/>
      <c r="C56" s="17"/>
      <c r="D56" s="4" t="s">
        <v>43</v>
      </c>
      <c r="E56" s="4" t="s">
        <v>163</v>
      </c>
      <c r="F56" s="16" t="s">
        <v>240</v>
      </c>
      <c r="G56" s="11" t="s">
        <v>164</v>
      </c>
      <c r="H56" s="4" t="s">
        <v>228</v>
      </c>
      <c r="I56" s="4" t="s">
        <v>228</v>
      </c>
      <c r="J56" s="4">
        <v>42.98</v>
      </c>
      <c r="K56" s="4">
        <v>83.2</v>
      </c>
      <c r="L56" s="6">
        <f t="shared" si="6"/>
        <v>24.96</v>
      </c>
      <c r="M56" s="6">
        <f aca="true" t="shared" si="7" ref="M56:M66">J56+L56</f>
        <v>67.94</v>
      </c>
      <c r="N56" s="3">
        <v>11</v>
      </c>
    </row>
    <row r="57" spans="1:14" s="2" customFormat="1" ht="22.5" customHeight="1">
      <c r="A57" s="21" t="s">
        <v>37</v>
      </c>
      <c r="B57" s="21" t="s">
        <v>44</v>
      </c>
      <c r="C57" s="18">
        <v>7</v>
      </c>
      <c r="D57" s="4" t="s">
        <v>45</v>
      </c>
      <c r="E57" s="4" t="s">
        <v>175</v>
      </c>
      <c r="F57" s="16" t="s">
        <v>240</v>
      </c>
      <c r="G57" s="11" t="s">
        <v>176</v>
      </c>
      <c r="H57" s="4" t="s">
        <v>228</v>
      </c>
      <c r="I57" s="4" t="s">
        <v>228</v>
      </c>
      <c r="J57" s="4">
        <v>46.025</v>
      </c>
      <c r="K57" s="4">
        <v>89.9</v>
      </c>
      <c r="L57" s="6">
        <f aca="true" t="shared" si="8" ref="L57:L64">K57*0.3</f>
        <v>26.970000000000002</v>
      </c>
      <c r="M57" s="6">
        <f t="shared" si="7"/>
        <v>72.995</v>
      </c>
      <c r="N57" s="3">
        <v>2</v>
      </c>
    </row>
    <row r="58" spans="1:14" s="2" customFormat="1" ht="22.5" customHeight="1">
      <c r="A58" s="22"/>
      <c r="B58" s="22"/>
      <c r="C58" s="24"/>
      <c r="D58" s="4" t="s">
        <v>45</v>
      </c>
      <c r="E58" s="4" t="s">
        <v>173</v>
      </c>
      <c r="F58" s="16" t="s">
        <v>240</v>
      </c>
      <c r="G58" s="11" t="s">
        <v>174</v>
      </c>
      <c r="H58" s="4" t="s">
        <v>228</v>
      </c>
      <c r="I58" s="4" t="s">
        <v>228</v>
      </c>
      <c r="J58" s="4">
        <v>46.095</v>
      </c>
      <c r="K58" s="4">
        <v>89.1</v>
      </c>
      <c r="L58" s="6">
        <f t="shared" si="8"/>
        <v>26.729999999999997</v>
      </c>
      <c r="M58" s="6">
        <f t="shared" si="7"/>
        <v>72.82499999999999</v>
      </c>
      <c r="N58" s="3">
        <v>3</v>
      </c>
    </row>
    <row r="59" spans="1:14" s="2" customFormat="1" ht="22.5" customHeight="1">
      <c r="A59" s="22"/>
      <c r="B59" s="22"/>
      <c r="C59" s="24"/>
      <c r="D59" s="4" t="s">
        <v>45</v>
      </c>
      <c r="E59" s="4" t="s">
        <v>62</v>
      </c>
      <c r="F59" s="16" t="s">
        <v>240</v>
      </c>
      <c r="G59" s="11" t="s">
        <v>179</v>
      </c>
      <c r="H59" s="4" t="s">
        <v>228</v>
      </c>
      <c r="I59" s="4" t="s">
        <v>228</v>
      </c>
      <c r="J59" s="4">
        <v>45.85</v>
      </c>
      <c r="K59" s="4">
        <v>89.58</v>
      </c>
      <c r="L59" s="6">
        <f t="shared" si="8"/>
        <v>26.874</v>
      </c>
      <c r="M59" s="6">
        <f t="shared" si="7"/>
        <v>72.724</v>
      </c>
      <c r="N59" s="3">
        <v>4</v>
      </c>
    </row>
    <row r="60" spans="1:14" s="2" customFormat="1" ht="22.5" customHeight="1">
      <c r="A60" s="22"/>
      <c r="B60" s="22"/>
      <c r="C60" s="24"/>
      <c r="D60" s="4" t="s">
        <v>45</v>
      </c>
      <c r="E60" s="4" t="s">
        <v>177</v>
      </c>
      <c r="F60" s="16" t="s">
        <v>240</v>
      </c>
      <c r="G60" s="11" t="s">
        <v>178</v>
      </c>
      <c r="H60" s="4" t="s">
        <v>228</v>
      </c>
      <c r="I60" s="4" t="s">
        <v>228</v>
      </c>
      <c r="J60" s="4">
        <v>45.85</v>
      </c>
      <c r="K60" s="4">
        <v>88.6</v>
      </c>
      <c r="L60" s="6">
        <f t="shared" si="8"/>
        <v>26.58</v>
      </c>
      <c r="M60" s="6">
        <f t="shared" si="7"/>
        <v>72.43</v>
      </c>
      <c r="N60" s="3">
        <v>5</v>
      </c>
    </row>
    <row r="61" spans="1:14" s="2" customFormat="1" ht="22.5" customHeight="1">
      <c r="A61" s="22"/>
      <c r="B61" s="22"/>
      <c r="C61" s="24"/>
      <c r="D61" s="4" t="s">
        <v>45</v>
      </c>
      <c r="E61" s="4" t="s">
        <v>171</v>
      </c>
      <c r="F61" s="16" t="s">
        <v>240</v>
      </c>
      <c r="G61" s="11" t="s">
        <v>172</v>
      </c>
      <c r="H61" s="4" t="s">
        <v>228</v>
      </c>
      <c r="I61" s="4" t="s">
        <v>236</v>
      </c>
      <c r="J61" s="4">
        <v>47.25</v>
      </c>
      <c r="K61" s="4">
        <v>82.7</v>
      </c>
      <c r="L61" s="6">
        <f t="shared" si="8"/>
        <v>24.81</v>
      </c>
      <c r="M61" s="6">
        <f t="shared" si="7"/>
        <v>72.06</v>
      </c>
      <c r="N61" s="3">
        <v>6</v>
      </c>
    </row>
    <row r="62" spans="1:14" s="2" customFormat="1" ht="22.5" customHeight="1">
      <c r="A62" s="22"/>
      <c r="B62" s="22"/>
      <c r="C62" s="24"/>
      <c r="D62" s="4" t="s">
        <v>45</v>
      </c>
      <c r="E62" s="4" t="s">
        <v>180</v>
      </c>
      <c r="F62" s="16" t="s">
        <v>240</v>
      </c>
      <c r="G62" s="11" t="s">
        <v>181</v>
      </c>
      <c r="H62" s="4" t="s">
        <v>228</v>
      </c>
      <c r="I62" s="4" t="s">
        <v>228</v>
      </c>
      <c r="J62" s="4">
        <v>45.605</v>
      </c>
      <c r="K62" s="4">
        <v>87</v>
      </c>
      <c r="L62" s="6">
        <f t="shared" si="8"/>
        <v>26.099999999999998</v>
      </c>
      <c r="M62" s="6">
        <f t="shared" si="7"/>
        <v>71.705</v>
      </c>
      <c r="N62" s="3">
        <v>7</v>
      </c>
    </row>
    <row r="63" spans="1:14" s="2" customFormat="1" ht="22.5" customHeight="1">
      <c r="A63" s="23"/>
      <c r="B63" s="23"/>
      <c r="C63" s="19"/>
      <c r="D63" s="4" t="s">
        <v>45</v>
      </c>
      <c r="E63" s="4" t="s">
        <v>182</v>
      </c>
      <c r="F63" s="16" t="s">
        <v>240</v>
      </c>
      <c r="G63" s="11" t="s">
        <v>183</v>
      </c>
      <c r="H63" s="4" t="s">
        <v>228</v>
      </c>
      <c r="I63" s="4" t="s">
        <v>228</v>
      </c>
      <c r="J63" s="4">
        <v>44.87</v>
      </c>
      <c r="K63" s="4">
        <v>89</v>
      </c>
      <c r="L63" s="6">
        <f t="shared" si="8"/>
        <v>26.7</v>
      </c>
      <c r="M63" s="6">
        <f t="shared" si="7"/>
        <v>71.57</v>
      </c>
      <c r="N63" s="3">
        <v>8</v>
      </c>
    </row>
    <row r="64" spans="1:14" s="2" customFormat="1" ht="22.5" customHeight="1">
      <c r="A64" s="25" t="s">
        <v>37</v>
      </c>
      <c r="B64" s="25" t="s">
        <v>46</v>
      </c>
      <c r="C64" s="17">
        <v>3</v>
      </c>
      <c r="D64" s="4" t="s">
        <v>47</v>
      </c>
      <c r="E64" s="4" t="s">
        <v>184</v>
      </c>
      <c r="F64" s="3" t="s">
        <v>241</v>
      </c>
      <c r="G64" s="11" t="s">
        <v>185</v>
      </c>
      <c r="H64" s="4" t="s">
        <v>228</v>
      </c>
      <c r="I64" s="4" t="s">
        <v>228</v>
      </c>
      <c r="J64" s="4">
        <v>48.72</v>
      </c>
      <c r="K64" s="4">
        <v>84</v>
      </c>
      <c r="L64" s="6">
        <f t="shared" si="8"/>
        <v>25.2</v>
      </c>
      <c r="M64" s="6">
        <f t="shared" si="7"/>
        <v>73.92</v>
      </c>
      <c r="N64" s="3">
        <v>1</v>
      </c>
    </row>
    <row r="65" spans="1:14" s="2" customFormat="1" ht="22.5" customHeight="1">
      <c r="A65" s="25"/>
      <c r="B65" s="25"/>
      <c r="C65" s="17"/>
      <c r="D65" s="4" t="s">
        <v>47</v>
      </c>
      <c r="E65" s="4" t="s">
        <v>186</v>
      </c>
      <c r="F65" s="3" t="s">
        <v>241</v>
      </c>
      <c r="G65" s="11" t="s">
        <v>187</v>
      </c>
      <c r="H65" s="4" t="s">
        <v>228</v>
      </c>
      <c r="I65" s="4" t="s">
        <v>228</v>
      </c>
      <c r="J65" s="4">
        <v>46.13</v>
      </c>
      <c r="K65" s="4">
        <v>89.68</v>
      </c>
      <c r="L65" s="6">
        <f>K65*0.3</f>
        <v>26.904</v>
      </c>
      <c r="M65" s="6">
        <f t="shared" si="7"/>
        <v>73.034</v>
      </c>
      <c r="N65" s="3">
        <v>2</v>
      </c>
    </row>
    <row r="66" spans="1:14" s="2" customFormat="1" ht="22.5" customHeight="1">
      <c r="A66" s="25"/>
      <c r="B66" s="25"/>
      <c r="C66" s="17"/>
      <c r="D66" s="4" t="s">
        <v>47</v>
      </c>
      <c r="E66" s="4" t="s">
        <v>188</v>
      </c>
      <c r="F66" s="3" t="s">
        <v>241</v>
      </c>
      <c r="G66" s="11" t="s">
        <v>189</v>
      </c>
      <c r="H66" s="4" t="s">
        <v>228</v>
      </c>
      <c r="I66" s="4" t="s">
        <v>228</v>
      </c>
      <c r="J66" s="4">
        <v>46.13</v>
      </c>
      <c r="K66" s="4">
        <v>83.5</v>
      </c>
      <c r="L66" s="6">
        <f>K66*0.3</f>
        <v>25.05</v>
      </c>
      <c r="M66" s="6">
        <f t="shared" si="7"/>
        <v>71.18</v>
      </c>
      <c r="N66" s="3">
        <v>4</v>
      </c>
    </row>
    <row r="67" spans="1:14" s="2" customFormat="1" ht="22.5" customHeight="1">
      <c r="A67" s="13" t="s">
        <v>49</v>
      </c>
      <c r="B67" s="13" t="s">
        <v>48</v>
      </c>
      <c r="C67" s="14">
        <v>1</v>
      </c>
      <c r="D67" s="4" t="s">
        <v>50</v>
      </c>
      <c r="E67" s="4" t="s">
        <v>190</v>
      </c>
      <c r="F67" s="15" t="s">
        <v>237</v>
      </c>
      <c r="G67" s="11" t="s">
        <v>191</v>
      </c>
      <c r="H67" s="4" t="s">
        <v>227</v>
      </c>
      <c r="I67" s="4" t="s">
        <v>232</v>
      </c>
      <c r="J67" s="4">
        <v>36.155</v>
      </c>
      <c r="K67" s="4">
        <v>81.8</v>
      </c>
      <c r="L67" s="6">
        <f>K67*0.3</f>
        <v>24.54</v>
      </c>
      <c r="M67" s="6">
        <f aca="true" t="shared" si="9" ref="M67:M85">J67+L67</f>
        <v>60.695</v>
      </c>
      <c r="N67" s="3">
        <v>2</v>
      </c>
    </row>
    <row r="68" spans="1:14" s="2" customFormat="1" ht="22.5" customHeight="1">
      <c r="A68" s="12" t="s">
        <v>51</v>
      </c>
      <c r="B68" s="12" t="s">
        <v>24</v>
      </c>
      <c r="C68" s="4">
        <v>1</v>
      </c>
      <c r="D68" s="4" t="s">
        <v>52</v>
      </c>
      <c r="E68" s="4" t="s">
        <v>192</v>
      </c>
      <c r="F68" s="16" t="s">
        <v>237</v>
      </c>
      <c r="G68" s="11" t="s">
        <v>193</v>
      </c>
      <c r="H68" s="4" t="s">
        <v>228</v>
      </c>
      <c r="I68" s="4" t="s">
        <v>228</v>
      </c>
      <c r="J68" s="4">
        <v>46.025</v>
      </c>
      <c r="K68" s="4">
        <v>83.4</v>
      </c>
      <c r="L68" s="6">
        <f>K68*0.3</f>
        <v>25.02</v>
      </c>
      <c r="M68" s="6">
        <f t="shared" si="9"/>
        <v>71.045</v>
      </c>
      <c r="N68" s="3">
        <v>1</v>
      </c>
    </row>
    <row r="69" spans="1:14" s="2" customFormat="1" ht="22.5" customHeight="1">
      <c r="A69" s="25" t="s">
        <v>51</v>
      </c>
      <c r="B69" s="25" t="s">
        <v>16</v>
      </c>
      <c r="C69" s="17">
        <v>3</v>
      </c>
      <c r="D69" s="4" t="s">
        <v>53</v>
      </c>
      <c r="E69" s="4" t="s">
        <v>194</v>
      </c>
      <c r="F69" s="16" t="s">
        <v>237</v>
      </c>
      <c r="G69" s="11" t="s">
        <v>195</v>
      </c>
      <c r="H69" s="4" t="s">
        <v>228</v>
      </c>
      <c r="I69" s="4" t="s">
        <v>228</v>
      </c>
      <c r="J69" s="4">
        <v>44.87</v>
      </c>
      <c r="K69" s="4">
        <v>83.1</v>
      </c>
      <c r="L69" s="6">
        <f aca="true" t="shared" si="10" ref="L69:L80">K69*0.3</f>
        <v>24.929999999999996</v>
      </c>
      <c r="M69" s="6">
        <f t="shared" si="9"/>
        <v>69.8</v>
      </c>
      <c r="N69" s="3">
        <v>1</v>
      </c>
    </row>
    <row r="70" spans="1:14" s="2" customFormat="1" ht="22.5" customHeight="1">
      <c r="A70" s="25"/>
      <c r="B70" s="25"/>
      <c r="C70" s="17"/>
      <c r="D70" s="4" t="s">
        <v>53</v>
      </c>
      <c r="E70" s="4" t="s">
        <v>196</v>
      </c>
      <c r="F70" s="16" t="s">
        <v>237</v>
      </c>
      <c r="G70" s="11" t="s">
        <v>197</v>
      </c>
      <c r="H70" s="4" t="s">
        <v>228</v>
      </c>
      <c r="I70" s="4" t="s">
        <v>228</v>
      </c>
      <c r="J70" s="4">
        <v>43.645</v>
      </c>
      <c r="K70" s="4">
        <v>80.6</v>
      </c>
      <c r="L70" s="6">
        <f t="shared" si="10"/>
        <v>24.179999999999996</v>
      </c>
      <c r="M70" s="6">
        <f t="shared" si="9"/>
        <v>67.825</v>
      </c>
      <c r="N70" s="3">
        <v>2</v>
      </c>
    </row>
    <row r="71" spans="1:14" s="2" customFormat="1" ht="22.5" customHeight="1">
      <c r="A71" s="25"/>
      <c r="B71" s="25"/>
      <c r="C71" s="17"/>
      <c r="D71" s="4" t="s">
        <v>53</v>
      </c>
      <c r="E71" s="4" t="s">
        <v>198</v>
      </c>
      <c r="F71" s="16" t="s">
        <v>237</v>
      </c>
      <c r="G71" s="11" t="s">
        <v>199</v>
      </c>
      <c r="H71" s="4" t="s">
        <v>228</v>
      </c>
      <c r="I71" s="4" t="s">
        <v>228</v>
      </c>
      <c r="J71" s="4">
        <v>41.3</v>
      </c>
      <c r="K71" s="4">
        <v>87.9</v>
      </c>
      <c r="L71" s="6">
        <f t="shared" si="10"/>
        <v>26.37</v>
      </c>
      <c r="M71" s="6">
        <f t="shared" si="9"/>
        <v>67.67</v>
      </c>
      <c r="N71" s="3">
        <v>3</v>
      </c>
    </row>
    <row r="72" spans="1:14" s="2" customFormat="1" ht="22.5" customHeight="1">
      <c r="A72" s="12" t="s">
        <v>51</v>
      </c>
      <c r="B72" s="12" t="s">
        <v>54</v>
      </c>
      <c r="C72" s="4">
        <v>1</v>
      </c>
      <c r="D72" s="4" t="s">
        <v>55</v>
      </c>
      <c r="E72" s="4" t="s">
        <v>200</v>
      </c>
      <c r="F72" s="16" t="s">
        <v>237</v>
      </c>
      <c r="G72" s="11" t="s">
        <v>201</v>
      </c>
      <c r="H72" s="4" t="s">
        <v>228</v>
      </c>
      <c r="I72" s="4" t="s">
        <v>228</v>
      </c>
      <c r="J72" s="4">
        <v>37.275</v>
      </c>
      <c r="K72" s="4">
        <v>88.8</v>
      </c>
      <c r="L72" s="6">
        <f t="shared" si="10"/>
        <v>26.639999999999997</v>
      </c>
      <c r="M72" s="6">
        <f t="shared" si="9"/>
        <v>63.91499999999999</v>
      </c>
      <c r="N72" s="3">
        <v>1</v>
      </c>
    </row>
    <row r="73" spans="1:14" s="2" customFormat="1" ht="22.5" customHeight="1">
      <c r="A73" s="25" t="s">
        <v>51</v>
      </c>
      <c r="B73" s="25" t="s">
        <v>42</v>
      </c>
      <c r="C73" s="17">
        <v>8</v>
      </c>
      <c r="D73" s="4" t="s">
        <v>56</v>
      </c>
      <c r="E73" s="4" t="s">
        <v>202</v>
      </c>
      <c r="F73" s="16" t="s">
        <v>237</v>
      </c>
      <c r="G73" s="11" t="s">
        <v>203</v>
      </c>
      <c r="H73" s="4" t="s">
        <v>228</v>
      </c>
      <c r="I73" s="4" t="s">
        <v>228</v>
      </c>
      <c r="J73" s="4">
        <v>43.995</v>
      </c>
      <c r="K73" s="4">
        <v>83.3</v>
      </c>
      <c r="L73" s="6">
        <f t="shared" si="10"/>
        <v>24.99</v>
      </c>
      <c r="M73" s="6">
        <f t="shared" si="9"/>
        <v>68.985</v>
      </c>
      <c r="N73" s="3">
        <v>1</v>
      </c>
    </row>
    <row r="74" spans="1:14" s="2" customFormat="1" ht="22.5" customHeight="1">
      <c r="A74" s="25"/>
      <c r="B74" s="25"/>
      <c r="C74" s="17"/>
      <c r="D74" s="4" t="s">
        <v>56</v>
      </c>
      <c r="E74" s="4" t="s">
        <v>204</v>
      </c>
      <c r="F74" s="16" t="s">
        <v>237</v>
      </c>
      <c r="G74" s="11" t="s">
        <v>205</v>
      </c>
      <c r="H74" s="4" t="s">
        <v>228</v>
      </c>
      <c r="I74" s="4" t="s">
        <v>228</v>
      </c>
      <c r="J74" s="4">
        <v>43.47</v>
      </c>
      <c r="K74" s="4">
        <v>83</v>
      </c>
      <c r="L74" s="6">
        <f t="shared" si="10"/>
        <v>24.9</v>
      </c>
      <c r="M74" s="6">
        <f t="shared" si="9"/>
        <v>68.37</v>
      </c>
      <c r="N74" s="3">
        <v>2</v>
      </c>
    </row>
    <row r="75" spans="1:14" s="2" customFormat="1" ht="22.5" customHeight="1">
      <c r="A75" s="25"/>
      <c r="B75" s="25"/>
      <c r="C75" s="17"/>
      <c r="D75" s="4" t="s">
        <v>56</v>
      </c>
      <c r="E75" s="4" t="s">
        <v>144</v>
      </c>
      <c r="F75" s="16" t="s">
        <v>237</v>
      </c>
      <c r="G75" s="11" t="s">
        <v>212</v>
      </c>
      <c r="H75" s="4" t="s">
        <v>228</v>
      </c>
      <c r="I75" s="4" t="s">
        <v>228</v>
      </c>
      <c r="J75" s="4">
        <v>40.6</v>
      </c>
      <c r="K75" s="4">
        <v>87.8</v>
      </c>
      <c r="L75" s="6">
        <f t="shared" si="10"/>
        <v>26.34</v>
      </c>
      <c r="M75" s="6">
        <f t="shared" si="9"/>
        <v>66.94</v>
      </c>
      <c r="N75" s="3">
        <v>5</v>
      </c>
    </row>
    <row r="76" spans="1:14" s="2" customFormat="1" ht="22.5" customHeight="1">
      <c r="A76" s="25"/>
      <c r="B76" s="25"/>
      <c r="C76" s="17"/>
      <c r="D76" s="4" t="s">
        <v>56</v>
      </c>
      <c r="E76" s="4" t="s">
        <v>206</v>
      </c>
      <c r="F76" s="16" t="s">
        <v>237</v>
      </c>
      <c r="G76" s="11" t="s">
        <v>207</v>
      </c>
      <c r="H76" s="4" t="s">
        <v>228</v>
      </c>
      <c r="I76" s="4" t="s">
        <v>228</v>
      </c>
      <c r="J76" s="4">
        <v>41.72</v>
      </c>
      <c r="K76" s="4">
        <v>82.8</v>
      </c>
      <c r="L76" s="6">
        <f t="shared" si="10"/>
        <v>24.84</v>
      </c>
      <c r="M76" s="6">
        <f t="shared" si="9"/>
        <v>66.56</v>
      </c>
      <c r="N76" s="3">
        <v>6</v>
      </c>
    </row>
    <row r="77" spans="1:14" s="2" customFormat="1" ht="22.5" customHeight="1">
      <c r="A77" s="25"/>
      <c r="B77" s="25"/>
      <c r="C77" s="17"/>
      <c r="D77" s="4" t="s">
        <v>56</v>
      </c>
      <c r="E77" s="4" t="s">
        <v>208</v>
      </c>
      <c r="F77" s="16" t="s">
        <v>237</v>
      </c>
      <c r="G77" s="11" t="s">
        <v>209</v>
      </c>
      <c r="H77" s="4" t="s">
        <v>228</v>
      </c>
      <c r="I77" s="4" t="s">
        <v>228</v>
      </c>
      <c r="J77" s="4">
        <v>41.545</v>
      </c>
      <c r="K77" s="4">
        <v>82.2</v>
      </c>
      <c r="L77" s="6">
        <f t="shared" si="10"/>
        <v>24.66</v>
      </c>
      <c r="M77" s="6">
        <f t="shared" si="9"/>
        <v>66.205</v>
      </c>
      <c r="N77" s="3">
        <v>7</v>
      </c>
    </row>
    <row r="78" spans="1:14" s="2" customFormat="1" ht="22.5" customHeight="1">
      <c r="A78" s="25"/>
      <c r="B78" s="25"/>
      <c r="C78" s="17"/>
      <c r="D78" s="4" t="s">
        <v>56</v>
      </c>
      <c r="E78" s="4" t="s">
        <v>213</v>
      </c>
      <c r="F78" s="16" t="s">
        <v>237</v>
      </c>
      <c r="G78" s="11" t="s">
        <v>214</v>
      </c>
      <c r="H78" s="4" t="s">
        <v>228</v>
      </c>
      <c r="I78" s="4" t="s">
        <v>228</v>
      </c>
      <c r="J78" s="4">
        <v>39.445</v>
      </c>
      <c r="K78" s="4">
        <v>88.7</v>
      </c>
      <c r="L78" s="6">
        <f t="shared" si="10"/>
        <v>26.61</v>
      </c>
      <c r="M78" s="6">
        <f t="shared" si="9"/>
        <v>66.055</v>
      </c>
      <c r="N78" s="3">
        <v>8</v>
      </c>
    </row>
    <row r="79" spans="1:14" s="2" customFormat="1" ht="22.5" customHeight="1">
      <c r="A79" s="25"/>
      <c r="B79" s="25"/>
      <c r="C79" s="17"/>
      <c r="D79" s="4" t="s">
        <v>56</v>
      </c>
      <c r="E79" s="4" t="s">
        <v>210</v>
      </c>
      <c r="F79" s="16" t="s">
        <v>237</v>
      </c>
      <c r="G79" s="11" t="s">
        <v>211</v>
      </c>
      <c r="H79" s="4" t="s">
        <v>228</v>
      </c>
      <c r="I79" s="4" t="s">
        <v>228</v>
      </c>
      <c r="J79" s="4">
        <v>40.67</v>
      </c>
      <c r="K79" s="4">
        <v>83.4</v>
      </c>
      <c r="L79" s="6">
        <f t="shared" si="10"/>
        <v>25.02</v>
      </c>
      <c r="M79" s="6">
        <f t="shared" si="9"/>
        <v>65.69</v>
      </c>
      <c r="N79" s="3">
        <v>9</v>
      </c>
    </row>
    <row r="80" spans="1:14" s="2" customFormat="1" ht="22.5" customHeight="1">
      <c r="A80" s="25"/>
      <c r="B80" s="25"/>
      <c r="C80" s="17"/>
      <c r="D80" s="4" t="s">
        <v>56</v>
      </c>
      <c r="E80" s="4" t="s">
        <v>215</v>
      </c>
      <c r="F80" s="16" t="s">
        <v>237</v>
      </c>
      <c r="G80" s="11" t="s">
        <v>216</v>
      </c>
      <c r="H80" s="4" t="s">
        <v>228</v>
      </c>
      <c r="I80" s="4" t="s">
        <v>228</v>
      </c>
      <c r="J80" s="4">
        <v>39.13</v>
      </c>
      <c r="K80" s="4">
        <v>88.4</v>
      </c>
      <c r="L80" s="6">
        <f t="shared" si="10"/>
        <v>26.52</v>
      </c>
      <c r="M80" s="6">
        <f t="shared" si="9"/>
        <v>65.65</v>
      </c>
      <c r="N80" s="3">
        <v>10</v>
      </c>
    </row>
    <row r="81" spans="1:14" s="2" customFormat="1" ht="22.5" customHeight="1">
      <c r="A81" s="21" t="s">
        <v>51</v>
      </c>
      <c r="B81" s="21" t="s">
        <v>44</v>
      </c>
      <c r="C81" s="18">
        <v>2</v>
      </c>
      <c r="D81" s="4" t="s">
        <v>57</v>
      </c>
      <c r="E81" s="4" t="s">
        <v>219</v>
      </c>
      <c r="F81" s="16" t="s">
        <v>237</v>
      </c>
      <c r="G81" s="11" t="s">
        <v>220</v>
      </c>
      <c r="H81" s="4" t="s">
        <v>228</v>
      </c>
      <c r="I81" s="4" t="s">
        <v>228</v>
      </c>
      <c r="J81" s="4">
        <v>42.945</v>
      </c>
      <c r="K81" s="4">
        <v>88.2</v>
      </c>
      <c r="L81" s="6">
        <f>K81*0.3</f>
        <v>26.46</v>
      </c>
      <c r="M81" s="6">
        <f t="shared" si="9"/>
        <v>69.405</v>
      </c>
      <c r="N81" s="3">
        <v>2</v>
      </c>
    </row>
    <row r="82" spans="1:14" s="2" customFormat="1" ht="22.5" customHeight="1">
      <c r="A82" s="23"/>
      <c r="B82" s="23"/>
      <c r="C82" s="19"/>
      <c r="D82" s="4" t="s">
        <v>57</v>
      </c>
      <c r="E82" s="4" t="s">
        <v>217</v>
      </c>
      <c r="F82" s="16" t="s">
        <v>237</v>
      </c>
      <c r="G82" s="11" t="s">
        <v>218</v>
      </c>
      <c r="H82" s="4" t="s">
        <v>228</v>
      </c>
      <c r="I82" s="4" t="s">
        <v>228</v>
      </c>
      <c r="J82" s="4">
        <v>43.47</v>
      </c>
      <c r="K82" s="4">
        <v>84.5</v>
      </c>
      <c r="L82" s="6">
        <f>K82*0.3</f>
        <v>25.349999999999998</v>
      </c>
      <c r="M82" s="6">
        <f t="shared" si="9"/>
        <v>68.82</v>
      </c>
      <c r="N82" s="3">
        <v>3</v>
      </c>
    </row>
    <row r="83" spans="1:14" s="2" customFormat="1" ht="22.5" customHeight="1">
      <c r="A83" s="13" t="s">
        <v>51</v>
      </c>
      <c r="B83" s="13" t="s">
        <v>33</v>
      </c>
      <c r="C83" s="14">
        <v>1</v>
      </c>
      <c r="D83" s="4" t="s">
        <v>58</v>
      </c>
      <c r="E83" s="4" t="s">
        <v>221</v>
      </c>
      <c r="F83" s="3" t="s">
        <v>238</v>
      </c>
      <c r="G83" s="11" t="s">
        <v>222</v>
      </c>
      <c r="H83" s="4" t="s">
        <v>228</v>
      </c>
      <c r="I83" s="4" t="s">
        <v>228</v>
      </c>
      <c r="J83" s="4">
        <v>43.47</v>
      </c>
      <c r="K83" s="4">
        <v>84.4</v>
      </c>
      <c r="L83" s="6">
        <f>K83*0.3</f>
        <v>25.32</v>
      </c>
      <c r="M83" s="6">
        <f t="shared" si="9"/>
        <v>68.78999999999999</v>
      </c>
      <c r="N83" s="3">
        <v>2</v>
      </c>
    </row>
    <row r="84" spans="1:14" s="2" customFormat="1" ht="22.5" customHeight="1">
      <c r="A84" s="13" t="s">
        <v>51</v>
      </c>
      <c r="B84" s="13" t="s">
        <v>59</v>
      </c>
      <c r="C84" s="14">
        <v>1</v>
      </c>
      <c r="D84" s="4" t="s">
        <v>60</v>
      </c>
      <c r="E84" s="4" t="s">
        <v>223</v>
      </c>
      <c r="F84" s="3" t="s">
        <v>238</v>
      </c>
      <c r="G84" s="11" t="s">
        <v>224</v>
      </c>
      <c r="H84" s="4" t="s">
        <v>228</v>
      </c>
      <c r="I84" s="4" t="s">
        <v>228</v>
      </c>
      <c r="J84" s="4">
        <v>36.505</v>
      </c>
      <c r="K84" s="4">
        <v>83.6</v>
      </c>
      <c r="L84" s="6">
        <f>K84*0.3</f>
        <v>25.08</v>
      </c>
      <c r="M84" s="6">
        <f t="shared" si="9"/>
        <v>61.585</v>
      </c>
      <c r="N84" s="3">
        <v>2</v>
      </c>
    </row>
    <row r="85" spans="1:14" s="2" customFormat="1" ht="22.5" customHeight="1">
      <c r="A85" s="12" t="s">
        <v>51</v>
      </c>
      <c r="B85" s="12" t="s">
        <v>46</v>
      </c>
      <c r="C85" s="4">
        <v>1</v>
      </c>
      <c r="D85" s="4" t="s">
        <v>61</v>
      </c>
      <c r="E85" s="4" t="s">
        <v>225</v>
      </c>
      <c r="F85" s="3" t="s">
        <v>238</v>
      </c>
      <c r="G85" s="11" t="s">
        <v>226</v>
      </c>
      <c r="H85" s="4" t="s">
        <v>228</v>
      </c>
      <c r="I85" s="4" t="s">
        <v>228</v>
      </c>
      <c r="J85" s="4">
        <v>42.105</v>
      </c>
      <c r="K85" s="4">
        <v>89.2</v>
      </c>
      <c r="L85" s="6">
        <f>K85*0.3</f>
        <v>26.76</v>
      </c>
      <c r="M85" s="6">
        <f t="shared" si="9"/>
        <v>68.865</v>
      </c>
      <c r="N85" s="3">
        <v>1</v>
      </c>
    </row>
    <row r="86" spans="10:12" ht="13.5">
      <c r="J86" s="8"/>
      <c r="K86" s="8"/>
      <c r="L86" s="9"/>
    </row>
    <row r="87" spans="10:12" ht="13.5">
      <c r="J87" s="8"/>
      <c r="K87" s="8"/>
      <c r="L87" s="9"/>
    </row>
    <row r="88" spans="10:12" ht="13.5">
      <c r="J88" s="8"/>
      <c r="K88" s="8"/>
      <c r="L88" s="9"/>
    </row>
  </sheetData>
  <sheetProtection/>
  <mergeCells count="55">
    <mergeCell ref="A6:A9"/>
    <mergeCell ref="B6:B9"/>
    <mergeCell ref="C6:C9"/>
    <mergeCell ref="A73:A80"/>
    <mergeCell ref="B73:B80"/>
    <mergeCell ref="C73:C80"/>
    <mergeCell ref="C69:C71"/>
    <mergeCell ref="A64:A66"/>
    <mergeCell ref="B64:B66"/>
    <mergeCell ref="C64:C66"/>
    <mergeCell ref="A81:A82"/>
    <mergeCell ref="B81:B82"/>
    <mergeCell ref="B69:B71"/>
    <mergeCell ref="A69:A71"/>
    <mergeCell ref="A44:A45"/>
    <mergeCell ref="B44:B45"/>
    <mergeCell ref="C44:C45"/>
    <mergeCell ref="A47:A56"/>
    <mergeCell ref="B47:B56"/>
    <mergeCell ref="C47:C56"/>
    <mergeCell ref="A40:A41"/>
    <mergeCell ref="B40:B41"/>
    <mergeCell ref="C40:C41"/>
    <mergeCell ref="A42:A43"/>
    <mergeCell ref="B42:B43"/>
    <mergeCell ref="C42:C43"/>
    <mergeCell ref="A38:A39"/>
    <mergeCell ref="B38:B39"/>
    <mergeCell ref="C38:C39"/>
    <mergeCell ref="A30:A31"/>
    <mergeCell ref="B30:B31"/>
    <mergeCell ref="C30:C31"/>
    <mergeCell ref="A32:A36"/>
    <mergeCell ref="B32:B36"/>
    <mergeCell ref="C32:C36"/>
    <mergeCell ref="A18:A19"/>
    <mergeCell ref="B18:B19"/>
    <mergeCell ref="C18:C19"/>
    <mergeCell ref="C20:C29"/>
    <mergeCell ref="B20:B29"/>
    <mergeCell ref="A20:A29"/>
    <mergeCell ref="C14:C15"/>
    <mergeCell ref="A16:A17"/>
    <mergeCell ref="B16:B17"/>
    <mergeCell ref="C16:C17"/>
    <mergeCell ref="C11:C13"/>
    <mergeCell ref="C81:C82"/>
    <mergeCell ref="A1:N1"/>
    <mergeCell ref="A57:A63"/>
    <mergeCell ref="B57:B63"/>
    <mergeCell ref="C57:C63"/>
    <mergeCell ref="A11:A13"/>
    <mergeCell ref="B11:B13"/>
    <mergeCell ref="A14:A15"/>
    <mergeCell ref="B14:B15"/>
  </mergeCells>
  <printOptions/>
  <pageMargins left="0.9055118110236221" right="0.7086614173228347" top="0.3937007874015748" bottom="0.6299212598425197" header="0.31496062992125984" footer="0.31496062992125984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2013-06-26T09:43:15Z</cp:lastPrinted>
  <dcterms:created xsi:type="dcterms:W3CDTF">2013-06-18T02:28:31Z</dcterms:created>
  <dcterms:modified xsi:type="dcterms:W3CDTF">2013-06-27T02:25:18Z</dcterms:modified>
  <cp:category/>
  <cp:version/>
  <cp:contentType/>
  <cp:contentStatus/>
</cp:coreProperties>
</file>