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" windowWidth="20454" windowHeight="7385" activeTab="0"/>
  </bookViews>
  <sheets>
    <sheet name="进入体检人员名单" sheetId="1" r:id="rId1"/>
  </sheets>
  <definedNames>
    <definedName name="_xlnm.Print_Titles" localSheetId="0">'进入体检人员名单'!$1:$2</definedName>
  </definedNames>
  <calcPr fullCalcOnLoad="1"/>
</workbook>
</file>

<file path=xl/sharedStrings.xml><?xml version="1.0" encoding="utf-8"?>
<sst xmlns="http://schemas.openxmlformats.org/spreadsheetml/2006/main" count="156" uniqueCount="106">
  <si>
    <t>乐山市2012年政法干警招录培养体制改革试点班进入体检人员名单</t>
  </si>
  <si>
    <t>职位编码</t>
  </si>
  <si>
    <t>姓名</t>
  </si>
  <si>
    <t>性别</t>
  </si>
  <si>
    <t>报考职位</t>
  </si>
  <si>
    <t>准考证号</t>
  </si>
  <si>
    <t>行测成绩</t>
  </si>
  <si>
    <t>申论成绩</t>
  </si>
  <si>
    <t>民法学成绩</t>
  </si>
  <si>
    <t>公共科目笔试加分</t>
  </si>
  <si>
    <t>教育考试笔试加分</t>
  </si>
  <si>
    <t>笔试总成绩</t>
  </si>
  <si>
    <t>笔试折合分</t>
  </si>
  <si>
    <t>面试成绩</t>
  </si>
  <si>
    <t>面试折合分</t>
  </si>
  <si>
    <t>总成绩</t>
  </si>
  <si>
    <t>体能测评结果</t>
  </si>
  <si>
    <t>总排名</t>
  </si>
  <si>
    <t>11021001</t>
  </si>
  <si>
    <t>蒋平</t>
  </si>
  <si>
    <t>男</t>
  </si>
  <si>
    <t>物证检验及鉴定</t>
  </si>
  <si>
    <t>1102511100101</t>
  </si>
  <si>
    <t>合格</t>
  </si>
  <si>
    <t>11021002</t>
  </si>
  <si>
    <t>宋鑫</t>
  </si>
  <si>
    <t>男</t>
  </si>
  <si>
    <t>公安法制</t>
  </si>
  <si>
    <t>1102511100121</t>
  </si>
  <si>
    <t>合格</t>
  </si>
  <si>
    <t>11021002</t>
  </si>
  <si>
    <t>葛松</t>
  </si>
  <si>
    <t>男</t>
  </si>
  <si>
    <t>公安法制</t>
  </si>
  <si>
    <t>1102511100113</t>
  </si>
  <si>
    <t>合格</t>
  </si>
  <si>
    <t>11021002</t>
  </si>
  <si>
    <t>任立</t>
  </si>
  <si>
    <t>公安法制</t>
  </si>
  <si>
    <t>1102511100120</t>
  </si>
  <si>
    <t>11031003</t>
  </si>
  <si>
    <t>李刚</t>
  </si>
  <si>
    <t>男</t>
  </si>
  <si>
    <t>侦查学</t>
  </si>
  <si>
    <t>1103511100419</t>
  </si>
  <si>
    <t>合格</t>
  </si>
  <si>
    <t>11031003</t>
  </si>
  <si>
    <t>杨文超</t>
  </si>
  <si>
    <t>男</t>
  </si>
  <si>
    <t>侦查学</t>
  </si>
  <si>
    <t>1103511100407</t>
  </si>
  <si>
    <t>合格</t>
  </si>
  <si>
    <t>张俊峰</t>
  </si>
  <si>
    <t>1103511100409</t>
  </si>
  <si>
    <t>廖伟</t>
  </si>
  <si>
    <t>1103511100415</t>
  </si>
  <si>
    <t>马良勇</t>
  </si>
  <si>
    <t>1103511100301</t>
  </si>
  <si>
    <t>张渊</t>
  </si>
  <si>
    <t>1103511100322</t>
  </si>
  <si>
    <t>陈果</t>
  </si>
  <si>
    <t>1103511100321</t>
  </si>
  <si>
    <t>黄鑫</t>
  </si>
  <si>
    <t>1103511100521</t>
  </si>
  <si>
    <t>蒲浩</t>
  </si>
  <si>
    <t>1103511100425</t>
  </si>
  <si>
    <t>杨德伟</t>
  </si>
  <si>
    <t>1103511100421</t>
  </si>
  <si>
    <t>刘焘</t>
  </si>
  <si>
    <t>1103511100417</t>
  </si>
  <si>
    <t>11031003</t>
  </si>
  <si>
    <t>苏文权</t>
  </si>
  <si>
    <t>男</t>
  </si>
  <si>
    <t>侦查学</t>
  </si>
  <si>
    <t>1103511100416</t>
  </si>
  <si>
    <t>合格</t>
  </si>
  <si>
    <t>11031004</t>
  </si>
  <si>
    <t>林祥</t>
  </si>
  <si>
    <t>治安学（一）</t>
  </si>
  <si>
    <t>1103511100729</t>
  </si>
  <si>
    <t>11031004</t>
  </si>
  <si>
    <t>曾勇</t>
  </si>
  <si>
    <t>治安学（一）</t>
  </si>
  <si>
    <t>1103511100817</t>
  </si>
  <si>
    <t>周淑科</t>
  </si>
  <si>
    <t>1103511100714</t>
  </si>
  <si>
    <t>11031004</t>
  </si>
  <si>
    <t>程鹏</t>
  </si>
  <si>
    <t>治安学（一）</t>
  </si>
  <si>
    <t>1103511100715</t>
  </si>
  <si>
    <t>11031005</t>
  </si>
  <si>
    <t>辜姣丹</t>
  </si>
  <si>
    <t>女</t>
  </si>
  <si>
    <t>治安学（二）</t>
  </si>
  <si>
    <t>1103511101008</t>
  </si>
  <si>
    <t>合格</t>
  </si>
  <si>
    <t>11031006</t>
  </si>
  <si>
    <t>徐溯斌</t>
  </si>
  <si>
    <t>男</t>
  </si>
  <si>
    <t>治安学（三）</t>
  </si>
  <si>
    <t>1103511101025</t>
  </si>
  <si>
    <t>11031007</t>
  </si>
  <si>
    <t>徐小慧</t>
  </si>
  <si>
    <t>女</t>
  </si>
  <si>
    <t>治安学（四）</t>
  </si>
  <si>
    <t>1103511101123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</si>
</sst>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(0.00)"/>
    <numFmt numFmtId="177" formatCode="@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76" fontId="3" fillId="0" borderId="2" xfId="0" applyNumberFormat="1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177" fontId="3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177" fontId="1" fillId="0" borderId="3" xfId="0" applyNumberFormat="1" applyFont="1" applyBorder="1" applyAlignment="1" applyProtection="1">
      <alignment horizontal="center" vertical="center"/>
      <protection/>
    </xf>
    <xf numFmtId="177" fontId="1" fillId="0" borderId="4" xfId="0" applyNumberFormat="1" applyFont="1" applyBorder="1" applyAlignment="1" applyProtection="1">
      <alignment horizontal="center" vertical="center"/>
      <protection/>
    </xf>
    <xf numFmtId="176" fontId="1" fillId="0" borderId="4" xfId="0" applyNumberFormat="1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77" fontId="1" fillId="0" borderId="5" xfId="0" applyNumberFormat="1" applyFont="1" applyBorder="1" applyAlignment="1" applyProtection="1">
      <alignment horizontal="center" vertical="center"/>
      <protection/>
    </xf>
    <xf numFmtId="177" fontId="1" fillId="0" borderId="6" xfId="0" applyNumberFormat="1" applyFont="1" applyBorder="1" applyAlignment="1" applyProtection="1">
      <alignment horizontal="center" vertical="center"/>
      <protection/>
    </xf>
    <xf numFmtId="176" fontId="1" fillId="0" borderId="6" xfId="0" applyNumberFormat="1" applyFont="1" applyBorder="1" applyAlignment="1" applyProtection="1">
      <alignment horizontal="center"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1" fillId="0" borderId="5" xfId="0" applyNumberFormat="1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177" fontId="1" fillId="0" borderId="1" xfId="0" applyNumberFormat="1" applyFont="1" applyBorder="1" applyAlignment="1" applyProtection="1">
      <alignment horizontal="center" vertical="center"/>
      <protection/>
    </xf>
    <xf numFmtId="177" fontId="1" fillId="0" borderId="2" xfId="0" applyNumberFormat="1" applyFont="1" applyBorder="1" applyAlignment="1" applyProtection="1">
      <alignment horizontal="center" vertical="center"/>
      <protection/>
    </xf>
    <xf numFmtId="176" fontId="1" fillId="0" borderId="2" xfId="0" applyNumberFormat="1" applyFont="1" applyBorder="1" applyAlignment="1" applyProtection="1">
      <alignment horizontal="center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vertical="center"/>
      <protection/>
    </xf>
    <xf numFmtId="177" fontId="4" fillId="0" borderId="5" xfId="0" applyNumberFormat="1" applyFont="1" applyBorder="1" applyAlignment="1" applyProtection="1">
      <alignment horizontal="center" vertical="center"/>
      <protection/>
    </xf>
    <xf numFmtId="177" fontId="4" fillId="0" borderId="6" xfId="0" applyNumberFormat="1" applyFont="1" applyBorder="1" applyAlignment="1" applyProtection="1">
      <alignment horizontal="center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77" fontId="4" fillId="0" borderId="1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77" fontId="4" fillId="0" borderId="3" xfId="0" applyNumberFormat="1" applyFont="1" applyBorder="1" applyAlignment="1" applyProtection="1">
      <alignment horizontal="center" vertical="center"/>
      <protection/>
    </xf>
    <xf numFmtId="177" fontId="4" fillId="0" borderId="4" xfId="0" applyNumberFormat="1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77" fontId="1" fillId="0" borderId="7" xfId="0" applyNumberFormat="1" applyFont="1" applyBorder="1" applyAlignment="1" applyProtection="1">
      <alignment horizontal="center" vertical="center"/>
      <protection/>
    </xf>
    <xf numFmtId="177" fontId="1" fillId="0" borderId="8" xfId="0" applyNumberFormat="1" applyFont="1" applyBorder="1" applyAlignment="1" applyProtection="1">
      <alignment horizontal="center" vertical="center"/>
      <protection/>
    </xf>
    <xf numFmtId="176" fontId="1" fillId="0" borderId="8" xfId="0" applyNumberFormat="1" applyFont="1" applyBorder="1" applyAlignment="1" applyProtection="1">
      <alignment horizontal="center" vertical="center"/>
      <protection/>
    </xf>
    <xf numFmtId="176" fontId="4" fillId="0" borderId="7" xfId="0" applyNumberFormat="1" applyFont="1" applyBorder="1" applyAlignment="1" applyProtection="1">
      <alignment vertical="center"/>
      <protection/>
    </xf>
    <xf numFmtId="176" fontId="1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defaultGridColor="0" zoomScaleSheetLayoutView="100" colorId="23" workbookViewId="0" topLeftCell="A13">
      <selection activeCell="A21" sqref="A21:Q21"/>
    </sheetView>
  </sheetViews>
  <sheetFormatPr defaultColWidth="9.00390625" defaultRowHeight="14.25"/>
  <cols>
    <col min="1" max="1" width="8.00390625" style="0" customWidth="1"/>
    <col min="2" max="2" width="5.75390625" style="0" customWidth="1"/>
    <col min="3" max="3" width="3.375" style="0" customWidth="1"/>
    <col min="4" max="4" width="11.625" style="0" customWidth="1"/>
    <col min="5" max="5" width="12.875" style="0" customWidth="1"/>
    <col min="6" max="6" width="8.375" style="0" customWidth="1"/>
    <col min="7" max="7" width="8.00390625" style="0" customWidth="1"/>
    <col min="8" max="8" width="6.625" style="0" customWidth="1"/>
    <col min="9" max="9" width="7.375" style="0" hidden="1" customWidth="1"/>
    <col min="10" max="10" width="9.00390625" style="0" hidden="1" customWidth="1"/>
    <col min="11" max="11" width="6.375" style="0" customWidth="1"/>
    <col min="12" max="12" width="6.50390625" style="3" customWidth="1"/>
    <col min="13" max="13" width="7.375" style="3" customWidth="1"/>
    <col min="14" max="14" width="6.625" style="3" customWidth="1"/>
    <col min="15" max="15" width="7.125" style="3" customWidth="1"/>
    <col min="16" max="16" width="7.875" style="4" customWidth="1"/>
    <col min="17" max="17" width="8.375" style="5" customWidth="1"/>
    <col min="18" max="19" width="9.00390625" style="1" customWidth="1"/>
  </cols>
  <sheetData>
    <row r="1" spans="1:17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6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10" t="s">
        <v>12</v>
      </c>
      <c r="M2" s="11" t="s">
        <v>13</v>
      </c>
      <c r="N2" s="10" t="s">
        <v>14</v>
      </c>
      <c r="O2" s="10" t="s">
        <v>15</v>
      </c>
      <c r="P2" s="12" t="s">
        <v>16</v>
      </c>
      <c r="Q2" s="8" t="s">
        <v>17</v>
      </c>
    </row>
    <row r="3" spans="1:17" s="13" customFormat="1" ht="18.75" customHeight="1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4">
        <v>55.83</v>
      </c>
      <c r="G3" s="14">
        <v>48</v>
      </c>
      <c r="H3" s="14">
        <v>109</v>
      </c>
      <c r="I3" s="14">
        <v>0</v>
      </c>
      <c r="J3" s="14">
        <v>0</v>
      </c>
      <c r="K3" s="15">
        <v>62.29</v>
      </c>
      <c r="L3" s="16">
        <f>K3*0.5</f>
        <v>31.145</v>
      </c>
      <c r="M3" s="17">
        <v>73</v>
      </c>
      <c r="N3" s="18">
        <f>M3*0.5</f>
        <v>36.5</v>
      </c>
      <c r="O3" s="18">
        <f>L3+N3</f>
        <v>67.645</v>
      </c>
      <c r="P3" s="14" t="s">
        <v>23</v>
      </c>
      <c r="Q3" s="19">
        <v>2</v>
      </c>
    </row>
    <row r="4" spans="1:17" s="13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3" customFormat="1" ht="18.75" customHeight="1">
      <c r="A5" s="21" t="s">
        <v>24</v>
      </c>
      <c r="B5" s="21" t="s">
        <v>25</v>
      </c>
      <c r="C5" s="21" t="s">
        <v>26</v>
      </c>
      <c r="D5" s="21" t="s">
        <v>27</v>
      </c>
      <c r="E5" s="21" t="s">
        <v>28</v>
      </c>
      <c r="F5" s="21">
        <v>60.83</v>
      </c>
      <c r="G5" s="21">
        <v>49.5</v>
      </c>
      <c r="H5" s="21">
        <v>116</v>
      </c>
      <c r="I5" s="21">
        <v>0</v>
      </c>
      <c r="J5" s="21">
        <v>0</v>
      </c>
      <c r="K5" s="22">
        <v>66.25</v>
      </c>
      <c r="L5" s="23">
        <f>K5*0.5</f>
        <v>33.125</v>
      </c>
      <c r="M5" s="24">
        <v>80.7</v>
      </c>
      <c r="N5" s="25">
        <f>M5*0.5</f>
        <v>40.35</v>
      </c>
      <c r="O5" s="25">
        <f>L5+N5</f>
        <v>73.475</v>
      </c>
      <c r="P5" s="21" t="s">
        <v>29</v>
      </c>
      <c r="Q5" s="26">
        <v>2</v>
      </c>
    </row>
    <row r="6" spans="1:17" s="13" customFormat="1" ht="18.75" customHeight="1">
      <c r="A6" s="27" t="s">
        <v>30</v>
      </c>
      <c r="B6" s="27" t="s">
        <v>31</v>
      </c>
      <c r="C6" s="27" t="s">
        <v>32</v>
      </c>
      <c r="D6" s="27" t="s">
        <v>33</v>
      </c>
      <c r="E6" s="27" t="s">
        <v>34</v>
      </c>
      <c r="F6" s="27">
        <v>60</v>
      </c>
      <c r="G6" s="27">
        <v>48</v>
      </c>
      <c r="H6" s="27">
        <v>115</v>
      </c>
      <c r="I6" s="27">
        <v>0</v>
      </c>
      <c r="J6" s="27">
        <v>0</v>
      </c>
      <c r="K6" s="28">
        <v>65.33</v>
      </c>
      <c r="L6" s="29">
        <f>K6*0.5</f>
        <v>32.665</v>
      </c>
      <c r="M6" s="30">
        <v>76.6</v>
      </c>
      <c r="N6" s="31">
        <f>M6*0.5</f>
        <v>38.3</v>
      </c>
      <c r="O6" s="31">
        <f>L6+N6</f>
        <v>70.965</v>
      </c>
      <c r="P6" s="27" t="s">
        <v>35</v>
      </c>
      <c r="Q6" s="20">
        <v>3</v>
      </c>
    </row>
    <row r="7" spans="1:17" s="13" customFormat="1" ht="18.75" customHeight="1">
      <c r="A7" s="14" t="s">
        <v>36</v>
      </c>
      <c r="B7" s="14" t="s">
        <v>37</v>
      </c>
      <c r="C7" s="14" t="s">
        <v>20</v>
      </c>
      <c r="D7" s="14" t="s">
        <v>38</v>
      </c>
      <c r="E7" s="14" t="s">
        <v>39</v>
      </c>
      <c r="F7" s="14">
        <v>40.83</v>
      </c>
      <c r="G7" s="14">
        <v>49</v>
      </c>
      <c r="H7" s="14">
        <v>128</v>
      </c>
      <c r="I7" s="14">
        <v>0</v>
      </c>
      <c r="J7" s="14">
        <v>0</v>
      </c>
      <c r="K7" s="15">
        <v>65.12</v>
      </c>
      <c r="L7" s="16">
        <f>K7*0.5</f>
        <v>32.56</v>
      </c>
      <c r="M7" s="17">
        <v>76.6</v>
      </c>
      <c r="N7" s="18">
        <f>M7*0.5</f>
        <v>38.3</v>
      </c>
      <c r="O7" s="18">
        <f>L7+N7</f>
        <v>70.86</v>
      </c>
      <c r="P7" s="14" t="s">
        <v>23</v>
      </c>
      <c r="Q7" s="19">
        <v>4</v>
      </c>
    </row>
    <row r="8" spans="1:17" s="13" customFormat="1" ht="14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8.75" customHeight="1">
      <c r="A9" s="32" t="s">
        <v>40</v>
      </c>
      <c r="B9" s="32" t="s">
        <v>41</v>
      </c>
      <c r="C9" s="32" t="s">
        <v>42</v>
      </c>
      <c r="D9" s="32" t="s">
        <v>43</v>
      </c>
      <c r="E9" s="32" t="s">
        <v>44</v>
      </c>
      <c r="F9" s="32">
        <v>65.83</v>
      </c>
      <c r="G9" s="32">
        <v>54.5</v>
      </c>
      <c r="H9" s="32">
        <v>121</v>
      </c>
      <c r="I9" s="32">
        <v>0</v>
      </c>
      <c r="J9" s="32">
        <v>0</v>
      </c>
      <c r="K9" s="33">
        <v>70.42</v>
      </c>
      <c r="L9" s="24">
        <f>K9*0.5</f>
        <v>35.21</v>
      </c>
      <c r="M9" s="24">
        <v>82.4</v>
      </c>
      <c r="N9" s="24">
        <f>M9*0.5</f>
        <v>41.2</v>
      </c>
      <c r="O9" s="24">
        <f>L9+N9</f>
        <v>76.41</v>
      </c>
      <c r="P9" s="34" t="s">
        <v>45</v>
      </c>
      <c r="Q9" s="35">
        <v>1</v>
      </c>
    </row>
    <row r="10" spans="1:17" ht="18.75" customHeight="1">
      <c r="A10" s="36" t="s">
        <v>46</v>
      </c>
      <c r="B10" s="36" t="s">
        <v>47</v>
      </c>
      <c r="C10" s="36" t="s">
        <v>48</v>
      </c>
      <c r="D10" s="36" t="s">
        <v>49</v>
      </c>
      <c r="E10" s="36" t="s">
        <v>50</v>
      </c>
      <c r="F10" s="36">
        <v>50.83</v>
      </c>
      <c r="G10" s="36">
        <v>51.5</v>
      </c>
      <c r="H10" s="36">
        <v>136</v>
      </c>
      <c r="I10" s="36">
        <v>0</v>
      </c>
      <c r="J10" s="36">
        <v>0</v>
      </c>
      <c r="K10" s="37">
        <v>70.92</v>
      </c>
      <c r="L10" s="30">
        <f>K10*0.5</f>
        <v>35.46</v>
      </c>
      <c r="M10" s="30">
        <v>81.4</v>
      </c>
      <c r="N10" s="30">
        <f>M10*0.5</f>
        <v>40.7</v>
      </c>
      <c r="O10" s="30">
        <f>L10+N10</f>
        <v>76.16</v>
      </c>
      <c r="P10" s="38" t="s">
        <v>51</v>
      </c>
      <c r="Q10" s="39">
        <v>2</v>
      </c>
    </row>
    <row r="11" spans="1:17" ht="18.75" customHeight="1">
      <c r="A11" s="36" t="s">
        <v>46</v>
      </c>
      <c r="B11" s="36" t="s">
        <v>52</v>
      </c>
      <c r="C11" s="36" t="s">
        <v>48</v>
      </c>
      <c r="D11" s="36" t="s">
        <v>49</v>
      </c>
      <c r="E11" s="36" t="s">
        <v>53</v>
      </c>
      <c r="F11" s="36">
        <v>50.83</v>
      </c>
      <c r="G11" s="36">
        <v>60</v>
      </c>
      <c r="H11" s="36">
        <v>123</v>
      </c>
      <c r="I11" s="36">
        <v>0</v>
      </c>
      <c r="J11" s="36">
        <v>0</v>
      </c>
      <c r="K11" s="37">
        <v>68.71</v>
      </c>
      <c r="L11" s="30">
        <f>K11*0.5</f>
        <v>34.355</v>
      </c>
      <c r="M11" s="30">
        <v>83</v>
      </c>
      <c r="N11" s="30">
        <f>M11*0.5</f>
        <v>41.5</v>
      </c>
      <c r="O11" s="30">
        <f>L11+N11</f>
        <v>75.85499999999999</v>
      </c>
      <c r="P11" s="38" t="s">
        <v>51</v>
      </c>
      <c r="Q11" s="39">
        <v>3</v>
      </c>
    </row>
    <row r="12" spans="1:17" ht="18.75" customHeight="1">
      <c r="A12" s="36" t="s">
        <v>46</v>
      </c>
      <c r="B12" s="36" t="s">
        <v>54</v>
      </c>
      <c r="C12" s="36" t="s">
        <v>48</v>
      </c>
      <c r="D12" s="36" t="s">
        <v>49</v>
      </c>
      <c r="E12" s="36" t="s">
        <v>55</v>
      </c>
      <c r="F12" s="36">
        <v>50.83</v>
      </c>
      <c r="G12" s="36">
        <v>54.5</v>
      </c>
      <c r="H12" s="36">
        <v>123</v>
      </c>
      <c r="I12" s="36">
        <v>0</v>
      </c>
      <c r="J12" s="36">
        <v>0</v>
      </c>
      <c r="K12" s="37">
        <v>67.33</v>
      </c>
      <c r="L12" s="30">
        <f>K12*0.5</f>
        <v>33.665</v>
      </c>
      <c r="M12" s="30">
        <v>84.2</v>
      </c>
      <c r="N12" s="30">
        <f>M12*0.5</f>
        <v>42.1</v>
      </c>
      <c r="O12" s="30">
        <f>L12+N12</f>
        <v>75.765</v>
      </c>
      <c r="P12" s="38" t="s">
        <v>51</v>
      </c>
      <c r="Q12" s="39">
        <v>4</v>
      </c>
    </row>
    <row r="13" spans="1:17" ht="18.75" customHeight="1">
      <c r="A13" s="36" t="s">
        <v>46</v>
      </c>
      <c r="B13" s="36" t="s">
        <v>56</v>
      </c>
      <c r="C13" s="36" t="s">
        <v>48</v>
      </c>
      <c r="D13" s="36" t="s">
        <v>49</v>
      </c>
      <c r="E13" s="36" t="s">
        <v>57</v>
      </c>
      <c r="F13" s="36">
        <v>45</v>
      </c>
      <c r="G13" s="36">
        <v>63.5</v>
      </c>
      <c r="H13" s="36">
        <v>127</v>
      </c>
      <c r="I13" s="36">
        <v>0</v>
      </c>
      <c r="J13" s="36">
        <v>0</v>
      </c>
      <c r="K13" s="37">
        <v>69.46</v>
      </c>
      <c r="L13" s="30">
        <f>K13*0.5</f>
        <v>34.73</v>
      </c>
      <c r="M13" s="30">
        <v>81.4</v>
      </c>
      <c r="N13" s="30">
        <f>M13*0.5</f>
        <v>40.7</v>
      </c>
      <c r="O13" s="30">
        <f>L13+N13</f>
        <v>75.43</v>
      </c>
      <c r="P13" s="38" t="s">
        <v>51</v>
      </c>
      <c r="Q13" s="39">
        <v>5</v>
      </c>
    </row>
    <row r="14" spans="1:17" ht="18.75" customHeight="1">
      <c r="A14" s="36" t="s">
        <v>46</v>
      </c>
      <c r="B14" s="36" t="s">
        <v>58</v>
      </c>
      <c r="C14" s="36" t="s">
        <v>48</v>
      </c>
      <c r="D14" s="36" t="s">
        <v>49</v>
      </c>
      <c r="E14" s="36" t="s">
        <v>59</v>
      </c>
      <c r="F14" s="36">
        <v>55</v>
      </c>
      <c r="G14" s="36">
        <v>66.5</v>
      </c>
      <c r="H14" s="36">
        <v>117</v>
      </c>
      <c r="I14" s="36">
        <v>0</v>
      </c>
      <c r="J14" s="36">
        <v>0</v>
      </c>
      <c r="K14" s="37">
        <v>69.38</v>
      </c>
      <c r="L14" s="30">
        <f>K14*0.5</f>
        <v>34.69</v>
      </c>
      <c r="M14" s="30">
        <v>79.4</v>
      </c>
      <c r="N14" s="30">
        <f>M14*0.5</f>
        <v>39.7</v>
      </c>
      <c r="O14" s="30">
        <f>L14+N14</f>
        <v>74.39</v>
      </c>
      <c r="P14" s="38" t="s">
        <v>51</v>
      </c>
      <c r="Q14" s="39">
        <v>6</v>
      </c>
    </row>
    <row r="15" spans="1:17" ht="18.75" customHeight="1">
      <c r="A15" s="36" t="s">
        <v>46</v>
      </c>
      <c r="B15" s="36" t="s">
        <v>60</v>
      </c>
      <c r="C15" s="36" t="s">
        <v>48</v>
      </c>
      <c r="D15" s="36" t="s">
        <v>49</v>
      </c>
      <c r="E15" s="36" t="s">
        <v>61</v>
      </c>
      <c r="F15" s="36">
        <v>45.83</v>
      </c>
      <c r="G15" s="36">
        <v>61.5</v>
      </c>
      <c r="H15" s="36">
        <v>121</v>
      </c>
      <c r="I15" s="36">
        <v>0</v>
      </c>
      <c r="J15" s="36">
        <v>0</v>
      </c>
      <c r="K15" s="37">
        <v>67.17</v>
      </c>
      <c r="L15" s="30">
        <f>K15*0.5</f>
        <v>33.585</v>
      </c>
      <c r="M15" s="30">
        <v>80.2</v>
      </c>
      <c r="N15" s="30">
        <f>M15*0.5</f>
        <v>40.1</v>
      </c>
      <c r="O15" s="30">
        <f>L15+N15</f>
        <v>73.685</v>
      </c>
      <c r="P15" s="38" t="s">
        <v>51</v>
      </c>
      <c r="Q15" s="39">
        <v>7</v>
      </c>
    </row>
    <row r="16" spans="1:17" ht="18.75" customHeight="1">
      <c r="A16" s="36" t="s">
        <v>46</v>
      </c>
      <c r="B16" s="36" t="s">
        <v>62</v>
      </c>
      <c r="C16" s="36" t="s">
        <v>48</v>
      </c>
      <c r="D16" s="36" t="s">
        <v>49</v>
      </c>
      <c r="E16" s="36" t="s">
        <v>63</v>
      </c>
      <c r="F16" s="36">
        <v>45</v>
      </c>
      <c r="G16" s="36">
        <v>46.5</v>
      </c>
      <c r="H16" s="36">
        <v>128</v>
      </c>
      <c r="I16" s="36">
        <v>0</v>
      </c>
      <c r="J16" s="36">
        <v>0</v>
      </c>
      <c r="K16" s="37">
        <v>65.54</v>
      </c>
      <c r="L16" s="30">
        <f>K16*0.5</f>
        <v>32.77</v>
      </c>
      <c r="M16" s="30">
        <v>81.6</v>
      </c>
      <c r="N16" s="30">
        <f>M16*0.5</f>
        <v>40.8</v>
      </c>
      <c r="O16" s="30">
        <f>L16+N16</f>
        <v>73.57</v>
      </c>
      <c r="P16" s="38" t="s">
        <v>51</v>
      </c>
      <c r="Q16" s="39">
        <v>8</v>
      </c>
    </row>
    <row r="17" spans="1:17" ht="18.75" customHeight="1">
      <c r="A17" s="36" t="s">
        <v>46</v>
      </c>
      <c r="B17" s="36" t="s">
        <v>64</v>
      </c>
      <c r="C17" s="36" t="s">
        <v>48</v>
      </c>
      <c r="D17" s="36" t="s">
        <v>49</v>
      </c>
      <c r="E17" s="36" t="s">
        <v>65</v>
      </c>
      <c r="F17" s="36">
        <v>53.33</v>
      </c>
      <c r="G17" s="36">
        <v>54.5</v>
      </c>
      <c r="H17" s="36">
        <v>113</v>
      </c>
      <c r="I17" s="36">
        <v>0</v>
      </c>
      <c r="J17" s="36">
        <v>0</v>
      </c>
      <c r="K17" s="37">
        <v>64.62</v>
      </c>
      <c r="L17" s="30">
        <f>K17*0.5</f>
        <v>32.31</v>
      </c>
      <c r="M17" s="30">
        <v>82</v>
      </c>
      <c r="N17" s="30">
        <f>M17*0.5</f>
        <v>41</v>
      </c>
      <c r="O17" s="30">
        <f>L17+N17</f>
        <v>73.31</v>
      </c>
      <c r="P17" s="38" t="s">
        <v>51</v>
      </c>
      <c r="Q17" s="39">
        <v>9</v>
      </c>
    </row>
    <row r="18" spans="1:17" ht="18.75" customHeight="1">
      <c r="A18" s="36" t="s">
        <v>46</v>
      </c>
      <c r="B18" s="36" t="s">
        <v>66</v>
      </c>
      <c r="C18" s="36" t="s">
        <v>48</v>
      </c>
      <c r="D18" s="36" t="s">
        <v>49</v>
      </c>
      <c r="E18" s="36" t="s">
        <v>67</v>
      </c>
      <c r="F18" s="36">
        <v>51.67</v>
      </c>
      <c r="G18" s="36">
        <v>54</v>
      </c>
      <c r="H18" s="36">
        <v>136</v>
      </c>
      <c r="I18" s="36">
        <v>0</v>
      </c>
      <c r="J18" s="36">
        <v>0</v>
      </c>
      <c r="K18" s="37">
        <v>71.75</v>
      </c>
      <c r="L18" s="30">
        <f>K18*0.5</f>
        <v>35.875</v>
      </c>
      <c r="M18" s="30">
        <v>74.6</v>
      </c>
      <c r="N18" s="30">
        <f>M18*0.5</f>
        <v>37.3</v>
      </c>
      <c r="O18" s="30">
        <f>L18+N18</f>
        <v>73.175</v>
      </c>
      <c r="P18" s="38" t="s">
        <v>51</v>
      </c>
      <c r="Q18" s="39">
        <v>10</v>
      </c>
    </row>
    <row r="19" spans="1:17" ht="18.75" customHeight="1">
      <c r="A19" s="36" t="s">
        <v>46</v>
      </c>
      <c r="B19" s="36" t="s">
        <v>68</v>
      </c>
      <c r="C19" s="36" t="s">
        <v>48</v>
      </c>
      <c r="D19" s="36" t="s">
        <v>49</v>
      </c>
      <c r="E19" s="36" t="s">
        <v>69</v>
      </c>
      <c r="F19" s="36">
        <v>51.67</v>
      </c>
      <c r="G19" s="36">
        <v>61</v>
      </c>
      <c r="H19" s="36">
        <v>116</v>
      </c>
      <c r="I19" s="36">
        <v>0</v>
      </c>
      <c r="J19" s="36">
        <v>0</v>
      </c>
      <c r="K19" s="37">
        <v>66.83</v>
      </c>
      <c r="L19" s="30">
        <f>K19*0.5</f>
        <v>33.415</v>
      </c>
      <c r="M19" s="30">
        <v>78.6</v>
      </c>
      <c r="N19" s="30">
        <f>M19*0.5</f>
        <v>39.3</v>
      </c>
      <c r="O19" s="30">
        <f>L19+N19</f>
        <v>72.715</v>
      </c>
      <c r="P19" s="38" t="s">
        <v>51</v>
      </c>
      <c r="Q19" s="39">
        <v>11</v>
      </c>
    </row>
    <row r="20" spans="1:17" ht="18.75" customHeight="1">
      <c r="A20" s="40" t="s">
        <v>70</v>
      </c>
      <c r="B20" s="40" t="s">
        <v>71</v>
      </c>
      <c r="C20" s="40" t="s">
        <v>72</v>
      </c>
      <c r="D20" s="40" t="s">
        <v>73</v>
      </c>
      <c r="E20" s="40" t="s">
        <v>74</v>
      </c>
      <c r="F20" s="40">
        <v>43.33</v>
      </c>
      <c r="G20" s="40">
        <v>64</v>
      </c>
      <c r="H20" s="40">
        <v>117</v>
      </c>
      <c r="I20" s="40">
        <v>0</v>
      </c>
      <c r="J20" s="40">
        <v>0</v>
      </c>
      <c r="K20" s="41">
        <v>65.83</v>
      </c>
      <c r="L20" s="17">
        <f>K20*0.5</f>
        <v>32.915</v>
      </c>
      <c r="M20" s="17">
        <v>78.2</v>
      </c>
      <c r="N20" s="17">
        <f>M20*0.5</f>
        <v>39.1</v>
      </c>
      <c r="O20" s="17">
        <f>L20+N20</f>
        <v>72.015</v>
      </c>
      <c r="P20" s="42" t="s">
        <v>75</v>
      </c>
      <c r="Q20" s="43">
        <v>12</v>
      </c>
    </row>
    <row r="21" spans="1:17" s="13" customFormat="1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3" customFormat="1" ht="18.75" customHeight="1">
      <c r="A22" s="21" t="s">
        <v>76</v>
      </c>
      <c r="B22" s="21" t="s">
        <v>77</v>
      </c>
      <c r="C22" s="21" t="s">
        <v>26</v>
      </c>
      <c r="D22" s="21" t="s">
        <v>78</v>
      </c>
      <c r="E22" s="21" t="s">
        <v>79</v>
      </c>
      <c r="F22" s="21">
        <v>68.33</v>
      </c>
      <c r="G22" s="21">
        <v>49</v>
      </c>
      <c r="H22" s="21">
        <v>134</v>
      </c>
      <c r="I22" s="21">
        <v>0</v>
      </c>
      <c r="J22" s="21">
        <v>0</v>
      </c>
      <c r="K22" s="22">
        <v>74</v>
      </c>
      <c r="L22" s="23">
        <f>K22*0.5</f>
        <v>37</v>
      </c>
      <c r="M22" s="24">
        <v>81</v>
      </c>
      <c r="N22" s="25">
        <f>M22*0.5</f>
        <v>40.5</v>
      </c>
      <c r="O22" s="25">
        <f>L22+N22</f>
        <v>77.5</v>
      </c>
      <c r="P22" s="21" t="s">
        <v>29</v>
      </c>
      <c r="Q22" s="26">
        <v>1</v>
      </c>
    </row>
    <row r="23" spans="1:17" s="13" customFormat="1" ht="18.75" customHeight="1">
      <c r="A23" s="27" t="s">
        <v>80</v>
      </c>
      <c r="B23" s="27" t="s">
        <v>81</v>
      </c>
      <c r="C23" s="27" t="s">
        <v>32</v>
      </c>
      <c r="D23" s="27" t="s">
        <v>82</v>
      </c>
      <c r="E23" s="27" t="s">
        <v>83</v>
      </c>
      <c r="F23" s="27">
        <v>55.83</v>
      </c>
      <c r="G23" s="27">
        <v>59</v>
      </c>
      <c r="H23" s="27">
        <v>116</v>
      </c>
      <c r="I23" s="27">
        <v>0</v>
      </c>
      <c r="J23" s="27">
        <v>0</v>
      </c>
      <c r="K23" s="28">
        <v>67.37</v>
      </c>
      <c r="L23" s="29">
        <f>K23*0.5</f>
        <v>33.685</v>
      </c>
      <c r="M23" s="30">
        <v>81</v>
      </c>
      <c r="N23" s="31">
        <f>M23*0.5</f>
        <v>40.5</v>
      </c>
      <c r="O23" s="31">
        <f>L23+N23</f>
        <v>74.185</v>
      </c>
      <c r="P23" s="27" t="s">
        <v>35</v>
      </c>
      <c r="Q23" s="20">
        <v>2</v>
      </c>
    </row>
    <row r="24" spans="1:17" s="13" customFormat="1" ht="18.75" customHeight="1">
      <c r="A24" s="27" t="s">
        <v>80</v>
      </c>
      <c r="B24" s="27" t="s">
        <v>84</v>
      </c>
      <c r="C24" s="27" t="s">
        <v>32</v>
      </c>
      <c r="D24" s="27" t="s">
        <v>82</v>
      </c>
      <c r="E24" s="27" t="s">
        <v>85</v>
      </c>
      <c r="F24" s="27">
        <v>56.67</v>
      </c>
      <c r="G24" s="27">
        <v>49.5</v>
      </c>
      <c r="H24" s="27">
        <v>124</v>
      </c>
      <c r="I24" s="27">
        <v>0</v>
      </c>
      <c r="J24" s="27">
        <v>0</v>
      </c>
      <c r="K24" s="28">
        <v>67.88</v>
      </c>
      <c r="L24" s="29">
        <f>K24*0.5</f>
        <v>33.94</v>
      </c>
      <c r="M24" s="30">
        <v>80</v>
      </c>
      <c r="N24" s="31">
        <f>M24*0.5</f>
        <v>40</v>
      </c>
      <c r="O24" s="31">
        <f>L24+N24</f>
        <v>73.94</v>
      </c>
      <c r="P24" s="27" t="s">
        <v>35</v>
      </c>
      <c r="Q24" s="20">
        <v>3</v>
      </c>
    </row>
    <row r="25" spans="1:17" s="13" customFormat="1" ht="18.75" customHeight="1">
      <c r="A25" s="14" t="s">
        <v>86</v>
      </c>
      <c r="B25" s="14" t="s">
        <v>87</v>
      </c>
      <c r="C25" s="14" t="s">
        <v>20</v>
      </c>
      <c r="D25" s="14" t="s">
        <v>88</v>
      </c>
      <c r="E25" s="14" t="s">
        <v>89</v>
      </c>
      <c r="F25" s="14">
        <v>52.5</v>
      </c>
      <c r="G25" s="14">
        <v>46.5</v>
      </c>
      <c r="H25" s="14">
        <v>114</v>
      </c>
      <c r="I25" s="14">
        <v>0</v>
      </c>
      <c r="J25" s="14">
        <v>0</v>
      </c>
      <c r="K25" s="15">
        <v>62.75</v>
      </c>
      <c r="L25" s="16">
        <f>K25*0.5</f>
        <v>31.375</v>
      </c>
      <c r="M25" s="17">
        <v>82.4</v>
      </c>
      <c r="N25" s="18">
        <f>M25*0.5</f>
        <v>41.2</v>
      </c>
      <c r="O25" s="18">
        <f>L25+N25</f>
        <v>72.575</v>
      </c>
      <c r="P25" s="14" t="s">
        <v>23</v>
      </c>
      <c r="Q25" s="19">
        <v>4</v>
      </c>
    </row>
    <row r="26" spans="1:17" s="13" customFormat="1" ht="11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3" customFormat="1" ht="18.75" customHeight="1">
      <c r="A27" s="44" t="s">
        <v>90</v>
      </c>
      <c r="B27" s="44" t="s">
        <v>91</v>
      </c>
      <c r="C27" s="44" t="s">
        <v>92</v>
      </c>
      <c r="D27" s="44" t="s">
        <v>93</v>
      </c>
      <c r="E27" s="44" t="s">
        <v>94</v>
      </c>
      <c r="F27" s="44">
        <v>60.83</v>
      </c>
      <c r="G27" s="44">
        <v>57.5</v>
      </c>
      <c r="H27" s="44">
        <v>112</v>
      </c>
      <c r="I27" s="44">
        <v>0</v>
      </c>
      <c r="J27" s="44">
        <v>0</v>
      </c>
      <c r="K27" s="45">
        <v>66.92</v>
      </c>
      <c r="L27" s="46">
        <f>K27*0.5</f>
        <v>33.46</v>
      </c>
      <c r="M27" s="47">
        <v>79.8</v>
      </c>
      <c r="N27" s="48">
        <f>M27*0.5</f>
        <v>39.9</v>
      </c>
      <c r="O27" s="48">
        <f>L27+N27</f>
        <v>73.36</v>
      </c>
      <c r="P27" s="44" t="s">
        <v>95</v>
      </c>
      <c r="Q27" s="49">
        <v>1</v>
      </c>
    </row>
    <row r="28" spans="1:17" s="13" customFormat="1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3" customFormat="1" ht="18.75" customHeight="1">
      <c r="A29" s="44" t="s">
        <v>96</v>
      </c>
      <c r="B29" s="44" t="s">
        <v>97</v>
      </c>
      <c r="C29" s="44" t="s">
        <v>98</v>
      </c>
      <c r="D29" s="44" t="s">
        <v>99</v>
      </c>
      <c r="E29" s="44" t="s">
        <v>100</v>
      </c>
      <c r="F29" s="44">
        <v>51.67</v>
      </c>
      <c r="G29" s="44">
        <v>49.5</v>
      </c>
      <c r="H29" s="44">
        <v>79</v>
      </c>
      <c r="I29" s="44">
        <v>0</v>
      </c>
      <c r="J29" s="44">
        <v>0</v>
      </c>
      <c r="K29" s="45">
        <v>51.63</v>
      </c>
      <c r="L29" s="46">
        <f>K29*0.5</f>
        <v>25.815</v>
      </c>
      <c r="M29" s="47">
        <v>80.5</v>
      </c>
      <c r="N29" s="48">
        <f>M29*0.5</f>
        <v>40.25</v>
      </c>
      <c r="O29" s="48">
        <f>L29+N29</f>
        <v>66.065</v>
      </c>
      <c r="P29" s="44" t="s">
        <v>95</v>
      </c>
      <c r="Q29" s="49">
        <v>2</v>
      </c>
    </row>
    <row r="30" spans="1:17" s="13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3" customFormat="1" ht="18.75" customHeight="1">
      <c r="A31" s="21" t="s">
        <v>101</v>
      </c>
      <c r="B31" s="21" t="s">
        <v>102</v>
      </c>
      <c r="C31" s="21" t="s">
        <v>103</v>
      </c>
      <c r="D31" s="21" t="s">
        <v>104</v>
      </c>
      <c r="E31" s="21" t="s">
        <v>105</v>
      </c>
      <c r="F31" s="21">
        <v>46.67</v>
      </c>
      <c r="G31" s="21">
        <v>59</v>
      </c>
      <c r="H31" s="21">
        <v>132</v>
      </c>
      <c r="I31" s="21">
        <v>0</v>
      </c>
      <c r="J31" s="21">
        <v>0</v>
      </c>
      <c r="K31" s="22">
        <v>70.42</v>
      </c>
      <c r="L31" s="23">
        <f>K31*0.5</f>
        <v>35.21</v>
      </c>
      <c r="M31" s="24">
        <v>77.8</v>
      </c>
      <c r="N31" s="25">
        <f>M31*0.5</f>
        <v>38.9</v>
      </c>
      <c r="O31" s="25">
        <f>L31+N31</f>
        <v>74.11</v>
      </c>
      <c r="P31" s="21" t="s">
        <v>29</v>
      </c>
      <c r="Q31" s="26">
        <v>1</v>
      </c>
    </row>
  </sheetData>
  <mergeCells count="7">
    <mergeCell ref="A1:Q1"/>
    <mergeCell ref="A4:Q4"/>
    <mergeCell ref="A28:Q28"/>
    <mergeCell ref="A30:Q30"/>
    <mergeCell ref="A21:Q21"/>
    <mergeCell ref="A26:Q26"/>
    <mergeCell ref="A8:Q8"/>
  </mergeCells>
  <printOptions horizontalCentered="1"/>
  <pageMargins left="0.5513199671046941" right="0.5513199671046941" top="0.9839047597149226" bottom="0.983904759714922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mcsoft</cp:lastModifiedBy>
  <cp:lastPrinted>2012-11-26T08:01:15Z</cp:lastPrinted>
  <dcterms:created xsi:type="dcterms:W3CDTF">2010-08-25T08:45:36Z</dcterms:created>
  <cp:category/>
  <cp:version/>
  <cp:contentType/>
  <cp:contentStatus/>
</cp:coreProperties>
</file>