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<sst xmlns="http://schemas.openxmlformats.org/spreadsheetml/2006/main" count="298" uniqueCount="159">
  <si>
    <t>单位名称</t>
  </si>
  <si>
    <t>职位名称</t>
  </si>
  <si>
    <t>职位编号</t>
  </si>
  <si>
    <t>姓名</t>
  </si>
  <si>
    <t>准考证号</t>
  </si>
  <si>
    <t>折合前加分</t>
  </si>
  <si>
    <t>折合后加分</t>
  </si>
  <si>
    <t>笔试总成绩</t>
  </si>
  <si>
    <t>笔试成绩排名</t>
  </si>
  <si>
    <t>妇幼保健院（区卫生局）</t>
  </si>
  <si>
    <t>妇幼保健</t>
  </si>
  <si>
    <t>2010101</t>
  </si>
  <si>
    <t>黄郑窈</t>
  </si>
  <si>
    <t>1510242010101</t>
  </si>
  <si>
    <t>疾控中心（区卫生局）</t>
  </si>
  <si>
    <t>综合管理</t>
  </si>
  <si>
    <t>2010201</t>
  </si>
  <si>
    <t>漆峻宏</t>
  </si>
  <si>
    <t>1510242010104</t>
  </si>
  <si>
    <t>周春艳</t>
  </si>
  <si>
    <t>1510242010113</t>
  </si>
  <si>
    <t>赵林钰</t>
  </si>
  <si>
    <t>1510242010114</t>
  </si>
  <si>
    <t>钟艳</t>
  </si>
  <si>
    <t>1510242010127</t>
  </si>
  <si>
    <t>王辉</t>
  </si>
  <si>
    <t>1510242010214</t>
  </si>
  <si>
    <t>魏韵郦</t>
  </si>
  <si>
    <t>1510242010219</t>
  </si>
  <si>
    <t>周川楠</t>
  </si>
  <si>
    <t>1510242010222</t>
  </si>
  <si>
    <t>园林绿化管理所（区城管局）</t>
  </si>
  <si>
    <t>2020101</t>
  </si>
  <si>
    <t>迟昊梁</t>
  </si>
  <si>
    <t>1510242010315</t>
  </si>
  <si>
    <t>何成</t>
  </si>
  <si>
    <t>1510242010326</t>
  </si>
  <si>
    <t>吴登超</t>
  </si>
  <si>
    <t>1510242010327</t>
  </si>
  <si>
    <t>陈楠茜</t>
  </si>
  <si>
    <t>1510242010328</t>
  </si>
  <si>
    <t>刘雄</t>
  </si>
  <si>
    <t>1510242010401</t>
  </si>
  <si>
    <t>何吉</t>
  </si>
  <si>
    <t>1510242010405</t>
  </si>
  <si>
    <t>地企协作办公室（区经信局）</t>
  </si>
  <si>
    <t>2030101</t>
  </si>
  <si>
    <t>刘洁颖</t>
  </si>
  <si>
    <t>1510242010407</t>
  </si>
  <si>
    <t>张菊芹</t>
  </si>
  <si>
    <t>1510242010409</t>
  </si>
  <si>
    <t>商务服务中心（区商务局）</t>
  </si>
  <si>
    <t>2040101</t>
  </si>
  <si>
    <t>陈霞</t>
  </si>
  <si>
    <t>1510242010410</t>
  </si>
  <si>
    <t>童磊</t>
  </si>
  <si>
    <t>1510242010414</t>
  </si>
  <si>
    <t>刘季颜</t>
  </si>
  <si>
    <t>1510242010415</t>
  </si>
  <si>
    <t>何丹</t>
  </si>
  <si>
    <t>项目管理办公室（区发改局）</t>
  </si>
  <si>
    <t>2050101</t>
  </si>
  <si>
    <t>吴礼三</t>
  </si>
  <si>
    <t>1510242010423</t>
  </si>
  <si>
    <t>张德梅</t>
  </si>
  <si>
    <t>1510242010428</t>
  </si>
  <si>
    <t>王争峰</t>
  </si>
  <si>
    <t>1510242010504</t>
  </si>
  <si>
    <t>张洪坤</t>
  </si>
  <si>
    <t>1510242010522</t>
  </si>
  <si>
    <t>农业技术推广站（区农水局）</t>
  </si>
  <si>
    <t>2060101</t>
  </si>
  <si>
    <t>黄晓梅</t>
  </si>
  <si>
    <t>1510242010609</t>
  </si>
  <si>
    <t>韩林霖</t>
  </si>
  <si>
    <t>1510242010614</t>
  </si>
  <si>
    <t>陈雪莉</t>
  </si>
  <si>
    <t>1510242010621</t>
  </si>
  <si>
    <t>建设项目服务中心（区住建局）</t>
  </si>
  <si>
    <t>2070101</t>
  </si>
  <si>
    <t>安波</t>
  </si>
  <si>
    <t>1510242010711</t>
  </si>
  <si>
    <t>邓超</t>
  </si>
  <si>
    <t>1510242010712</t>
  </si>
  <si>
    <t>刘磊</t>
  </si>
  <si>
    <t>1510242010713</t>
  </si>
  <si>
    <t>人才服务中心（区人社局）</t>
  </si>
  <si>
    <t>2080101</t>
  </si>
  <si>
    <t>吴金洲</t>
  </si>
  <si>
    <t>1510242010723</t>
  </si>
  <si>
    <t>卢维</t>
  </si>
  <si>
    <t>1510242010724</t>
  </si>
  <si>
    <t>刘汉莹</t>
  </si>
  <si>
    <t>1510242010727</t>
  </si>
  <si>
    <t>社保局（区人社局）</t>
  </si>
  <si>
    <t>财务管理</t>
  </si>
  <si>
    <t>2080201</t>
  </si>
  <si>
    <t>周云</t>
  </si>
  <si>
    <t>1510242010806</t>
  </si>
  <si>
    <t>雷峥</t>
  </si>
  <si>
    <t>1510242010813</t>
  </si>
  <si>
    <t>熊怡慧</t>
  </si>
  <si>
    <t>1510242010814</t>
  </si>
  <si>
    <t>园区服务中心（高新区管委会）</t>
  </si>
  <si>
    <t>园区现场管理</t>
  </si>
  <si>
    <t>2090101</t>
  </si>
  <si>
    <t>宋科刚</t>
  </si>
  <si>
    <t>1510242010827</t>
  </si>
  <si>
    <t>黄春蕾</t>
  </si>
  <si>
    <t>1510242010829</t>
  </si>
  <si>
    <t>彭佳辉</t>
  </si>
  <si>
    <t>1510242010902</t>
  </si>
  <si>
    <t>综合管理（负责招商引资工作）</t>
  </si>
  <si>
    <t>2090102</t>
  </si>
  <si>
    <t>刘杰</t>
  </si>
  <si>
    <t>1510242011006</t>
  </si>
  <si>
    <t>李罗平</t>
  </si>
  <si>
    <t>1510242011010</t>
  </si>
  <si>
    <t>刘恺婧</t>
  </si>
  <si>
    <t>1510242011022</t>
  </si>
  <si>
    <t>炳草岗街道统计站（炳草岗街办）</t>
  </si>
  <si>
    <t>2100101</t>
  </si>
  <si>
    <t>罗明花</t>
  </si>
  <si>
    <t>1510242011024</t>
  </si>
  <si>
    <t>康晓敏</t>
  </si>
  <si>
    <t>1510242011025</t>
  </si>
  <si>
    <t>宋璧君</t>
  </si>
  <si>
    <t>1510242011111</t>
  </si>
  <si>
    <t>练梓粮</t>
  </si>
  <si>
    <t>1510242011115</t>
  </si>
  <si>
    <t>大渡口街道统计站（大渡口街办）</t>
  </si>
  <si>
    <t>2110101</t>
  </si>
  <si>
    <t>刘琳</t>
  </si>
  <si>
    <t>1510242011117</t>
  </si>
  <si>
    <t>李瑶</t>
  </si>
  <si>
    <t>1510242011126</t>
  </si>
  <si>
    <t>刘肖会</t>
  </si>
  <si>
    <t>1510242011127</t>
  </si>
  <si>
    <t>密地街道统计站（密地街办）</t>
  </si>
  <si>
    <t>2120101</t>
  </si>
  <si>
    <t>吴洪</t>
  </si>
  <si>
    <t>1510242011202</t>
  </si>
  <si>
    <t>彭月</t>
  </si>
  <si>
    <t>1510242011204</t>
  </si>
  <si>
    <t>张燕</t>
  </si>
  <si>
    <t>1510242011205</t>
  </si>
  <si>
    <t>南山街道统计站（南山街办）</t>
  </si>
  <si>
    <t>2130101</t>
  </si>
  <si>
    <t>王燕</t>
  </si>
  <si>
    <t>1510242011207</t>
  </si>
  <si>
    <t>唐涛</t>
  </si>
  <si>
    <t>1510242011208</t>
  </si>
  <si>
    <t>1510242011211</t>
  </si>
  <si>
    <t>综合知识成绩</t>
  </si>
  <si>
    <t>性别</t>
  </si>
  <si>
    <t>攀枝花市东区2015年公开招聘事业单位工作人员资格复审人员名单</t>
  </si>
  <si>
    <t>招聘人数</t>
  </si>
  <si>
    <t>女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</si>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</sst>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方正仿宋简体"/>
      <family val="0"/>
    </font>
    <font>
      <b/>
      <sz val="16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40">
      <selection activeCell="P48" sqref="P48"/>
    </sheetView>
  </sheetViews>
  <sheetFormatPr defaultColWidth="9.00390625" defaultRowHeight="14.25"/>
  <cols>
    <col min="1" max="1" width="11.75390625" style="0" customWidth="1"/>
    <col min="2" max="2" width="4.125" style="0" customWidth="1"/>
    <col min="3" max="3" width="13.125" style="0" customWidth="1"/>
    <col min="4" max="4" width="7.25390625" style="0" customWidth="1"/>
    <col min="5" max="5" width="6.50390625" style="0" customWidth="1"/>
    <col min="6" max="6" width="4.625" style="0" customWidth="1"/>
    <col min="7" max="7" width="12.625" style="0" customWidth="1"/>
    <col min="8" max="12" width="5.875" style="0" customWidth="1"/>
  </cols>
  <sheetData>
    <row r="1" spans="1:12" ht="39" customHeight="1">
      <c r="A1" s="11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9" customHeight="1">
      <c r="A2" s="3" t="s">
        <v>0</v>
      </c>
      <c r="B2" s="4" t="s">
        <v>156</v>
      </c>
      <c r="C2" s="3" t="s">
        <v>1</v>
      </c>
      <c r="D2" s="3" t="s">
        <v>2</v>
      </c>
      <c r="E2" s="3" t="s">
        <v>3</v>
      </c>
      <c r="F2" s="4" t="s">
        <v>154</v>
      </c>
      <c r="G2" s="3" t="s">
        <v>4</v>
      </c>
      <c r="H2" s="4" t="s">
        <v>153</v>
      </c>
      <c r="I2" s="4" t="s">
        <v>5</v>
      </c>
      <c r="J2" s="4" t="s">
        <v>6</v>
      </c>
      <c r="K2" s="4" t="s">
        <v>7</v>
      </c>
      <c r="L2" s="4" t="s">
        <v>8</v>
      </c>
    </row>
    <row r="3" spans="1:12" ht="28.5" customHeight="1">
      <c r="A3" s="5" t="s">
        <v>9</v>
      </c>
      <c r="B3" s="5">
        <v>1</v>
      </c>
      <c r="C3" s="5" t="s">
        <v>10</v>
      </c>
      <c r="D3" s="5" t="s">
        <v>11</v>
      </c>
      <c r="E3" s="5" t="s">
        <v>12</v>
      </c>
      <c r="F3" s="5" t="s">
        <v>157</v>
      </c>
      <c r="G3" s="5" t="s">
        <v>13</v>
      </c>
      <c r="H3" s="5">
        <v>59.5</v>
      </c>
      <c r="I3" s="5"/>
      <c r="J3" s="5"/>
      <c r="K3" s="5">
        <f>(H3+I3)*0.6+J3</f>
        <v>35.699999999999996</v>
      </c>
      <c r="L3" s="5">
        <v>1</v>
      </c>
    </row>
    <row r="4" spans="1:12" ht="28.5" customHeight="1">
      <c r="A4" s="8" t="s">
        <v>14</v>
      </c>
      <c r="B4" s="8">
        <v>2</v>
      </c>
      <c r="C4" s="5" t="s">
        <v>15</v>
      </c>
      <c r="D4" s="5" t="s">
        <v>16</v>
      </c>
      <c r="E4" s="5" t="s">
        <v>21</v>
      </c>
      <c r="F4" s="5" t="s">
        <v>157</v>
      </c>
      <c r="G4" s="5" t="s">
        <v>22</v>
      </c>
      <c r="H4" s="5">
        <v>71.5</v>
      </c>
      <c r="I4" s="6"/>
      <c r="J4" s="6"/>
      <c r="K4" s="5">
        <f aca="true" t="shared" si="0" ref="K4:K10">(H4+I4)*0.6+J4</f>
        <v>42.9</v>
      </c>
      <c r="L4" s="7">
        <v>1</v>
      </c>
    </row>
    <row r="5" spans="1:12" ht="28.5" customHeight="1">
      <c r="A5" s="9"/>
      <c r="B5" s="9"/>
      <c r="C5" s="5" t="s">
        <v>15</v>
      </c>
      <c r="D5" s="5" t="s">
        <v>16</v>
      </c>
      <c r="E5" s="5" t="s">
        <v>29</v>
      </c>
      <c r="F5" s="5" t="s">
        <v>157</v>
      </c>
      <c r="G5" s="5" t="s">
        <v>30</v>
      </c>
      <c r="H5" s="5">
        <v>70.5</v>
      </c>
      <c r="I5" s="6"/>
      <c r="J5" s="6"/>
      <c r="K5" s="5">
        <f t="shared" si="0"/>
        <v>42.3</v>
      </c>
      <c r="L5" s="7">
        <v>2</v>
      </c>
    </row>
    <row r="6" spans="1:12" ht="28.5" customHeight="1">
      <c r="A6" s="9"/>
      <c r="B6" s="9"/>
      <c r="C6" s="5" t="s">
        <v>15</v>
      </c>
      <c r="D6" s="5" t="s">
        <v>16</v>
      </c>
      <c r="E6" s="5" t="s">
        <v>23</v>
      </c>
      <c r="F6" s="5" t="s">
        <v>157</v>
      </c>
      <c r="G6" s="5" t="s">
        <v>24</v>
      </c>
      <c r="H6" s="5">
        <v>70</v>
      </c>
      <c r="I6" s="6"/>
      <c r="J6" s="6"/>
      <c r="K6" s="5">
        <f t="shared" si="0"/>
        <v>42</v>
      </c>
      <c r="L6" s="7">
        <v>3</v>
      </c>
    </row>
    <row r="7" spans="1:12" ht="28.5" customHeight="1">
      <c r="A7" s="9"/>
      <c r="B7" s="9"/>
      <c r="C7" s="5" t="s">
        <v>15</v>
      </c>
      <c r="D7" s="5" t="s">
        <v>16</v>
      </c>
      <c r="E7" s="5" t="s">
        <v>19</v>
      </c>
      <c r="F7" s="5" t="s">
        <v>157</v>
      </c>
      <c r="G7" s="5" t="s">
        <v>20</v>
      </c>
      <c r="H7" s="5">
        <v>69</v>
      </c>
      <c r="I7" s="6"/>
      <c r="J7" s="6"/>
      <c r="K7" s="5">
        <f t="shared" si="0"/>
        <v>41.4</v>
      </c>
      <c r="L7" s="7">
        <v>4</v>
      </c>
    </row>
    <row r="8" spans="1:12" ht="28.5" customHeight="1">
      <c r="A8" s="9"/>
      <c r="B8" s="9"/>
      <c r="C8" s="5" t="s">
        <v>15</v>
      </c>
      <c r="D8" s="5" t="s">
        <v>16</v>
      </c>
      <c r="E8" s="5" t="s">
        <v>25</v>
      </c>
      <c r="F8" s="5" t="s">
        <v>158</v>
      </c>
      <c r="G8" s="5" t="s">
        <v>26</v>
      </c>
      <c r="H8" s="5">
        <v>67.5</v>
      </c>
      <c r="I8" s="6"/>
      <c r="J8" s="6"/>
      <c r="K8" s="5">
        <f t="shared" si="0"/>
        <v>40.5</v>
      </c>
      <c r="L8" s="7">
        <v>5</v>
      </c>
    </row>
    <row r="9" spans="1:12" ht="28.5" customHeight="1">
      <c r="A9" s="9"/>
      <c r="B9" s="9"/>
      <c r="C9" s="5" t="s">
        <v>15</v>
      </c>
      <c r="D9" s="5" t="s">
        <v>16</v>
      </c>
      <c r="E9" s="5" t="s">
        <v>17</v>
      </c>
      <c r="F9" s="5" t="s">
        <v>158</v>
      </c>
      <c r="G9" s="5" t="s">
        <v>18</v>
      </c>
      <c r="H9" s="5">
        <v>65.5</v>
      </c>
      <c r="I9" s="6"/>
      <c r="J9" s="6"/>
      <c r="K9" s="5">
        <f t="shared" si="0"/>
        <v>39.3</v>
      </c>
      <c r="L9" s="7">
        <v>6</v>
      </c>
    </row>
    <row r="10" spans="1:12" ht="28.5" customHeight="1">
      <c r="A10" s="10"/>
      <c r="B10" s="10"/>
      <c r="C10" s="5" t="s">
        <v>15</v>
      </c>
      <c r="D10" s="5" t="s">
        <v>16</v>
      </c>
      <c r="E10" s="5" t="s">
        <v>27</v>
      </c>
      <c r="F10" s="5" t="s">
        <v>157</v>
      </c>
      <c r="G10" s="5" t="s">
        <v>28</v>
      </c>
      <c r="H10" s="5">
        <v>65.5</v>
      </c>
      <c r="I10" s="6"/>
      <c r="J10" s="6"/>
      <c r="K10" s="5">
        <f t="shared" si="0"/>
        <v>39.3</v>
      </c>
      <c r="L10" s="7">
        <v>6</v>
      </c>
    </row>
    <row r="11" spans="1:12" ht="28.5" customHeight="1">
      <c r="A11" s="8" t="s">
        <v>31</v>
      </c>
      <c r="B11" s="8">
        <v>2</v>
      </c>
      <c r="C11" s="5" t="s">
        <v>15</v>
      </c>
      <c r="D11" s="5" t="s">
        <v>32</v>
      </c>
      <c r="E11" s="5" t="s">
        <v>35</v>
      </c>
      <c r="F11" s="5" t="s">
        <v>158</v>
      </c>
      <c r="G11" s="5" t="s">
        <v>36</v>
      </c>
      <c r="H11" s="5">
        <v>64</v>
      </c>
      <c r="I11" s="5"/>
      <c r="J11" s="5">
        <v>2</v>
      </c>
      <c r="K11" s="5">
        <f aca="true" t="shared" si="1" ref="K11:K16">(H11+I11)*0.6+J11</f>
        <v>40.4</v>
      </c>
      <c r="L11" s="5">
        <v>1</v>
      </c>
    </row>
    <row r="12" spans="1:12" ht="28.5" customHeight="1">
      <c r="A12" s="9"/>
      <c r="B12" s="9"/>
      <c r="C12" s="5" t="s">
        <v>15</v>
      </c>
      <c r="D12" s="5" t="s">
        <v>32</v>
      </c>
      <c r="E12" s="5" t="s">
        <v>43</v>
      </c>
      <c r="F12" s="5" t="s">
        <v>158</v>
      </c>
      <c r="G12" s="5" t="s">
        <v>44</v>
      </c>
      <c r="H12" s="5">
        <v>64</v>
      </c>
      <c r="I12" s="5">
        <v>3</v>
      </c>
      <c r="J12" s="5"/>
      <c r="K12" s="5">
        <f t="shared" si="1"/>
        <v>40.199999999999996</v>
      </c>
      <c r="L12" s="5">
        <v>2</v>
      </c>
    </row>
    <row r="13" spans="1:12" ht="28.5" customHeight="1">
      <c r="A13" s="9"/>
      <c r="B13" s="9"/>
      <c r="C13" s="5" t="s">
        <v>15</v>
      </c>
      <c r="D13" s="5" t="s">
        <v>32</v>
      </c>
      <c r="E13" s="5" t="s">
        <v>41</v>
      </c>
      <c r="F13" s="5" t="s">
        <v>158</v>
      </c>
      <c r="G13" s="5" t="s">
        <v>42</v>
      </c>
      <c r="H13" s="5">
        <v>66.5</v>
      </c>
      <c r="I13" s="5"/>
      <c r="J13" s="5"/>
      <c r="K13" s="5">
        <f t="shared" si="1"/>
        <v>39.9</v>
      </c>
      <c r="L13" s="5">
        <v>3</v>
      </c>
    </row>
    <row r="14" spans="1:12" ht="28.5" customHeight="1">
      <c r="A14" s="9"/>
      <c r="B14" s="9"/>
      <c r="C14" s="5" t="s">
        <v>15</v>
      </c>
      <c r="D14" s="5" t="s">
        <v>32</v>
      </c>
      <c r="E14" s="5" t="s">
        <v>33</v>
      </c>
      <c r="F14" s="5" t="s">
        <v>158</v>
      </c>
      <c r="G14" s="5" t="s">
        <v>34</v>
      </c>
      <c r="H14" s="5">
        <v>62.5</v>
      </c>
      <c r="I14" s="5"/>
      <c r="J14" s="5">
        <v>2</v>
      </c>
      <c r="K14" s="5">
        <f t="shared" si="1"/>
        <v>39.5</v>
      </c>
      <c r="L14" s="5">
        <v>4</v>
      </c>
    </row>
    <row r="15" spans="1:12" ht="28.5" customHeight="1">
      <c r="A15" s="9"/>
      <c r="B15" s="9"/>
      <c r="C15" s="5" t="s">
        <v>15</v>
      </c>
      <c r="D15" s="5" t="s">
        <v>32</v>
      </c>
      <c r="E15" s="5" t="s">
        <v>37</v>
      </c>
      <c r="F15" s="5" t="s">
        <v>158</v>
      </c>
      <c r="G15" s="5" t="s">
        <v>38</v>
      </c>
      <c r="H15" s="5">
        <v>64.5</v>
      </c>
      <c r="I15" s="5"/>
      <c r="J15" s="5"/>
      <c r="K15" s="5">
        <f t="shared" si="1"/>
        <v>38.699999999999996</v>
      </c>
      <c r="L15" s="5">
        <v>5</v>
      </c>
    </row>
    <row r="16" spans="1:12" ht="28.5" customHeight="1">
      <c r="A16" s="10"/>
      <c r="B16" s="10"/>
      <c r="C16" s="5" t="s">
        <v>15</v>
      </c>
      <c r="D16" s="5" t="s">
        <v>32</v>
      </c>
      <c r="E16" s="5" t="s">
        <v>39</v>
      </c>
      <c r="F16" s="5" t="s">
        <v>157</v>
      </c>
      <c r="G16" s="5" t="s">
        <v>40</v>
      </c>
      <c r="H16" s="5">
        <v>64.5</v>
      </c>
      <c r="I16" s="5"/>
      <c r="J16" s="5"/>
      <c r="K16" s="5">
        <f t="shared" si="1"/>
        <v>38.699999999999996</v>
      </c>
      <c r="L16" s="5">
        <v>5</v>
      </c>
    </row>
    <row r="17" spans="1:12" ht="28.5" customHeight="1">
      <c r="A17" s="8" t="s">
        <v>45</v>
      </c>
      <c r="B17" s="8">
        <v>1</v>
      </c>
      <c r="C17" s="5" t="s">
        <v>15</v>
      </c>
      <c r="D17" s="5" t="s">
        <v>46</v>
      </c>
      <c r="E17" s="5" t="s">
        <v>49</v>
      </c>
      <c r="F17" s="5" t="s">
        <v>157</v>
      </c>
      <c r="G17" s="5" t="s">
        <v>50</v>
      </c>
      <c r="H17" s="5">
        <v>64</v>
      </c>
      <c r="I17" s="5"/>
      <c r="J17" s="5"/>
      <c r="K17" s="5">
        <f aca="true" t="shared" si="2" ref="K17:K31">(H17+I17)*0.6+J17</f>
        <v>38.4</v>
      </c>
      <c r="L17" s="5">
        <v>1</v>
      </c>
    </row>
    <row r="18" spans="1:12" ht="28.5" customHeight="1">
      <c r="A18" s="10"/>
      <c r="B18" s="10"/>
      <c r="C18" s="5" t="s">
        <v>15</v>
      </c>
      <c r="D18" s="5" t="s">
        <v>46</v>
      </c>
      <c r="E18" s="5" t="s">
        <v>47</v>
      </c>
      <c r="F18" s="5" t="s">
        <v>157</v>
      </c>
      <c r="G18" s="5" t="s">
        <v>48</v>
      </c>
      <c r="H18" s="5">
        <v>63.5</v>
      </c>
      <c r="I18" s="5"/>
      <c r="J18" s="5"/>
      <c r="K18" s="5">
        <f t="shared" si="2"/>
        <v>38.1</v>
      </c>
      <c r="L18" s="5">
        <v>2</v>
      </c>
    </row>
    <row r="19" spans="1:12" ht="28.5" customHeight="1">
      <c r="A19" s="8" t="s">
        <v>51</v>
      </c>
      <c r="B19" s="8">
        <v>1</v>
      </c>
      <c r="C19" s="5" t="s">
        <v>15</v>
      </c>
      <c r="D19" s="5" t="s">
        <v>52</v>
      </c>
      <c r="E19" s="5" t="s">
        <v>57</v>
      </c>
      <c r="F19" s="5" t="s">
        <v>157</v>
      </c>
      <c r="G19" s="5" t="s">
        <v>58</v>
      </c>
      <c r="H19" s="5">
        <v>66</v>
      </c>
      <c r="I19" s="5"/>
      <c r="J19" s="5">
        <v>4</v>
      </c>
      <c r="K19" s="5">
        <f t="shared" si="2"/>
        <v>43.6</v>
      </c>
      <c r="L19" s="5">
        <v>1</v>
      </c>
    </row>
    <row r="20" spans="1:12" ht="28.5" customHeight="1">
      <c r="A20" s="9"/>
      <c r="B20" s="9"/>
      <c r="C20" s="5" t="s">
        <v>15</v>
      </c>
      <c r="D20" s="5" t="s">
        <v>52</v>
      </c>
      <c r="E20" s="5" t="s">
        <v>53</v>
      </c>
      <c r="F20" s="5" t="s">
        <v>157</v>
      </c>
      <c r="G20" s="5" t="s">
        <v>54</v>
      </c>
      <c r="H20" s="5">
        <v>60.5</v>
      </c>
      <c r="I20" s="5"/>
      <c r="J20" s="5">
        <v>4</v>
      </c>
      <c r="K20" s="5">
        <f t="shared" si="2"/>
        <v>40.3</v>
      </c>
      <c r="L20" s="5">
        <v>2</v>
      </c>
    </row>
    <row r="21" spans="1:12" ht="28.5" customHeight="1">
      <c r="A21" s="10"/>
      <c r="B21" s="10"/>
      <c r="C21" s="5" t="s">
        <v>15</v>
      </c>
      <c r="D21" s="5" t="s">
        <v>52</v>
      </c>
      <c r="E21" s="5" t="s">
        <v>55</v>
      </c>
      <c r="F21" s="5" t="s">
        <v>157</v>
      </c>
      <c r="G21" s="5" t="s">
        <v>56</v>
      </c>
      <c r="H21" s="5">
        <v>67</v>
      </c>
      <c r="I21" s="5"/>
      <c r="J21" s="5"/>
      <c r="K21" s="5">
        <f t="shared" si="2"/>
        <v>40.199999999999996</v>
      </c>
      <c r="L21" s="5">
        <v>3</v>
      </c>
    </row>
    <row r="22" spans="1:12" ht="28.5" customHeight="1">
      <c r="A22" s="8" t="s">
        <v>60</v>
      </c>
      <c r="B22" s="8">
        <v>1</v>
      </c>
      <c r="C22" s="5" t="s">
        <v>15</v>
      </c>
      <c r="D22" s="5" t="s">
        <v>61</v>
      </c>
      <c r="E22" s="5" t="s">
        <v>64</v>
      </c>
      <c r="F22" s="5" t="s">
        <v>157</v>
      </c>
      <c r="G22" s="5" t="s">
        <v>65</v>
      </c>
      <c r="H22" s="5">
        <v>75.5</v>
      </c>
      <c r="I22" s="5"/>
      <c r="J22" s="5"/>
      <c r="K22" s="5">
        <f t="shared" si="2"/>
        <v>45.3</v>
      </c>
      <c r="L22" s="7">
        <v>1</v>
      </c>
    </row>
    <row r="23" spans="1:12" ht="28.5" customHeight="1">
      <c r="A23" s="9"/>
      <c r="B23" s="9"/>
      <c r="C23" s="5" t="s">
        <v>15</v>
      </c>
      <c r="D23" s="5" t="s">
        <v>61</v>
      </c>
      <c r="E23" s="5" t="s">
        <v>68</v>
      </c>
      <c r="F23" s="5" t="s">
        <v>158</v>
      </c>
      <c r="G23" s="5" t="s">
        <v>69</v>
      </c>
      <c r="H23" s="5">
        <v>73.5</v>
      </c>
      <c r="I23" s="5"/>
      <c r="J23" s="5"/>
      <c r="K23" s="5">
        <f t="shared" si="2"/>
        <v>44.1</v>
      </c>
      <c r="L23" s="7">
        <v>2</v>
      </c>
    </row>
    <row r="24" spans="1:12" ht="28.5" customHeight="1">
      <c r="A24" s="9"/>
      <c r="B24" s="9"/>
      <c r="C24" s="5" t="s">
        <v>15</v>
      </c>
      <c r="D24" s="5" t="s">
        <v>61</v>
      </c>
      <c r="E24" s="5" t="s">
        <v>62</v>
      </c>
      <c r="F24" s="5" t="s">
        <v>158</v>
      </c>
      <c r="G24" s="5" t="s">
        <v>63</v>
      </c>
      <c r="H24" s="5">
        <v>70.5</v>
      </c>
      <c r="I24" s="5"/>
      <c r="J24" s="5"/>
      <c r="K24" s="5">
        <f t="shared" si="2"/>
        <v>42.3</v>
      </c>
      <c r="L24" s="7">
        <v>3</v>
      </c>
    </row>
    <row r="25" spans="1:12" ht="28.5" customHeight="1">
      <c r="A25" s="10"/>
      <c r="B25" s="10"/>
      <c r="C25" s="5" t="s">
        <v>15</v>
      </c>
      <c r="D25" s="5" t="s">
        <v>61</v>
      </c>
      <c r="E25" s="5" t="s">
        <v>66</v>
      </c>
      <c r="F25" s="5" t="s">
        <v>158</v>
      </c>
      <c r="G25" s="5" t="s">
        <v>67</v>
      </c>
      <c r="H25" s="5">
        <v>70.5</v>
      </c>
      <c r="I25" s="5"/>
      <c r="J25" s="5"/>
      <c r="K25" s="5">
        <f t="shared" si="2"/>
        <v>42.3</v>
      </c>
      <c r="L25" s="7">
        <v>3</v>
      </c>
    </row>
    <row r="26" spans="1:12" ht="28.5" customHeight="1">
      <c r="A26" s="8" t="s">
        <v>70</v>
      </c>
      <c r="B26" s="8">
        <v>1</v>
      </c>
      <c r="C26" s="5" t="s">
        <v>15</v>
      </c>
      <c r="D26" s="5" t="s">
        <v>71</v>
      </c>
      <c r="E26" s="5" t="s">
        <v>74</v>
      </c>
      <c r="F26" s="5" t="s">
        <v>157</v>
      </c>
      <c r="G26" s="5" t="s">
        <v>75</v>
      </c>
      <c r="H26" s="5">
        <v>73</v>
      </c>
      <c r="I26" s="5"/>
      <c r="J26" s="5"/>
      <c r="K26" s="5">
        <f t="shared" si="2"/>
        <v>43.8</v>
      </c>
      <c r="L26" s="5">
        <v>1</v>
      </c>
    </row>
    <row r="27" spans="1:12" ht="28.5" customHeight="1">
      <c r="A27" s="9"/>
      <c r="B27" s="9"/>
      <c r="C27" s="5" t="s">
        <v>15</v>
      </c>
      <c r="D27" s="5" t="s">
        <v>71</v>
      </c>
      <c r="E27" s="5" t="s">
        <v>76</v>
      </c>
      <c r="F27" s="5" t="s">
        <v>157</v>
      </c>
      <c r="G27" s="5" t="s">
        <v>77</v>
      </c>
      <c r="H27" s="5">
        <v>67</v>
      </c>
      <c r="I27" s="5"/>
      <c r="J27" s="5">
        <v>2</v>
      </c>
      <c r="K27" s="5">
        <f t="shared" si="2"/>
        <v>42.199999999999996</v>
      </c>
      <c r="L27" s="5">
        <v>2</v>
      </c>
    </row>
    <row r="28" spans="1:12" ht="28.5" customHeight="1">
      <c r="A28" s="10"/>
      <c r="B28" s="10"/>
      <c r="C28" s="5" t="s">
        <v>15</v>
      </c>
      <c r="D28" s="5" t="s">
        <v>71</v>
      </c>
      <c r="E28" s="5" t="s">
        <v>72</v>
      </c>
      <c r="F28" s="5" t="s">
        <v>157</v>
      </c>
      <c r="G28" s="5" t="s">
        <v>73</v>
      </c>
      <c r="H28" s="5">
        <v>70</v>
      </c>
      <c r="I28" s="5"/>
      <c r="J28" s="5"/>
      <c r="K28" s="5">
        <f t="shared" si="2"/>
        <v>42</v>
      </c>
      <c r="L28" s="5">
        <v>3</v>
      </c>
    </row>
    <row r="29" spans="1:12" ht="28.5" customHeight="1">
      <c r="A29" s="8" t="s">
        <v>78</v>
      </c>
      <c r="B29" s="8"/>
      <c r="C29" s="5" t="s">
        <v>15</v>
      </c>
      <c r="D29" s="5" t="s">
        <v>79</v>
      </c>
      <c r="E29" s="5" t="s">
        <v>84</v>
      </c>
      <c r="F29" s="5" t="s">
        <v>158</v>
      </c>
      <c r="G29" s="5" t="s">
        <v>85</v>
      </c>
      <c r="H29" s="5">
        <v>76</v>
      </c>
      <c r="I29" s="5"/>
      <c r="J29" s="5"/>
      <c r="K29" s="5">
        <f t="shared" si="2"/>
        <v>45.6</v>
      </c>
      <c r="L29" s="5">
        <v>1</v>
      </c>
    </row>
    <row r="30" spans="1:12" ht="28.5" customHeight="1">
      <c r="A30" s="9"/>
      <c r="B30" s="9"/>
      <c r="C30" s="5" t="s">
        <v>15</v>
      </c>
      <c r="D30" s="5" t="s">
        <v>79</v>
      </c>
      <c r="E30" s="5" t="s">
        <v>80</v>
      </c>
      <c r="F30" s="5" t="s">
        <v>158</v>
      </c>
      <c r="G30" s="5" t="s">
        <v>81</v>
      </c>
      <c r="H30" s="5">
        <v>70.5</v>
      </c>
      <c r="I30" s="5">
        <v>3</v>
      </c>
      <c r="J30" s="5"/>
      <c r="K30" s="5">
        <f t="shared" si="2"/>
        <v>44.1</v>
      </c>
      <c r="L30" s="5">
        <v>2</v>
      </c>
    </row>
    <row r="31" spans="1:12" ht="28.5" customHeight="1">
      <c r="A31" s="10"/>
      <c r="B31" s="10"/>
      <c r="C31" s="5" t="s">
        <v>15</v>
      </c>
      <c r="D31" s="5" t="s">
        <v>79</v>
      </c>
      <c r="E31" s="5" t="s">
        <v>82</v>
      </c>
      <c r="F31" s="5" t="s">
        <v>158</v>
      </c>
      <c r="G31" s="5" t="s">
        <v>83</v>
      </c>
      <c r="H31" s="5">
        <v>70.5</v>
      </c>
      <c r="I31" s="5"/>
      <c r="J31" s="5"/>
      <c r="K31" s="5">
        <f t="shared" si="2"/>
        <v>42.3</v>
      </c>
      <c r="L31" s="5">
        <v>3</v>
      </c>
    </row>
    <row r="32" spans="1:12" ht="28.5" customHeight="1">
      <c r="A32" s="8" t="s">
        <v>86</v>
      </c>
      <c r="B32" s="8">
        <v>1</v>
      </c>
      <c r="C32" s="5" t="s">
        <v>15</v>
      </c>
      <c r="D32" s="5" t="s">
        <v>87</v>
      </c>
      <c r="E32" s="5" t="s">
        <v>92</v>
      </c>
      <c r="F32" s="5" t="s">
        <v>157</v>
      </c>
      <c r="G32" s="5" t="s">
        <v>93</v>
      </c>
      <c r="H32" s="5">
        <v>65.5</v>
      </c>
      <c r="I32" s="5">
        <v>2</v>
      </c>
      <c r="J32" s="5">
        <v>4</v>
      </c>
      <c r="K32" s="5">
        <f aca="true" t="shared" si="3" ref="K32:K37">(H32+I32)*0.6+J32</f>
        <v>44.5</v>
      </c>
      <c r="L32" s="5">
        <v>1</v>
      </c>
    </row>
    <row r="33" spans="1:12" ht="28.5" customHeight="1">
      <c r="A33" s="9"/>
      <c r="B33" s="9"/>
      <c r="C33" s="5" t="s">
        <v>15</v>
      </c>
      <c r="D33" s="5" t="s">
        <v>87</v>
      </c>
      <c r="E33" s="5" t="s">
        <v>88</v>
      </c>
      <c r="F33" s="5" t="s">
        <v>158</v>
      </c>
      <c r="G33" s="5" t="s">
        <v>89</v>
      </c>
      <c r="H33" s="5">
        <v>61.5</v>
      </c>
      <c r="I33" s="5"/>
      <c r="J33" s="5">
        <v>4</v>
      </c>
      <c r="K33" s="5">
        <f t="shared" si="3"/>
        <v>40.9</v>
      </c>
      <c r="L33" s="5">
        <v>2</v>
      </c>
    </row>
    <row r="34" spans="1:12" ht="28.5" customHeight="1">
      <c r="A34" s="10"/>
      <c r="B34" s="10"/>
      <c r="C34" s="5" t="s">
        <v>15</v>
      </c>
      <c r="D34" s="5" t="s">
        <v>87</v>
      </c>
      <c r="E34" s="5" t="s">
        <v>90</v>
      </c>
      <c r="F34" s="5" t="s">
        <v>157</v>
      </c>
      <c r="G34" s="5" t="s">
        <v>91</v>
      </c>
      <c r="H34" s="5">
        <v>67.5</v>
      </c>
      <c r="I34" s="5"/>
      <c r="J34" s="5"/>
      <c r="K34" s="5">
        <f t="shared" si="3"/>
        <v>40.5</v>
      </c>
      <c r="L34" s="5">
        <v>3</v>
      </c>
    </row>
    <row r="35" spans="1:12" ht="28.5" customHeight="1">
      <c r="A35" s="8" t="s">
        <v>94</v>
      </c>
      <c r="B35" s="8">
        <v>1</v>
      </c>
      <c r="C35" s="5" t="s">
        <v>95</v>
      </c>
      <c r="D35" s="5" t="s">
        <v>96</v>
      </c>
      <c r="E35" s="5" t="s">
        <v>99</v>
      </c>
      <c r="F35" s="5" t="s">
        <v>157</v>
      </c>
      <c r="G35" s="5" t="s">
        <v>100</v>
      </c>
      <c r="H35" s="5">
        <v>65</v>
      </c>
      <c r="I35" s="5"/>
      <c r="J35" s="5"/>
      <c r="K35" s="5">
        <f t="shared" si="3"/>
        <v>39</v>
      </c>
      <c r="L35" s="5">
        <v>1</v>
      </c>
    </row>
    <row r="36" spans="1:12" ht="28.5" customHeight="1">
      <c r="A36" s="9"/>
      <c r="B36" s="9"/>
      <c r="C36" s="5" t="s">
        <v>95</v>
      </c>
      <c r="D36" s="5" t="s">
        <v>96</v>
      </c>
      <c r="E36" s="5" t="s">
        <v>101</v>
      </c>
      <c r="F36" s="5" t="s">
        <v>157</v>
      </c>
      <c r="G36" s="5" t="s">
        <v>102</v>
      </c>
      <c r="H36" s="5">
        <v>64.5</v>
      </c>
      <c r="I36" s="5"/>
      <c r="J36" s="5"/>
      <c r="K36" s="5">
        <f t="shared" si="3"/>
        <v>38.699999999999996</v>
      </c>
      <c r="L36" s="5">
        <v>2</v>
      </c>
    </row>
    <row r="37" spans="1:12" ht="28.5" customHeight="1">
      <c r="A37" s="10"/>
      <c r="B37" s="10"/>
      <c r="C37" s="5" t="s">
        <v>95</v>
      </c>
      <c r="D37" s="5" t="s">
        <v>96</v>
      </c>
      <c r="E37" s="5" t="s">
        <v>97</v>
      </c>
      <c r="F37" s="5" t="s">
        <v>158</v>
      </c>
      <c r="G37" s="5" t="s">
        <v>98</v>
      </c>
      <c r="H37" s="5">
        <v>63</v>
      </c>
      <c r="I37" s="5"/>
      <c r="J37" s="5"/>
      <c r="K37" s="5">
        <f t="shared" si="3"/>
        <v>37.8</v>
      </c>
      <c r="L37" s="5">
        <v>3</v>
      </c>
    </row>
    <row r="38" spans="1:12" ht="28.5" customHeight="1">
      <c r="A38" s="8" t="s">
        <v>103</v>
      </c>
      <c r="B38" s="8">
        <v>1</v>
      </c>
      <c r="C38" s="5" t="s">
        <v>104</v>
      </c>
      <c r="D38" s="5" t="s">
        <v>105</v>
      </c>
      <c r="E38" s="5" t="s">
        <v>110</v>
      </c>
      <c r="F38" s="5" t="s">
        <v>158</v>
      </c>
      <c r="G38" s="5" t="s">
        <v>111</v>
      </c>
      <c r="H38" s="5">
        <v>68</v>
      </c>
      <c r="I38" s="5"/>
      <c r="J38" s="5">
        <v>4</v>
      </c>
      <c r="K38" s="5">
        <f aca="true" t="shared" si="4" ref="K38:K47">(H38+I38)*0.6+J38</f>
        <v>44.8</v>
      </c>
      <c r="L38" s="7">
        <v>1</v>
      </c>
    </row>
    <row r="39" spans="1:12" ht="28.5" customHeight="1">
      <c r="A39" s="9"/>
      <c r="B39" s="9"/>
      <c r="C39" s="5" t="s">
        <v>104</v>
      </c>
      <c r="D39" s="5" t="s">
        <v>105</v>
      </c>
      <c r="E39" s="5" t="s">
        <v>108</v>
      </c>
      <c r="F39" s="5" t="s">
        <v>157</v>
      </c>
      <c r="G39" s="5" t="s">
        <v>109</v>
      </c>
      <c r="H39" s="5">
        <v>64.5</v>
      </c>
      <c r="I39" s="5"/>
      <c r="J39" s="5">
        <v>6</v>
      </c>
      <c r="K39" s="5">
        <f t="shared" si="4"/>
        <v>44.699999999999996</v>
      </c>
      <c r="L39" s="7">
        <v>2</v>
      </c>
    </row>
    <row r="40" spans="1:12" ht="28.5" customHeight="1">
      <c r="A40" s="9"/>
      <c r="B40" s="10"/>
      <c r="C40" s="5" t="s">
        <v>104</v>
      </c>
      <c r="D40" s="5" t="s">
        <v>105</v>
      </c>
      <c r="E40" s="5" t="s">
        <v>106</v>
      </c>
      <c r="F40" s="5" t="s">
        <v>158</v>
      </c>
      <c r="G40" s="5" t="s">
        <v>107</v>
      </c>
      <c r="H40" s="5">
        <v>65.5</v>
      </c>
      <c r="I40" s="5"/>
      <c r="J40" s="5">
        <v>4</v>
      </c>
      <c r="K40" s="5">
        <f t="shared" si="4"/>
        <v>43.3</v>
      </c>
      <c r="L40" s="7">
        <v>3</v>
      </c>
    </row>
    <row r="41" spans="1:12" ht="28.5" customHeight="1">
      <c r="A41" s="9"/>
      <c r="B41" s="8">
        <v>1</v>
      </c>
      <c r="C41" s="5" t="s">
        <v>112</v>
      </c>
      <c r="D41" s="5" t="s">
        <v>113</v>
      </c>
      <c r="E41" s="5" t="s">
        <v>114</v>
      </c>
      <c r="F41" s="5" t="s">
        <v>158</v>
      </c>
      <c r="G41" s="5" t="s">
        <v>115</v>
      </c>
      <c r="H41" s="5">
        <v>72.5</v>
      </c>
      <c r="I41" s="5"/>
      <c r="J41" s="5"/>
      <c r="K41" s="5">
        <f t="shared" si="4"/>
        <v>43.5</v>
      </c>
      <c r="L41" s="5">
        <v>1</v>
      </c>
    </row>
    <row r="42" spans="1:12" ht="28.5" customHeight="1">
      <c r="A42" s="9"/>
      <c r="B42" s="9"/>
      <c r="C42" s="5" t="s">
        <v>112</v>
      </c>
      <c r="D42" s="5" t="s">
        <v>113</v>
      </c>
      <c r="E42" s="5" t="s">
        <v>116</v>
      </c>
      <c r="F42" s="5" t="s">
        <v>158</v>
      </c>
      <c r="G42" s="5" t="s">
        <v>117</v>
      </c>
      <c r="H42" s="5">
        <v>71.5</v>
      </c>
      <c r="I42" s="5"/>
      <c r="J42" s="5"/>
      <c r="K42" s="5">
        <f t="shared" si="4"/>
        <v>42.9</v>
      </c>
      <c r="L42" s="5">
        <v>2</v>
      </c>
    </row>
    <row r="43" spans="1:12" ht="28.5" customHeight="1">
      <c r="A43" s="10"/>
      <c r="B43" s="10"/>
      <c r="C43" s="5" t="s">
        <v>112</v>
      </c>
      <c r="D43" s="5" t="s">
        <v>113</v>
      </c>
      <c r="E43" s="5" t="s">
        <v>118</v>
      </c>
      <c r="F43" s="5" t="s">
        <v>157</v>
      </c>
      <c r="G43" s="5" t="s">
        <v>119</v>
      </c>
      <c r="H43" s="5">
        <v>71.5</v>
      </c>
      <c r="I43" s="5"/>
      <c r="J43" s="5"/>
      <c r="K43" s="5">
        <f t="shared" si="4"/>
        <v>42.9</v>
      </c>
      <c r="L43" s="5">
        <v>2</v>
      </c>
    </row>
    <row r="44" spans="1:13" ht="28.5" customHeight="1">
      <c r="A44" s="8" t="s">
        <v>120</v>
      </c>
      <c r="B44" s="8">
        <v>1</v>
      </c>
      <c r="C44" s="5" t="s">
        <v>15</v>
      </c>
      <c r="D44" s="5" t="s">
        <v>121</v>
      </c>
      <c r="E44" s="5" t="s">
        <v>128</v>
      </c>
      <c r="F44" s="5" t="s">
        <v>158</v>
      </c>
      <c r="G44" s="5" t="s">
        <v>129</v>
      </c>
      <c r="H44" s="5">
        <v>69</v>
      </c>
      <c r="I44" s="5"/>
      <c r="J44" s="5"/>
      <c r="K44" s="5">
        <f t="shared" si="4"/>
        <v>41.4</v>
      </c>
      <c r="L44" s="5">
        <v>1</v>
      </c>
      <c r="M44" s="2"/>
    </row>
    <row r="45" spans="1:13" ht="28.5" customHeight="1">
      <c r="A45" s="9"/>
      <c r="B45" s="9"/>
      <c r="C45" s="5" t="s">
        <v>15</v>
      </c>
      <c r="D45" s="5" t="s">
        <v>121</v>
      </c>
      <c r="E45" s="5" t="s">
        <v>126</v>
      </c>
      <c r="F45" s="5" t="s">
        <v>157</v>
      </c>
      <c r="G45" s="5" t="s">
        <v>127</v>
      </c>
      <c r="H45" s="5">
        <v>67</v>
      </c>
      <c r="I45" s="5"/>
      <c r="J45" s="5"/>
      <c r="K45" s="5">
        <f t="shared" si="4"/>
        <v>40.199999999999996</v>
      </c>
      <c r="L45" s="5">
        <v>2</v>
      </c>
      <c r="M45" s="2"/>
    </row>
    <row r="46" spans="1:13" ht="28.5" customHeight="1">
      <c r="A46" s="9"/>
      <c r="B46" s="9"/>
      <c r="C46" s="5" t="s">
        <v>15</v>
      </c>
      <c r="D46" s="5" t="s">
        <v>121</v>
      </c>
      <c r="E46" s="5" t="s">
        <v>122</v>
      </c>
      <c r="F46" s="5" t="s">
        <v>157</v>
      </c>
      <c r="G46" s="5" t="s">
        <v>123</v>
      </c>
      <c r="H46" s="5">
        <v>66.5</v>
      </c>
      <c r="I46" s="5"/>
      <c r="J46" s="5"/>
      <c r="K46" s="5">
        <f t="shared" si="4"/>
        <v>39.9</v>
      </c>
      <c r="L46" s="5">
        <v>3</v>
      </c>
      <c r="M46" s="2"/>
    </row>
    <row r="47" spans="1:13" ht="29.25" customHeight="1">
      <c r="A47" s="10"/>
      <c r="B47" s="10"/>
      <c r="C47" s="5" t="s">
        <v>15</v>
      </c>
      <c r="D47" s="5" t="s">
        <v>121</v>
      </c>
      <c r="E47" s="5" t="s">
        <v>124</v>
      </c>
      <c r="F47" s="5" t="s">
        <v>157</v>
      </c>
      <c r="G47" s="5" t="s">
        <v>125</v>
      </c>
      <c r="H47" s="5">
        <v>66.5</v>
      </c>
      <c r="I47" s="5"/>
      <c r="J47" s="5"/>
      <c r="K47" s="5">
        <f t="shared" si="4"/>
        <v>39.9</v>
      </c>
      <c r="L47" s="5">
        <v>3</v>
      </c>
      <c r="M47" s="2"/>
    </row>
    <row r="48" spans="1:12" ht="31.5" customHeight="1">
      <c r="A48" s="8" t="s">
        <v>130</v>
      </c>
      <c r="B48" s="8">
        <v>1</v>
      </c>
      <c r="C48" s="5" t="s">
        <v>15</v>
      </c>
      <c r="D48" s="5" t="s">
        <v>131</v>
      </c>
      <c r="E48" s="5" t="s">
        <v>136</v>
      </c>
      <c r="F48" s="5" t="s">
        <v>158</v>
      </c>
      <c r="G48" s="5" t="s">
        <v>137</v>
      </c>
      <c r="H48" s="5">
        <v>74</v>
      </c>
      <c r="I48" s="5"/>
      <c r="J48" s="5"/>
      <c r="K48" s="5">
        <f aca="true" t="shared" si="5" ref="K48:K53">(H48+I48)*0.6+J48</f>
        <v>44.4</v>
      </c>
      <c r="L48" s="5">
        <v>1</v>
      </c>
    </row>
    <row r="49" spans="1:12" ht="31.5" customHeight="1">
      <c r="A49" s="9"/>
      <c r="B49" s="9"/>
      <c r="C49" s="5" t="s">
        <v>15</v>
      </c>
      <c r="D49" s="5" t="s">
        <v>131</v>
      </c>
      <c r="E49" s="5" t="s">
        <v>134</v>
      </c>
      <c r="F49" s="5" t="s">
        <v>157</v>
      </c>
      <c r="G49" s="5" t="s">
        <v>135</v>
      </c>
      <c r="H49" s="5">
        <v>69.5</v>
      </c>
      <c r="I49" s="5"/>
      <c r="J49" s="5"/>
      <c r="K49" s="5">
        <f t="shared" si="5"/>
        <v>41.699999999999996</v>
      </c>
      <c r="L49" s="5">
        <v>2</v>
      </c>
    </row>
    <row r="50" spans="1:12" ht="28.5" customHeight="1">
      <c r="A50" s="10"/>
      <c r="B50" s="10"/>
      <c r="C50" s="5" t="s">
        <v>15</v>
      </c>
      <c r="D50" s="5" t="s">
        <v>131</v>
      </c>
      <c r="E50" s="5" t="s">
        <v>132</v>
      </c>
      <c r="F50" s="5" t="s">
        <v>157</v>
      </c>
      <c r="G50" s="5" t="s">
        <v>133</v>
      </c>
      <c r="H50" s="5">
        <v>68.5</v>
      </c>
      <c r="I50" s="5"/>
      <c r="J50" s="5"/>
      <c r="K50" s="5">
        <f t="shared" si="5"/>
        <v>41.1</v>
      </c>
      <c r="L50" s="5">
        <v>3</v>
      </c>
    </row>
    <row r="51" spans="1:12" ht="28.5" customHeight="1">
      <c r="A51" s="8" t="s">
        <v>138</v>
      </c>
      <c r="B51" s="8">
        <v>1</v>
      </c>
      <c r="C51" s="5" t="s">
        <v>15</v>
      </c>
      <c r="D51" s="5" t="s">
        <v>139</v>
      </c>
      <c r="E51" s="5" t="s">
        <v>144</v>
      </c>
      <c r="F51" s="5" t="s">
        <v>157</v>
      </c>
      <c r="G51" s="5" t="s">
        <v>145</v>
      </c>
      <c r="H51" s="5">
        <v>63.5</v>
      </c>
      <c r="I51" s="5"/>
      <c r="J51" s="5"/>
      <c r="K51" s="5">
        <f t="shared" si="5"/>
        <v>38.1</v>
      </c>
      <c r="L51" s="5">
        <v>1</v>
      </c>
    </row>
    <row r="52" spans="1:12" ht="28.5" customHeight="1">
      <c r="A52" s="9"/>
      <c r="B52" s="9"/>
      <c r="C52" s="5" t="s">
        <v>15</v>
      </c>
      <c r="D52" s="5" t="s">
        <v>139</v>
      </c>
      <c r="E52" s="5" t="s">
        <v>140</v>
      </c>
      <c r="F52" s="5" t="s">
        <v>157</v>
      </c>
      <c r="G52" s="5" t="s">
        <v>141</v>
      </c>
      <c r="H52" s="5">
        <v>61</v>
      </c>
      <c r="I52" s="5"/>
      <c r="J52" s="5"/>
      <c r="K52" s="5">
        <f t="shared" si="5"/>
        <v>36.6</v>
      </c>
      <c r="L52" s="5">
        <v>2</v>
      </c>
    </row>
    <row r="53" spans="1:12" ht="28.5" customHeight="1">
      <c r="A53" s="10"/>
      <c r="B53" s="10"/>
      <c r="C53" s="5" t="s">
        <v>15</v>
      </c>
      <c r="D53" s="5" t="s">
        <v>139</v>
      </c>
      <c r="E53" s="5" t="s">
        <v>142</v>
      </c>
      <c r="F53" s="5" t="s">
        <v>157</v>
      </c>
      <c r="G53" s="5" t="s">
        <v>143</v>
      </c>
      <c r="H53" s="5">
        <v>60</v>
      </c>
      <c r="I53" s="5"/>
      <c r="J53" s="5"/>
      <c r="K53" s="5">
        <f t="shared" si="5"/>
        <v>36</v>
      </c>
      <c r="L53" s="5">
        <v>3</v>
      </c>
    </row>
    <row r="54" spans="1:12" ht="28.5" customHeight="1">
      <c r="A54" s="8" t="s">
        <v>146</v>
      </c>
      <c r="B54" s="8">
        <v>1</v>
      </c>
      <c r="C54" s="5" t="s">
        <v>15</v>
      </c>
      <c r="D54" s="5" t="s">
        <v>147</v>
      </c>
      <c r="E54" s="5" t="s">
        <v>150</v>
      </c>
      <c r="F54" s="5" t="s">
        <v>157</v>
      </c>
      <c r="G54" s="5" t="s">
        <v>151</v>
      </c>
      <c r="H54" s="5">
        <v>62.5</v>
      </c>
      <c r="I54" s="5"/>
      <c r="J54" s="5">
        <v>6</v>
      </c>
      <c r="K54" s="5">
        <f>(H54+I54)*0.6+J54</f>
        <v>43.5</v>
      </c>
      <c r="L54" s="5">
        <v>1</v>
      </c>
    </row>
    <row r="55" spans="1:12" ht="28.5" customHeight="1">
      <c r="A55" s="9"/>
      <c r="B55" s="9"/>
      <c r="C55" s="5" t="s">
        <v>15</v>
      </c>
      <c r="D55" s="5" t="s">
        <v>147</v>
      </c>
      <c r="E55" s="5" t="s">
        <v>148</v>
      </c>
      <c r="F55" s="5" t="s">
        <v>157</v>
      </c>
      <c r="G55" s="5" t="s">
        <v>149</v>
      </c>
      <c r="H55" s="5">
        <v>66.5</v>
      </c>
      <c r="I55" s="5"/>
      <c r="J55" s="5"/>
      <c r="K55" s="5">
        <f>(H55+I55)*0.6+J55</f>
        <v>39.9</v>
      </c>
      <c r="L55" s="5">
        <v>2</v>
      </c>
    </row>
    <row r="56" spans="1:12" ht="28.5" customHeight="1">
      <c r="A56" s="10"/>
      <c r="B56" s="10"/>
      <c r="C56" s="5" t="s">
        <v>15</v>
      </c>
      <c r="D56" s="5" t="s">
        <v>147</v>
      </c>
      <c r="E56" s="5" t="s">
        <v>59</v>
      </c>
      <c r="F56" s="5" t="s">
        <v>157</v>
      </c>
      <c r="G56" s="5" t="s">
        <v>152</v>
      </c>
      <c r="H56" s="5">
        <v>66.5</v>
      </c>
      <c r="I56" s="5"/>
      <c r="J56" s="5"/>
      <c r="K56" s="5">
        <f>(H56+I56)*0.6+J56</f>
        <v>39.9</v>
      </c>
      <c r="L56" s="5">
        <v>2</v>
      </c>
    </row>
    <row r="57" ht="33" customHeight="1"/>
    <row r="58" ht="33" customHeight="1"/>
  </sheetData>
  <mergeCells count="30">
    <mergeCell ref="A1:L1"/>
    <mergeCell ref="A4:A10"/>
    <mergeCell ref="B4:B10"/>
    <mergeCell ref="A11:A16"/>
    <mergeCell ref="B11:B16"/>
    <mergeCell ref="A17:A18"/>
    <mergeCell ref="B17:B18"/>
    <mergeCell ref="A19:A21"/>
    <mergeCell ref="B19:B21"/>
    <mergeCell ref="A22:A25"/>
    <mergeCell ref="B22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3"/>
    <mergeCell ref="B38:B40"/>
    <mergeCell ref="B41:B43"/>
    <mergeCell ref="A44:A47"/>
    <mergeCell ref="B44:B47"/>
    <mergeCell ref="A48:A50"/>
    <mergeCell ref="B48:B50"/>
    <mergeCell ref="A51:A53"/>
    <mergeCell ref="B51:B53"/>
    <mergeCell ref="A54:A56"/>
    <mergeCell ref="B54:B56"/>
  </mergeCells>
  <printOptions horizontalCentered="1"/>
  <pageMargins left="0.35433070866141736" right="0.35433070866141736" top="0.5905511811023623" bottom="0.6692913385826772" header="0.5118110236220472" footer="0.5118110236220472"/>
  <pageSetup horizontalDpi="600" verticalDpi="600" orientation="portrait" paperSize="9" scale="9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Administraor</dc:creator>
  <cp:keywords/>
  <dc:description/>
  <cp:lastModifiedBy>Administraor</cp:lastModifiedBy>
  <cp:lastPrinted>2015-11-10T09:04:43Z</cp:lastPrinted>
  <dcterms:created xsi:type="dcterms:W3CDTF">2015-10-30T05:46:27Z</dcterms:created>
  <dcterms:modified xsi:type="dcterms:W3CDTF">2015-11-10T09:06:30Z</dcterms:modified>
  <cp:category/>
  <cp:version/>
  <cp:contentType/>
  <cp:contentStatus/>
</cp:coreProperties>
</file>