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35" activeTab="2"/>
  </bookViews>
  <sheets>
    <sheet name="文字秘书" sheetId="1" r:id="rId1"/>
    <sheet name="计算机专业技术人员" sheetId="2" r:id="rId2"/>
    <sheet name="社会治理工作辅助人员" sheetId="3" r:id="rId3"/>
  </sheets>
  <definedNames/>
  <calcPr fullCalcOnLoad="1"/>
</workbook>
</file>

<file path=xl/sharedStrings.xml><?xml version="1.0" encoding="utf-8"?>
<sst xmlns="http://schemas.openxmlformats.org/spreadsheetml/2006/main" count="259" uniqueCount="91">
  <si>
    <t>文字秘书考试综合成绩及进入考察范围、体检范围人员名单</t>
  </si>
  <si>
    <t>序号</t>
  </si>
  <si>
    <t>笔试准考证号码</t>
  </si>
  <si>
    <t>面试准考证号码</t>
  </si>
  <si>
    <t>笔试成绩</t>
  </si>
  <si>
    <t>笔试加权成绩</t>
  </si>
  <si>
    <t>面试成绩</t>
  </si>
  <si>
    <t>面试加权成绩</t>
  </si>
  <si>
    <t>考试综合成绩</t>
  </si>
  <si>
    <t>是否进入考察范围</t>
  </si>
  <si>
    <t>是否进入体检范围</t>
  </si>
  <si>
    <t>201501008</t>
  </si>
  <si>
    <t>是</t>
  </si>
  <si>
    <t>201501031</t>
  </si>
  <si>
    <t>201501021</t>
  </si>
  <si>
    <t>201501020</t>
  </si>
  <si>
    <t>201501019</t>
  </si>
  <si>
    <t>201501010</t>
  </si>
  <si>
    <t>否</t>
  </si>
  <si>
    <t>201501023</t>
  </si>
  <si>
    <t>201501009</t>
  </si>
  <si>
    <t>201501015</t>
  </si>
  <si>
    <t>201501013</t>
  </si>
  <si>
    <t>201501001</t>
  </si>
  <si>
    <t>201501002</t>
  </si>
  <si>
    <t>201501006</t>
  </si>
  <si>
    <t>201501003</t>
  </si>
  <si>
    <t>201501024</t>
  </si>
  <si>
    <t>201501025</t>
  </si>
  <si>
    <t>201501012</t>
  </si>
  <si>
    <t xml:space="preserve">  计算机专业技术人员考试综合成绩及进入考察范围、体检范围人员名单</t>
  </si>
  <si>
    <t>201502081</t>
  </si>
  <si>
    <t>201502094</t>
  </si>
  <si>
    <t>201502003</t>
  </si>
  <si>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</t>
    </r>
  </si>
  <si>
    <t>201502069</t>
  </si>
  <si>
    <t>201502075</t>
  </si>
  <si>
    <t>201502004</t>
  </si>
  <si>
    <t>201502058</t>
  </si>
  <si>
    <t>201502091</t>
  </si>
  <si>
    <t>201502079</t>
  </si>
  <si>
    <t>201502084</t>
  </si>
  <si>
    <t>201502011</t>
  </si>
  <si>
    <t>201502017</t>
  </si>
  <si>
    <t>201502027</t>
  </si>
  <si>
    <t>201502049</t>
  </si>
  <si>
    <t>201502102</t>
  </si>
  <si>
    <t>201502065</t>
  </si>
  <si>
    <t>201502098</t>
  </si>
  <si>
    <t>201502066</t>
  </si>
  <si>
    <t>社会治理工作辅助人员考试综合成绩及进入考察范围、体检范围人员名单</t>
  </si>
  <si>
    <t>201503076</t>
  </si>
  <si>
    <t>201503555</t>
  </si>
  <si>
    <t>201503037</t>
  </si>
  <si>
    <t>201503277</t>
  </si>
  <si>
    <t>201503047</t>
  </si>
  <si>
    <t>201503586</t>
  </si>
  <si>
    <t>201503402</t>
  </si>
  <si>
    <t>201503224</t>
  </si>
  <si>
    <t>201503212</t>
  </si>
  <si>
    <t>201503523</t>
  </si>
  <si>
    <t>201503234</t>
  </si>
  <si>
    <t>201503155</t>
  </si>
  <si>
    <t>201503245</t>
  </si>
  <si>
    <t>201503595</t>
  </si>
  <si>
    <t>201503191</t>
  </si>
  <si>
    <t>201503024</t>
  </si>
  <si>
    <t>201503423</t>
  </si>
  <si>
    <t>201503543</t>
  </si>
  <si>
    <t>201503484</t>
  </si>
  <si>
    <t>201503331</t>
  </si>
  <si>
    <t>201503022</t>
  </si>
  <si>
    <t>201503318</t>
  </si>
  <si>
    <t>201503538</t>
  </si>
  <si>
    <t>201503148</t>
  </si>
  <si>
    <t>201503049</t>
  </si>
  <si>
    <t>201503553</t>
  </si>
  <si>
    <t>201503448</t>
  </si>
  <si>
    <t>201503090</t>
  </si>
  <si>
    <t>201503551</t>
  </si>
  <si>
    <t>201503525</t>
  </si>
  <si>
    <t>201503532</t>
  </si>
  <si>
    <t>201503550</t>
  </si>
  <si>
    <t>201503311</t>
  </si>
  <si>
    <t>201503404</t>
  </si>
  <si>
    <t>201503560</t>
  </si>
  <si>
    <t>201503389</t>
  </si>
  <si>
    <t>201503410</t>
  </si>
  <si>
    <t>201503092</t>
  </si>
  <si>
    <t>201503450</t>
  </si>
  <si>
    <t>201503061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</si>
</sst>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4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46" fillId="0" borderId="9" xfId="0" applyNumberFormat="1" applyFont="1" applyBorder="1" applyAlignment="1">
      <alignment horizontal="left" vertical="center"/>
    </xf>
    <xf numFmtId="0" fontId="47" fillId="0" borderId="9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H6" sqref="H6"/>
    </sheetView>
  </sheetViews>
  <sheetFormatPr defaultColWidth="9.00390625" defaultRowHeight="15"/>
  <cols>
    <col min="1" max="1" width="5.00390625" style="0" customWidth="1"/>
    <col min="2" max="2" width="10.00390625" style="0" customWidth="1"/>
    <col min="3" max="3" width="9.28125" style="0" customWidth="1"/>
    <col min="4" max="4" width="8.421875" style="0" customWidth="1"/>
    <col min="5" max="5" width="6.7109375" style="0" customWidth="1"/>
    <col min="6" max="6" width="9.421875" style="0" customWidth="1"/>
    <col min="7" max="7" width="8.421875" style="0" customWidth="1"/>
    <col min="8" max="8" width="8.7109375" style="0" customWidth="1"/>
    <col min="9" max="9" width="11.28125" style="0" customWidth="1"/>
  </cols>
  <sheetData>
    <row r="1" spans="1:10" ht="18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4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13.5">
      <c r="A3" s="7">
        <v>1</v>
      </c>
      <c r="B3" s="8" t="s">
        <v>11</v>
      </c>
      <c r="C3" s="8">
        <v>1015</v>
      </c>
      <c r="D3" s="8">
        <v>64</v>
      </c>
      <c r="E3" s="8">
        <f aca="true" t="shared" si="0" ref="E3:E19">D3*0.3</f>
        <v>19.2</v>
      </c>
      <c r="F3" s="7">
        <v>88.02</v>
      </c>
      <c r="G3" s="9">
        <f aca="true" t="shared" si="1" ref="G3:G19">F3*0.7</f>
        <v>61.61399999999999</v>
      </c>
      <c r="H3" s="9">
        <f aca="true" t="shared" si="2" ref="H3:H19">E3+G3</f>
        <v>80.814</v>
      </c>
      <c r="I3" s="12" t="s">
        <v>12</v>
      </c>
      <c r="J3" s="12" t="s">
        <v>12</v>
      </c>
    </row>
    <row r="4" spans="1:10" ht="13.5">
      <c r="A4" s="7">
        <v>2</v>
      </c>
      <c r="B4" s="8" t="s">
        <v>13</v>
      </c>
      <c r="C4" s="8">
        <v>1014</v>
      </c>
      <c r="D4" s="8">
        <v>65</v>
      </c>
      <c r="E4" s="8">
        <f t="shared" si="0"/>
        <v>19.5</v>
      </c>
      <c r="F4" s="7">
        <v>85.8</v>
      </c>
      <c r="G4" s="9">
        <f t="shared" si="1"/>
        <v>60.059999999999995</v>
      </c>
      <c r="H4" s="9">
        <f t="shared" si="2"/>
        <v>79.56</v>
      </c>
      <c r="I4" s="12" t="s">
        <v>12</v>
      </c>
      <c r="J4" s="12" t="s">
        <v>12</v>
      </c>
    </row>
    <row r="5" spans="1:10" ht="13.5">
      <c r="A5" s="7">
        <v>3</v>
      </c>
      <c r="B5" s="8" t="s">
        <v>14</v>
      </c>
      <c r="C5" s="8">
        <v>1002</v>
      </c>
      <c r="D5" s="8">
        <v>75</v>
      </c>
      <c r="E5" s="8">
        <f t="shared" si="0"/>
        <v>22.5</v>
      </c>
      <c r="F5" s="7">
        <v>75.78</v>
      </c>
      <c r="G5" s="9">
        <f t="shared" si="1"/>
        <v>53.046</v>
      </c>
      <c r="H5" s="9">
        <f t="shared" si="2"/>
        <v>75.54599999999999</v>
      </c>
      <c r="I5" s="12" t="s">
        <v>12</v>
      </c>
      <c r="J5" s="12" t="s">
        <v>12</v>
      </c>
    </row>
    <row r="6" spans="1:10" ht="13.5">
      <c r="A6" s="7">
        <v>4</v>
      </c>
      <c r="B6" s="8" t="s">
        <v>15</v>
      </c>
      <c r="C6" s="8">
        <v>1001</v>
      </c>
      <c r="D6" s="8">
        <v>79</v>
      </c>
      <c r="E6" s="8">
        <f t="shared" si="0"/>
        <v>23.7</v>
      </c>
      <c r="F6" s="7">
        <v>71.82</v>
      </c>
      <c r="G6" s="9">
        <f t="shared" si="1"/>
        <v>50.273999999999994</v>
      </c>
      <c r="H6" s="9">
        <f t="shared" si="2"/>
        <v>73.97399999999999</v>
      </c>
      <c r="I6" s="12" t="s">
        <v>12</v>
      </c>
      <c r="J6" s="12" t="s">
        <v>12</v>
      </c>
    </row>
    <row r="7" spans="1:10" ht="13.5">
      <c r="A7" s="7">
        <v>5</v>
      </c>
      <c r="B7" s="8" t="s">
        <v>16</v>
      </c>
      <c r="C7" s="8">
        <v>1007</v>
      </c>
      <c r="D7" s="8">
        <v>70</v>
      </c>
      <c r="E7" s="8">
        <f t="shared" si="0"/>
        <v>21</v>
      </c>
      <c r="F7" s="7">
        <v>72.82</v>
      </c>
      <c r="G7" s="9">
        <f t="shared" si="1"/>
        <v>50.97399999999999</v>
      </c>
      <c r="H7" s="9">
        <f t="shared" si="2"/>
        <v>71.97399999999999</v>
      </c>
      <c r="I7" s="12" t="s">
        <v>12</v>
      </c>
      <c r="J7" s="12" t="s">
        <v>12</v>
      </c>
    </row>
    <row r="8" spans="1:10" ht="13.5">
      <c r="A8" s="7">
        <v>6</v>
      </c>
      <c r="B8" s="8" t="s">
        <v>17</v>
      </c>
      <c r="C8" s="8">
        <v>1004</v>
      </c>
      <c r="D8" s="8">
        <v>72</v>
      </c>
      <c r="E8" s="8">
        <f t="shared" si="0"/>
        <v>21.599999999999998</v>
      </c>
      <c r="F8" s="7">
        <v>70.4</v>
      </c>
      <c r="G8" s="9">
        <f t="shared" si="1"/>
        <v>49.28</v>
      </c>
      <c r="H8" s="9">
        <f t="shared" si="2"/>
        <v>70.88</v>
      </c>
      <c r="I8" s="12" t="s">
        <v>12</v>
      </c>
      <c r="J8" s="12" t="s">
        <v>18</v>
      </c>
    </row>
    <row r="9" spans="1:10" ht="13.5">
      <c r="A9" s="7">
        <v>7</v>
      </c>
      <c r="B9" s="8" t="s">
        <v>19</v>
      </c>
      <c r="C9" s="8">
        <v>1005</v>
      </c>
      <c r="D9" s="8">
        <v>72</v>
      </c>
      <c r="E9" s="8">
        <f t="shared" si="0"/>
        <v>21.599999999999998</v>
      </c>
      <c r="F9" s="7">
        <v>70.2</v>
      </c>
      <c r="G9" s="9">
        <f t="shared" si="1"/>
        <v>49.14</v>
      </c>
      <c r="H9" s="9">
        <f t="shared" si="2"/>
        <v>70.74</v>
      </c>
      <c r="I9" s="12" t="s">
        <v>12</v>
      </c>
      <c r="J9" s="12" t="s">
        <v>18</v>
      </c>
    </row>
    <row r="10" spans="1:10" ht="13.5">
      <c r="A10" s="7">
        <v>8</v>
      </c>
      <c r="B10" s="8" t="s">
        <v>20</v>
      </c>
      <c r="C10" s="8">
        <v>1011</v>
      </c>
      <c r="D10" s="8">
        <v>66</v>
      </c>
      <c r="E10" s="8">
        <f t="shared" si="0"/>
        <v>19.8</v>
      </c>
      <c r="F10" s="7">
        <v>72.6</v>
      </c>
      <c r="G10" s="9">
        <f t="shared" si="1"/>
        <v>50.81999999999999</v>
      </c>
      <c r="H10" s="9">
        <f t="shared" si="2"/>
        <v>70.61999999999999</v>
      </c>
      <c r="I10" s="12" t="s">
        <v>12</v>
      </c>
      <c r="J10" s="12" t="s">
        <v>18</v>
      </c>
    </row>
    <row r="11" spans="1:10" ht="13.5">
      <c r="A11" s="7">
        <v>9</v>
      </c>
      <c r="B11" s="8" t="s">
        <v>21</v>
      </c>
      <c r="C11" s="8">
        <v>1008</v>
      </c>
      <c r="D11" s="8">
        <v>69</v>
      </c>
      <c r="E11" s="8">
        <f t="shared" si="0"/>
        <v>20.7</v>
      </c>
      <c r="F11" s="7">
        <v>70.8</v>
      </c>
      <c r="G11" s="9">
        <f t="shared" si="1"/>
        <v>49.559999999999995</v>
      </c>
      <c r="H11" s="9">
        <f t="shared" si="2"/>
        <v>70.25999999999999</v>
      </c>
      <c r="I11" s="12" t="s">
        <v>12</v>
      </c>
      <c r="J11" s="12" t="s">
        <v>18</v>
      </c>
    </row>
    <row r="12" spans="1:10" ht="13.5">
      <c r="A12" s="7">
        <v>10</v>
      </c>
      <c r="B12" s="8" t="s">
        <v>22</v>
      </c>
      <c r="C12" s="8">
        <v>1006</v>
      </c>
      <c r="D12" s="8">
        <v>70</v>
      </c>
      <c r="E12" s="8">
        <f t="shared" si="0"/>
        <v>21</v>
      </c>
      <c r="F12" s="7">
        <v>69.4</v>
      </c>
      <c r="G12" s="9">
        <f t="shared" si="1"/>
        <v>48.58</v>
      </c>
      <c r="H12" s="9">
        <f t="shared" si="2"/>
        <v>69.58</v>
      </c>
      <c r="I12" s="12" t="s">
        <v>12</v>
      </c>
      <c r="J12" s="12" t="s">
        <v>18</v>
      </c>
    </row>
    <row r="13" spans="1:10" ht="13.5">
      <c r="A13" s="7">
        <v>11</v>
      </c>
      <c r="B13" s="8" t="s">
        <v>23</v>
      </c>
      <c r="C13" s="8">
        <v>1012</v>
      </c>
      <c r="D13" s="8">
        <v>65</v>
      </c>
      <c r="E13" s="8">
        <f t="shared" si="0"/>
        <v>19.5</v>
      </c>
      <c r="F13" s="7">
        <v>69.4</v>
      </c>
      <c r="G13" s="9">
        <f t="shared" si="1"/>
        <v>48.58</v>
      </c>
      <c r="H13" s="9">
        <f t="shared" si="2"/>
        <v>68.08</v>
      </c>
      <c r="I13" s="12" t="s">
        <v>18</v>
      </c>
      <c r="J13" s="12" t="s">
        <v>18</v>
      </c>
    </row>
    <row r="14" spans="1:10" ht="13.5">
      <c r="A14" s="7">
        <v>12</v>
      </c>
      <c r="B14" s="8" t="s">
        <v>24</v>
      </c>
      <c r="C14" s="8">
        <v>1009</v>
      </c>
      <c r="D14" s="8">
        <v>68</v>
      </c>
      <c r="E14" s="8">
        <f t="shared" si="0"/>
        <v>20.4</v>
      </c>
      <c r="F14" s="7">
        <v>68.02</v>
      </c>
      <c r="G14" s="9">
        <f t="shared" si="1"/>
        <v>47.614</v>
      </c>
      <c r="H14" s="9">
        <f t="shared" si="2"/>
        <v>68.014</v>
      </c>
      <c r="I14" s="12" t="s">
        <v>18</v>
      </c>
      <c r="J14" s="12" t="s">
        <v>18</v>
      </c>
    </row>
    <row r="15" spans="1:10" ht="13.5">
      <c r="A15" s="7">
        <v>13</v>
      </c>
      <c r="B15" s="8" t="s">
        <v>25</v>
      </c>
      <c r="C15" s="8">
        <v>1003</v>
      </c>
      <c r="D15" s="8">
        <v>72</v>
      </c>
      <c r="E15" s="8">
        <f t="shared" si="0"/>
        <v>21.599999999999998</v>
      </c>
      <c r="F15" s="7">
        <v>65.82</v>
      </c>
      <c r="G15" s="9">
        <f t="shared" si="1"/>
        <v>46.07399999999999</v>
      </c>
      <c r="H15" s="9">
        <f t="shared" si="2"/>
        <v>67.67399999999999</v>
      </c>
      <c r="I15" s="12" t="s">
        <v>18</v>
      </c>
      <c r="J15" s="12" t="s">
        <v>18</v>
      </c>
    </row>
    <row r="16" spans="1:10" ht="13.5">
      <c r="A16" s="7">
        <v>14</v>
      </c>
      <c r="B16" s="8" t="s">
        <v>26</v>
      </c>
      <c r="C16" s="8">
        <v>1010</v>
      </c>
      <c r="D16" s="8">
        <v>67</v>
      </c>
      <c r="E16" s="8">
        <f t="shared" si="0"/>
        <v>20.099999999999998</v>
      </c>
      <c r="F16" s="7">
        <v>66.2</v>
      </c>
      <c r="G16" s="9">
        <f t="shared" si="1"/>
        <v>46.339999999999996</v>
      </c>
      <c r="H16" s="9">
        <f t="shared" si="2"/>
        <v>66.44</v>
      </c>
      <c r="I16" s="12" t="s">
        <v>18</v>
      </c>
      <c r="J16" s="12" t="s">
        <v>18</v>
      </c>
    </row>
    <row r="17" spans="1:10" ht="13.5">
      <c r="A17" s="7">
        <v>15</v>
      </c>
      <c r="B17" s="8" t="s">
        <v>27</v>
      </c>
      <c r="C17" s="8">
        <v>1017</v>
      </c>
      <c r="D17" s="8">
        <v>64</v>
      </c>
      <c r="E17" s="8">
        <f t="shared" si="0"/>
        <v>19.2</v>
      </c>
      <c r="F17" s="7">
        <v>66</v>
      </c>
      <c r="G17" s="9">
        <f t="shared" si="1"/>
        <v>46.199999999999996</v>
      </c>
      <c r="H17" s="9">
        <f t="shared" si="2"/>
        <v>65.39999999999999</v>
      </c>
      <c r="I17" s="12" t="s">
        <v>18</v>
      </c>
      <c r="J17" s="12" t="s">
        <v>18</v>
      </c>
    </row>
    <row r="18" spans="1:10" ht="13.5">
      <c r="A18" s="7">
        <v>16</v>
      </c>
      <c r="B18" s="8" t="s">
        <v>28</v>
      </c>
      <c r="C18" s="8">
        <v>1013</v>
      </c>
      <c r="D18" s="8">
        <v>65</v>
      </c>
      <c r="E18" s="8">
        <f t="shared" si="0"/>
        <v>19.5</v>
      </c>
      <c r="F18" s="7">
        <v>64.4</v>
      </c>
      <c r="G18" s="9">
        <f t="shared" si="1"/>
        <v>45.08</v>
      </c>
      <c r="H18" s="9">
        <f t="shared" si="2"/>
        <v>64.58</v>
      </c>
      <c r="I18" s="12" t="s">
        <v>18</v>
      </c>
      <c r="J18" s="12" t="s">
        <v>18</v>
      </c>
    </row>
    <row r="19" spans="1:10" ht="13.5">
      <c r="A19" s="7">
        <v>17</v>
      </c>
      <c r="B19" s="8" t="s">
        <v>29</v>
      </c>
      <c r="C19" s="8">
        <v>1016</v>
      </c>
      <c r="D19" s="8">
        <v>64</v>
      </c>
      <c r="E19" s="8">
        <f t="shared" si="0"/>
        <v>19.2</v>
      </c>
      <c r="F19" s="7">
        <v>64</v>
      </c>
      <c r="G19" s="9">
        <f t="shared" si="1"/>
        <v>44.8</v>
      </c>
      <c r="H19" s="9">
        <f t="shared" si="2"/>
        <v>64</v>
      </c>
      <c r="I19" s="12" t="s">
        <v>18</v>
      </c>
      <c r="J19" s="12" t="s">
        <v>18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">
      <selection activeCell="C10" sqref="C10"/>
    </sheetView>
  </sheetViews>
  <sheetFormatPr defaultColWidth="9.00390625" defaultRowHeight="15"/>
  <cols>
    <col min="1" max="1" width="4.8515625" style="0" customWidth="1"/>
    <col min="2" max="2" width="10.421875" style="0" customWidth="1"/>
    <col min="3" max="3" width="8.421875" style="0" customWidth="1"/>
    <col min="4" max="4" width="9.00390625" style="0" customWidth="1"/>
    <col min="5" max="5" width="8.00390625" style="0" customWidth="1"/>
    <col min="7" max="7" width="8.7109375" style="0" customWidth="1"/>
    <col min="8" max="8" width="9.57421875" style="0" customWidth="1"/>
  </cols>
  <sheetData>
    <row r="1" spans="1:11" ht="18.75">
      <c r="A1" s="13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32.2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6"/>
    </row>
    <row r="3" spans="1:10" ht="13.5">
      <c r="A3" s="7">
        <v>1</v>
      </c>
      <c r="B3" s="8" t="s">
        <v>31</v>
      </c>
      <c r="C3" s="8">
        <v>2004</v>
      </c>
      <c r="D3" s="8">
        <v>78</v>
      </c>
      <c r="E3" s="7">
        <f aca="true" t="shared" si="0" ref="E3:E20">D3*0.3</f>
        <v>23.4</v>
      </c>
      <c r="F3" s="7">
        <v>76.82</v>
      </c>
      <c r="G3" s="7">
        <f aca="true" t="shared" si="1" ref="G3:G20">F3*0.7</f>
        <v>53.773999999999994</v>
      </c>
      <c r="H3" s="9">
        <f aca="true" t="shared" si="2" ref="H3:H20">E3+G3</f>
        <v>77.17399999999999</v>
      </c>
      <c r="I3" s="12" t="s">
        <v>12</v>
      </c>
      <c r="J3" s="12" t="s">
        <v>12</v>
      </c>
    </row>
    <row r="4" spans="1:10" ht="13.5">
      <c r="A4" s="7">
        <v>2</v>
      </c>
      <c r="B4" s="8" t="s">
        <v>32</v>
      </c>
      <c r="C4" s="8">
        <v>2005</v>
      </c>
      <c r="D4" s="8">
        <v>78</v>
      </c>
      <c r="E4" s="7">
        <f t="shared" si="0"/>
        <v>23.4</v>
      </c>
      <c r="F4" s="7">
        <v>72.6</v>
      </c>
      <c r="G4" s="7">
        <f t="shared" si="1"/>
        <v>50.81999999999999</v>
      </c>
      <c r="H4" s="9">
        <f t="shared" si="2"/>
        <v>74.22</v>
      </c>
      <c r="I4" s="12" t="s">
        <v>12</v>
      </c>
      <c r="J4" s="12" t="s">
        <v>12</v>
      </c>
    </row>
    <row r="5" spans="1:11" ht="13.5">
      <c r="A5" s="7">
        <v>3</v>
      </c>
      <c r="B5" s="8" t="s">
        <v>33</v>
      </c>
      <c r="C5" s="8">
        <v>2002</v>
      </c>
      <c r="D5" s="8">
        <v>80</v>
      </c>
      <c r="E5" s="7">
        <f t="shared" si="0"/>
        <v>24</v>
      </c>
      <c r="F5" s="7">
        <v>70.8</v>
      </c>
      <c r="G5" s="7">
        <f t="shared" si="1"/>
        <v>49.559999999999995</v>
      </c>
      <c r="H5" s="9">
        <f t="shared" si="2"/>
        <v>73.56</v>
      </c>
      <c r="I5" s="12" t="s">
        <v>12</v>
      </c>
      <c r="J5" s="12" t="s">
        <v>12</v>
      </c>
      <c r="K5" s="17" t="s">
        <v>34</v>
      </c>
    </row>
    <row r="6" spans="1:10" ht="13.5">
      <c r="A6" s="7">
        <v>4</v>
      </c>
      <c r="B6" s="8" t="s">
        <v>35</v>
      </c>
      <c r="C6" s="8">
        <v>2009</v>
      </c>
      <c r="D6" s="8">
        <v>75</v>
      </c>
      <c r="E6" s="7">
        <f t="shared" si="0"/>
        <v>22.5</v>
      </c>
      <c r="F6" s="7">
        <v>72.82</v>
      </c>
      <c r="G6" s="7">
        <f t="shared" si="1"/>
        <v>50.97399999999999</v>
      </c>
      <c r="H6" s="9">
        <f t="shared" si="2"/>
        <v>73.47399999999999</v>
      </c>
      <c r="I6" s="12" t="s">
        <v>12</v>
      </c>
      <c r="J6" s="12" t="s">
        <v>12</v>
      </c>
    </row>
    <row r="7" spans="1:10" ht="13.5">
      <c r="A7" s="7">
        <v>5</v>
      </c>
      <c r="B7" s="8" t="s">
        <v>36</v>
      </c>
      <c r="C7" s="8">
        <v>2018</v>
      </c>
      <c r="D7" s="8">
        <v>72</v>
      </c>
      <c r="E7" s="7">
        <f t="shared" si="0"/>
        <v>21.599999999999998</v>
      </c>
      <c r="F7" s="7">
        <v>72.6</v>
      </c>
      <c r="G7" s="7">
        <f t="shared" si="1"/>
        <v>50.81999999999999</v>
      </c>
      <c r="H7" s="9">
        <f t="shared" si="2"/>
        <v>72.41999999999999</v>
      </c>
      <c r="I7" s="12" t="s">
        <v>12</v>
      </c>
      <c r="J7" s="12" t="s">
        <v>12</v>
      </c>
    </row>
    <row r="8" spans="1:10" ht="13.5">
      <c r="A8" s="7">
        <v>6</v>
      </c>
      <c r="B8" s="8" t="s">
        <v>37</v>
      </c>
      <c r="C8" s="8">
        <v>2010</v>
      </c>
      <c r="D8" s="8">
        <v>74</v>
      </c>
      <c r="E8" s="7">
        <f t="shared" si="0"/>
        <v>22.2</v>
      </c>
      <c r="F8" s="7">
        <v>70.62</v>
      </c>
      <c r="G8" s="7">
        <f t="shared" si="1"/>
        <v>49.434</v>
      </c>
      <c r="H8" s="9">
        <f t="shared" si="2"/>
        <v>71.634</v>
      </c>
      <c r="I8" s="12" t="s">
        <v>12</v>
      </c>
      <c r="J8" s="12" t="s">
        <v>18</v>
      </c>
    </row>
    <row r="9" spans="1:10" ht="13.5">
      <c r="A9" s="7">
        <v>7</v>
      </c>
      <c r="B9" s="8" t="s">
        <v>38</v>
      </c>
      <c r="C9" s="8">
        <v>2006</v>
      </c>
      <c r="D9" s="8">
        <v>77</v>
      </c>
      <c r="E9" s="7">
        <f t="shared" si="0"/>
        <v>23.099999999999998</v>
      </c>
      <c r="F9" s="7">
        <v>69.2</v>
      </c>
      <c r="G9" s="7">
        <f t="shared" si="1"/>
        <v>48.44</v>
      </c>
      <c r="H9" s="9">
        <f t="shared" si="2"/>
        <v>71.53999999999999</v>
      </c>
      <c r="I9" s="12" t="s">
        <v>12</v>
      </c>
      <c r="J9" s="12" t="s">
        <v>18</v>
      </c>
    </row>
    <row r="10" spans="1:10" ht="13.5">
      <c r="A10" s="7">
        <v>8</v>
      </c>
      <c r="B10" s="8" t="s">
        <v>39</v>
      </c>
      <c r="C10" s="8">
        <v>2003</v>
      </c>
      <c r="D10" s="8">
        <v>79</v>
      </c>
      <c r="E10" s="7">
        <f t="shared" si="0"/>
        <v>23.7</v>
      </c>
      <c r="F10" s="7">
        <v>67.6</v>
      </c>
      <c r="G10" s="7">
        <f t="shared" si="1"/>
        <v>47.31999999999999</v>
      </c>
      <c r="H10" s="9">
        <f t="shared" si="2"/>
        <v>71.02</v>
      </c>
      <c r="I10" s="12" t="s">
        <v>12</v>
      </c>
      <c r="J10" s="12" t="s">
        <v>18</v>
      </c>
    </row>
    <row r="11" spans="1:10" ht="13.5">
      <c r="A11" s="7">
        <v>9</v>
      </c>
      <c r="B11" s="8" t="s">
        <v>40</v>
      </c>
      <c r="C11" s="8">
        <v>2013</v>
      </c>
      <c r="D11" s="8">
        <v>74</v>
      </c>
      <c r="E11" s="7">
        <f t="shared" si="0"/>
        <v>22.2</v>
      </c>
      <c r="F11" s="7">
        <v>69.62</v>
      </c>
      <c r="G11" s="7">
        <f t="shared" si="1"/>
        <v>48.734</v>
      </c>
      <c r="H11" s="9">
        <f t="shared" si="2"/>
        <v>70.934</v>
      </c>
      <c r="I11" s="12" t="s">
        <v>12</v>
      </c>
      <c r="J11" s="12" t="s">
        <v>18</v>
      </c>
    </row>
    <row r="12" spans="1:10" ht="13.5">
      <c r="A12" s="7">
        <v>10</v>
      </c>
      <c r="B12" s="8" t="s">
        <v>41</v>
      </c>
      <c r="C12" s="8">
        <v>2001</v>
      </c>
      <c r="D12" s="8">
        <v>81</v>
      </c>
      <c r="E12" s="7">
        <f t="shared" si="0"/>
        <v>24.3</v>
      </c>
      <c r="F12" s="7">
        <v>64.82</v>
      </c>
      <c r="G12" s="7">
        <f t="shared" si="1"/>
        <v>45.373999999999995</v>
      </c>
      <c r="H12" s="9">
        <f t="shared" si="2"/>
        <v>69.67399999999999</v>
      </c>
      <c r="I12" s="12" t="s">
        <v>12</v>
      </c>
      <c r="J12" s="12" t="s">
        <v>18</v>
      </c>
    </row>
    <row r="13" spans="1:10" ht="13.5">
      <c r="A13" s="7">
        <v>11</v>
      </c>
      <c r="B13" s="8" t="s">
        <v>42</v>
      </c>
      <c r="C13" s="8">
        <v>2015</v>
      </c>
      <c r="D13" s="8">
        <v>72</v>
      </c>
      <c r="E13" s="7">
        <f t="shared" si="0"/>
        <v>21.599999999999998</v>
      </c>
      <c r="F13" s="7">
        <v>68.42</v>
      </c>
      <c r="G13" s="7">
        <f t="shared" si="1"/>
        <v>47.894</v>
      </c>
      <c r="H13" s="9">
        <f t="shared" si="2"/>
        <v>69.494</v>
      </c>
      <c r="I13" s="12" t="s">
        <v>18</v>
      </c>
      <c r="J13" s="12" t="s">
        <v>18</v>
      </c>
    </row>
    <row r="14" spans="1:10" ht="13.5">
      <c r="A14" s="7">
        <v>12</v>
      </c>
      <c r="B14" s="8" t="s">
        <v>43</v>
      </c>
      <c r="C14" s="8">
        <v>2008</v>
      </c>
      <c r="D14" s="8">
        <v>75</v>
      </c>
      <c r="E14" s="7">
        <f t="shared" si="0"/>
        <v>22.5</v>
      </c>
      <c r="F14" s="7">
        <v>67</v>
      </c>
      <c r="G14" s="7">
        <f t="shared" si="1"/>
        <v>46.9</v>
      </c>
      <c r="H14" s="9">
        <f t="shared" si="2"/>
        <v>69.4</v>
      </c>
      <c r="I14" s="12" t="s">
        <v>18</v>
      </c>
      <c r="J14" s="12" t="s">
        <v>18</v>
      </c>
    </row>
    <row r="15" spans="1:10" ht="13.5">
      <c r="A15" s="7">
        <v>13</v>
      </c>
      <c r="B15" s="8" t="s">
        <v>44</v>
      </c>
      <c r="C15" s="8">
        <v>2016</v>
      </c>
      <c r="D15" s="8">
        <v>72</v>
      </c>
      <c r="E15" s="7">
        <f t="shared" si="0"/>
        <v>21.599999999999998</v>
      </c>
      <c r="F15" s="7">
        <v>67</v>
      </c>
      <c r="G15" s="7">
        <f t="shared" si="1"/>
        <v>46.9</v>
      </c>
      <c r="H15" s="9">
        <f t="shared" si="2"/>
        <v>68.5</v>
      </c>
      <c r="I15" s="12" t="s">
        <v>18</v>
      </c>
      <c r="J15" s="12" t="s">
        <v>18</v>
      </c>
    </row>
    <row r="16" spans="1:10" ht="13.5">
      <c r="A16" s="7">
        <v>14</v>
      </c>
      <c r="B16" s="8" t="s">
        <v>45</v>
      </c>
      <c r="C16" s="8">
        <v>2011</v>
      </c>
      <c r="D16" s="8">
        <v>74</v>
      </c>
      <c r="E16" s="7">
        <f t="shared" si="0"/>
        <v>22.2</v>
      </c>
      <c r="F16" s="7">
        <v>65.82</v>
      </c>
      <c r="G16" s="7">
        <f t="shared" si="1"/>
        <v>46.07399999999999</v>
      </c>
      <c r="H16" s="9">
        <f t="shared" si="2"/>
        <v>68.27399999999999</v>
      </c>
      <c r="I16" s="12" t="s">
        <v>18</v>
      </c>
      <c r="J16" s="12" t="s">
        <v>18</v>
      </c>
    </row>
    <row r="17" spans="1:10" ht="13.5">
      <c r="A17" s="7">
        <v>15</v>
      </c>
      <c r="B17" s="8" t="s">
        <v>46</v>
      </c>
      <c r="C17" s="8">
        <v>2007</v>
      </c>
      <c r="D17" s="8">
        <v>77</v>
      </c>
      <c r="E17" s="7">
        <f t="shared" si="0"/>
        <v>23.099999999999998</v>
      </c>
      <c r="F17" s="7">
        <v>64.2</v>
      </c>
      <c r="G17" s="7">
        <f t="shared" si="1"/>
        <v>44.94</v>
      </c>
      <c r="H17" s="9">
        <f t="shared" si="2"/>
        <v>68.03999999999999</v>
      </c>
      <c r="I17" s="12" t="s">
        <v>18</v>
      </c>
      <c r="J17" s="12" t="s">
        <v>18</v>
      </c>
    </row>
    <row r="18" spans="1:10" ht="13.5">
      <c r="A18" s="7">
        <v>16</v>
      </c>
      <c r="B18" s="8" t="s">
        <v>47</v>
      </c>
      <c r="C18" s="8">
        <v>2012</v>
      </c>
      <c r="D18" s="8">
        <v>74</v>
      </c>
      <c r="E18" s="7">
        <f t="shared" si="0"/>
        <v>22.2</v>
      </c>
      <c r="F18" s="7">
        <v>64.2</v>
      </c>
      <c r="G18" s="7">
        <f t="shared" si="1"/>
        <v>44.94</v>
      </c>
      <c r="H18" s="9">
        <f t="shared" si="2"/>
        <v>67.14</v>
      </c>
      <c r="I18" s="12" t="s">
        <v>18</v>
      </c>
      <c r="J18" s="12" t="s">
        <v>18</v>
      </c>
    </row>
    <row r="19" spans="1:10" ht="13.5">
      <c r="A19" s="7">
        <v>17</v>
      </c>
      <c r="B19" s="8" t="s">
        <v>48</v>
      </c>
      <c r="C19" s="8">
        <v>2014</v>
      </c>
      <c r="D19" s="8">
        <v>73</v>
      </c>
      <c r="E19" s="7">
        <f t="shared" si="0"/>
        <v>21.9</v>
      </c>
      <c r="F19" s="7">
        <v>64</v>
      </c>
      <c r="G19" s="7">
        <f t="shared" si="1"/>
        <v>44.8</v>
      </c>
      <c r="H19" s="9">
        <f t="shared" si="2"/>
        <v>66.69999999999999</v>
      </c>
      <c r="I19" s="12" t="s">
        <v>18</v>
      </c>
      <c r="J19" s="12" t="s">
        <v>18</v>
      </c>
    </row>
    <row r="20" spans="1:10" ht="13.5">
      <c r="A20" s="7">
        <v>18</v>
      </c>
      <c r="B20" s="8" t="s">
        <v>49</v>
      </c>
      <c r="C20" s="8">
        <v>2017</v>
      </c>
      <c r="D20" s="8">
        <v>72</v>
      </c>
      <c r="E20" s="7">
        <f t="shared" si="0"/>
        <v>21.599999999999998</v>
      </c>
      <c r="F20" s="7">
        <v>64.2</v>
      </c>
      <c r="G20" s="7">
        <f t="shared" si="1"/>
        <v>44.94</v>
      </c>
      <c r="H20" s="9">
        <f t="shared" si="2"/>
        <v>66.53999999999999</v>
      </c>
      <c r="I20" s="12" t="s">
        <v>18</v>
      </c>
      <c r="J20" s="12" t="s">
        <v>18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1">
      <selection activeCell="O6" sqref="O6"/>
    </sheetView>
  </sheetViews>
  <sheetFormatPr defaultColWidth="9.00390625" defaultRowHeight="15"/>
  <cols>
    <col min="1" max="1" width="4.28125" style="0" customWidth="1"/>
    <col min="2" max="2" width="10.421875" style="0" customWidth="1"/>
    <col min="3" max="3" width="7.7109375" style="0" customWidth="1"/>
    <col min="4" max="4" width="8.421875" style="0" customWidth="1"/>
    <col min="5" max="5" width="7.140625" style="0" customWidth="1"/>
    <col min="6" max="6" width="9.140625" style="0" customWidth="1"/>
    <col min="7" max="7" width="10.57421875" style="0" customWidth="1"/>
    <col min="8" max="8" width="11.7109375" style="0" customWidth="1"/>
    <col min="10" max="10" width="9.421875" style="0" customWidth="1"/>
  </cols>
  <sheetData>
    <row r="1" spans="1:10" ht="20.25">
      <c r="A1" s="2" t="s">
        <v>50</v>
      </c>
      <c r="B1" s="3"/>
      <c r="C1" s="3"/>
      <c r="D1" s="3"/>
      <c r="E1" s="3"/>
      <c r="F1" s="3"/>
      <c r="G1" s="3"/>
      <c r="H1" s="3"/>
      <c r="I1" s="3"/>
      <c r="J1" s="3"/>
    </row>
    <row r="2" spans="1:10" ht="30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13.5">
      <c r="A3" s="7">
        <v>1</v>
      </c>
      <c r="B3" s="8" t="s">
        <v>51</v>
      </c>
      <c r="C3" s="8">
        <v>3003</v>
      </c>
      <c r="D3" s="8">
        <v>79</v>
      </c>
      <c r="E3" s="7">
        <f aca="true" t="shared" si="0" ref="E3:E42">D3*0.3</f>
        <v>23.7</v>
      </c>
      <c r="F3" s="7">
        <v>91.2</v>
      </c>
      <c r="G3" s="9">
        <f aca="true" t="shared" si="1" ref="G3:G42">F3*0.7</f>
        <v>63.839999999999996</v>
      </c>
      <c r="H3" s="9">
        <f aca="true" t="shared" si="2" ref="H3:H42">E3+G3</f>
        <v>87.53999999999999</v>
      </c>
      <c r="I3" s="12" t="s">
        <v>12</v>
      </c>
      <c r="J3" s="12" t="s">
        <v>12</v>
      </c>
    </row>
    <row r="4" spans="1:10" ht="13.5">
      <c r="A4" s="7">
        <v>2</v>
      </c>
      <c r="B4" s="8" t="s">
        <v>52</v>
      </c>
      <c r="C4" s="8">
        <v>3008</v>
      </c>
      <c r="D4" s="8">
        <v>77</v>
      </c>
      <c r="E4" s="7">
        <f t="shared" si="0"/>
        <v>23.099999999999998</v>
      </c>
      <c r="F4" s="7">
        <v>90.82</v>
      </c>
      <c r="G4" s="9">
        <f t="shared" si="1"/>
        <v>63.57399999999999</v>
      </c>
      <c r="H4" s="9">
        <f t="shared" si="2"/>
        <v>86.67399999999999</v>
      </c>
      <c r="I4" s="12" t="s">
        <v>12</v>
      </c>
      <c r="J4" s="12" t="s">
        <v>12</v>
      </c>
    </row>
    <row r="5" spans="1:10" ht="13.5">
      <c r="A5" s="7">
        <v>3</v>
      </c>
      <c r="B5" s="8" t="s">
        <v>53</v>
      </c>
      <c r="C5" s="8">
        <v>3005</v>
      </c>
      <c r="D5" s="8">
        <v>77</v>
      </c>
      <c r="E5" s="7">
        <f t="shared" si="0"/>
        <v>23.099999999999998</v>
      </c>
      <c r="F5" s="7">
        <v>90.4</v>
      </c>
      <c r="G5" s="9">
        <f t="shared" si="1"/>
        <v>63.28</v>
      </c>
      <c r="H5" s="9">
        <f t="shared" si="2"/>
        <v>86.38</v>
      </c>
      <c r="I5" s="12" t="s">
        <v>12</v>
      </c>
      <c r="J5" s="12" t="s">
        <v>12</v>
      </c>
    </row>
    <row r="6" spans="1:10" ht="13.5">
      <c r="A6" s="7">
        <v>4</v>
      </c>
      <c r="B6" s="8" t="s">
        <v>54</v>
      </c>
      <c r="C6" s="8">
        <v>3010</v>
      </c>
      <c r="D6" s="8">
        <v>76</v>
      </c>
      <c r="E6" s="7">
        <f t="shared" si="0"/>
        <v>22.8</v>
      </c>
      <c r="F6" s="7">
        <v>88.8</v>
      </c>
      <c r="G6" s="9">
        <f t="shared" si="1"/>
        <v>62.16</v>
      </c>
      <c r="H6" s="9">
        <f t="shared" si="2"/>
        <v>84.96</v>
      </c>
      <c r="I6" s="12" t="s">
        <v>12</v>
      </c>
      <c r="J6" s="12" t="s">
        <v>12</v>
      </c>
    </row>
    <row r="7" spans="1:10" ht="13.5">
      <c r="A7" s="7">
        <v>5</v>
      </c>
      <c r="B7" s="8" t="s">
        <v>55</v>
      </c>
      <c r="C7" s="8">
        <v>3006</v>
      </c>
      <c r="D7" s="8">
        <v>77</v>
      </c>
      <c r="E7" s="7">
        <f t="shared" si="0"/>
        <v>23.099999999999998</v>
      </c>
      <c r="F7" s="7">
        <v>85.02</v>
      </c>
      <c r="G7" s="9">
        <f t="shared" si="1"/>
        <v>59.513999999999996</v>
      </c>
      <c r="H7" s="9">
        <f t="shared" si="2"/>
        <v>82.61399999999999</v>
      </c>
      <c r="I7" s="12" t="s">
        <v>12</v>
      </c>
      <c r="J7" s="12" t="s">
        <v>12</v>
      </c>
    </row>
    <row r="8" spans="1:10" ht="13.5">
      <c r="A8" s="7">
        <v>6</v>
      </c>
      <c r="B8" s="8" t="s">
        <v>56</v>
      </c>
      <c r="C8" s="8">
        <v>3014</v>
      </c>
      <c r="D8" s="8">
        <v>76</v>
      </c>
      <c r="E8" s="7">
        <f t="shared" si="0"/>
        <v>22.8</v>
      </c>
      <c r="F8" s="7">
        <v>82.62</v>
      </c>
      <c r="G8" s="9">
        <f t="shared" si="1"/>
        <v>57.833999999999996</v>
      </c>
      <c r="H8" s="9">
        <f t="shared" si="2"/>
        <v>80.634</v>
      </c>
      <c r="I8" s="12" t="s">
        <v>12</v>
      </c>
      <c r="J8" s="12" t="s">
        <v>12</v>
      </c>
    </row>
    <row r="9" spans="1:10" ht="12.75" customHeight="1">
      <c r="A9" s="7">
        <v>7</v>
      </c>
      <c r="B9" s="8" t="s">
        <v>57</v>
      </c>
      <c r="C9" s="8">
        <v>3031</v>
      </c>
      <c r="D9" s="8">
        <v>74</v>
      </c>
      <c r="E9" s="7">
        <f t="shared" si="0"/>
        <v>22.2</v>
      </c>
      <c r="F9" s="7">
        <v>82.98</v>
      </c>
      <c r="G9" s="9">
        <f t="shared" si="1"/>
        <v>58.086</v>
      </c>
      <c r="H9" s="9">
        <f t="shared" si="2"/>
        <v>80.286</v>
      </c>
      <c r="I9" s="12" t="s">
        <v>12</v>
      </c>
      <c r="J9" s="12" t="s">
        <v>12</v>
      </c>
    </row>
    <row r="10" spans="1:10" ht="13.5">
      <c r="A10" s="7">
        <v>8</v>
      </c>
      <c r="B10" s="10" t="s">
        <v>58</v>
      </c>
      <c r="C10" s="8">
        <v>3026</v>
      </c>
      <c r="D10" s="10">
        <v>74</v>
      </c>
      <c r="E10" s="7">
        <f t="shared" si="0"/>
        <v>22.2</v>
      </c>
      <c r="F10" s="11">
        <v>82.78</v>
      </c>
      <c r="G10" s="9">
        <f t="shared" si="1"/>
        <v>57.946</v>
      </c>
      <c r="H10" s="9">
        <f t="shared" si="2"/>
        <v>80.146</v>
      </c>
      <c r="I10" s="12" t="s">
        <v>12</v>
      </c>
      <c r="J10" s="12" t="s">
        <v>12</v>
      </c>
    </row>
    <row r="11" spans="1:10" ht="13.5">
      <c r="A11" s="7">
        <v>9</v>
      </c>
      <c r="B11" s="10" t="s">
        <v>59</v>
      </c>
      <c r="C11" s="8">
        <v>3025</v>
      </c>
      <c r="D11" s="10">
        <v>74</v>
      </c>
      <c r="E11" s="7">
        <f t="shared" si="0"/>
        <v>22.2</v>
      </c>
      <c r="F11" s="11">
        <v>81.4</v>
      </c>
      <c r="G11" s="9">
        <f t="shared" si="1"/>
        <v>56.98</v>
      </c>
      <c r="H11" s="9">
        <f t="shared" si="2"/>
        <v>79.17999999999999</v>
      </c>
      <c r="I11" s="12" t="s">
        <v>12</v>
      </c>
      <c r="J11" s="12" t="s">
        <v>12</v>
      </c>
    </row>
    <row r="12" spans="1:10" ht="13.5">
      <c r="A12" s="7">
        <v>10</v>
      </c>
      <c r="B12" s="8" t="s">
        <v>60</v>
      </c>
      <c r="C12" s="8">
        <v>3034</v>
      </c>
      <c r="D12" s="8">
        <v>74</v>
      </c>
      <c r="E12" s="7">
        <f t="shared" si="0"/>
        <v>22.2</v>
      </c>
      <c r="F12" s="7">
        <v>81.02</v>
      </c>
      <c r="G12" s="9">
        <f t="shared" si="1"/>
        <v>56.71399999999999</v>
      </c>
      <c r="H12" s="9">
        <f t="shared" si="2"/>
        <v>78.91399999999999</v>
      </c>
      <c r="I12" s="12" t="s">
        <v>12</v>
      </c>
      <c r="J12" s="12" t="s">
        <v>12</v>
      </c>
    </row>
    <row r="13" spans="1:10" ht="13.5">
      <c r="A13" s="7">
        <v>11</v>
      </c>
      <c r="B13" s="8" t="s">
        <v>61</v>
      </c>
      <c r="C13" s="8">
        <v>3027</v>
      </c>
      <c r="D13" s="8">
        <v>74</v>
      </c>
      <c r="E13" s="7">
        <f t="shared" si="0"/>
        <v>22.2</v>
      </c>
      <c r="F13" s="7">
        <v>80.82</v>
      </c>
      <c r="G13" s="9">
        <f t="shared" si="1"/>
        <v>56.57399999999999</v>
      </c>
      <c r="H13" s="9">
        <f t="shared" si="2"/>
        <v>78.77399999999999</v>
      </c>
      <c r="I13" s="12" t="s">
        <v>12</v>
      </c>
      <c r="J13" s="12" t="s">
        <v>18</v>
      </c>
    </row>
    <row r="14" spans="1:10" ht="13.5">
      <c r="A14" s="7">
        <v>12</v>
      </c>
      <c r="B14" s="8" t="s">
        <v>62</v>
      </c>
      <c r="C14" s="8">
        <v>3017</v>
      </c>
      <c r="D14" s="8">
        <v>75</v>
      </c>
      <c r="E14" s="7">
        <f t="shared" si="0"/>
        <v>22.5</v>
      </c>
      <c r="F14" s="7">
        <v>80.24</v>
      </c>
      <c r="G14" s="9">
        <f t="shared" si="1"/>
        <v>56.16799999999999</v>
      </c>
      <c r="H14" s="9">
        <f t="shared" si="2"/>
        <v>78.66799999999999</v>
      </c>
      <c r="I14" s="12" t="s">
        <v>12</v>
      </c>
      <c r="J14" s="12" t="s">
        <v>18</v>
      </c>
    </row>
    <row r="15" spans="1:10" ht="13.5">
      <c r="A15" s="7">
        <v>13</v>
      </c>
      <c r="B15" s="8" t="s">
        <v>63</v>
      </c>
      <c r="C15" s="8">
        <v>3028</v>
      </c>
      <c r="D15" s="8">
        <v>74</v>
      </c>
      <c r="E15" s="7">
        <f t="shared" si="0"/>
        <v>22.2</v>
      </c>
      <c r="F15" s="7">
        <v>80.6</v>
      </c>
      <c r="G15" s="9">
        <f t="shared" si="1"/>
        <v>56.419999999999995</v>
      </c>
      <c r="H15" s="9">
        <f t="shared" si="2"/>
        <v>78.61999999999999</v>
      </c>
      <c r="I15" s="12" t="s">
        <v>12</v>
      </c>
      <c r="J15" s="12" t="s">
        <v>18</v>
      </c>
    </row>
    <row r="16" spans="1:10" ht="13.5">
      <c r="A16" s="7">
        <v>14</v>
      </c>
      <c r="B16" s="8" t="s">
        <v>64</v>
      </c>
      <c r="C16" s="8">
        <v>3015</v>
      </c>
      <c r="D16" s="8">
        <v>76</v>
      </c>
      <c r="E16" s="7">
        <f t="shared" si="0"/>
        <v>22.8</v>
      </c>
      <c r="F16" s="7">
        <v>79.6</v>
      </c>
      <c r="G16" s="9">
        <f t="shared" si="1"/>
        <v>55.71999999999999</v>
      </c>
      <c r="H16" s="9">
        <f t="shared" si="2"/>
        <v>78.52</v>
      </c>
      <c r="I16" s="12" t="s">
        <v>12</v>
      </c>
      <c r="J16" s="12" t="s">
        <v>18</v>
      </c>
    </row>
    <row r="17" spans="1:10" ht="13.5">
      <c r="A17" s="7">
        <v>15</v>
      </c>
      <c r="B17" s="8" t="s">
        <v>65</v>
      </c>
      <c r="C17" s="8">
        <v>3002</v>
      </c>
      <c r="D17" s="8">
        <v>80</v>
      </c>
      <c r="E17" s="7">
        <f t="shared" si="0"/>
        <v>24</v>
      </c>
      <c r="F17" s="7">
        <v>75.4</v>
      </c>
      <c r="G17" s="9">
        <f t="shared" si="1"/>
        <v>52.78</v>
      </c>
      <c r="H17" s="9">
        <f t="shared" si="2"/>
        <v>76.78</v>
      </c>
      <c r="I17" s="12" t="s">
        <v>12</v>
      </c>
      <c r="J17" s="12" t="s">
        <v>18</v>
      </c>
    </row>
    <row r="18" spans="1:10" ht="13.5">
      <c r="A18" s="7">
        <v>16</v>
      </c>
      <c r="B18" s="10" t="s">
        <v>66</v>
      </c>
      <c r="C18" s="8">
        <v>3022</v>
      </c>
      <c r="D18" s="10">
        <v>74</v>
      </c>
      <c r="E18" s="7">
        <f t="shared" si="0"/>
        <v>22.2</v>
      </c>
      <c r="F18" s="11">
        <v>77.6</v>
      </c>
      <c r="G18" s="9">
        <f t="shared" si="1"/>
        <v>54.31999999999999</v>
      </c>
      <c r="H18" s="9">
        <f t="shared" si="2"/>
        <v>76.52</v>
      </c>
      <c r="I18" s="12" t="s">
        <v>12</v>
      </c>
      <c r="J18" s="12" t="s">
        <v>18</v>
      </c>
    </row>
    <row r="19" spans="1:10" ht="13.5">
      <c r="A19" s="7">
        <v>17</v>
      </c>
      <c r="B19" s="8" t="s">
        <v>67</v>
      </c>
      <c r="C19" s="8">
        <v>3019</v>
      </c>
      <c r="D19" s="8">
        <v>75</v>
      </c>
      <c r="E19" s="7">
        <f t="shared" si="0"/>
        <v>22.5</v>
      </c>
      <c r="F19" s="7">
        <v>77.02</v>
      </c>
      <c r="G19" s="9">
        <f t="shared" si="1"/>
        <v>53.913999999999994</v>
      </c>
      <c r="H19" s="9">
        <f t="shared" si="2"/>
        <v>76.41399999999999</v>
      </c>
      <c r="I19" s="12" t="s">
        <v>12</v>
      </c>
      <c r="J19" s="12" t="s">
        <v>18</v>
      </c>
    </row>
    <row r="20" spans="1:10" ht="13.5">
      <c r="A20" s="7">
        <v>18</v>
      </c>
      <c r="B20" s="8" t="s">
        <v>68</v>
      </c>
      <c r="C20" s="8">
        <v>3036</v>
      </c>
      <c r="D20" s="8">
        <v>74</v>
      </c>
      <c r="E20" s="7">
        <f t="shared" si="0"/>
        <v>22.2</v>
      </c>
      <c r="F20" s="7">
        <v>76.8</v>
      </c>
      <c r="G20" s="9">
        <f t="shared" si="1"/>
        <v>53.76</v>
      </c>
      <c r="H20" s="9">
        <f t="shared" si="2"/>
        <v>75.96</v>
      </c>
      <c r="I20" s="12" t="s">
        <v>12</v>
      </c>
      <c r="J20" s="12" t="s">
        <v>18</v>
      </c>
    </row>
    <row r="21" spans="1:10" ht="13.5">
      <c r="A21" s="7">
        <v>19</v>
      </c>
      <c r="B21" s="8" t="s">
        <v>69</v>
      </c>
      <c r="C21" s="8">
        <v>3020</v>
      </c>
      <c r="D21" s="8">
        <v>75</v>
      </c>
      <c r="E21" s="7">
        <f t="shared" si="0"/>
        <v>22.5</v>
      </c>
      <c r="F21" s="7">
        <v>75.22</v>
      </c>
      <c r="G21" s="9">
        <f t="shared" si="1"/>
        <v>52.653999999999996</v>
      </c>
      <c r="H21" s="9">
        <f t="shared" si="2"/>
        <v>75.154</v>
      </c>
      <c r="I21" s="12" t="s">
        <v>12</v>
      </c>
      <c r="J21" s="12" t="s">
        <v>18</v>
      </c>
    </row>
    <row r="22" spans="1:10" ht="13.5">
      <c r="A22" s="7">
        <v>20</v>
      </c>
      <c r="B22" s="8" t="s">
        <v>70</v>
      </c>
      <c r="C22" s="8">
        <v>3018</v>
      </c>
      <c r="D22" s="8">
        <v>75</v>
      </c>
      <c r="E22" s="7">
        <f t="shared" si="0"/>
        <v>22.5</v>
      </c>
      <c r="F22" s="7">
        <v>73.58</v>
      </c>
      <c r="G22" s="9">
        <f t="shared" si="1"/>
        <v>51.50599999999999</v>
      </c>
      <c r="H22" s="9">
        <f t="shared" si="2"/>
        <v>74.006</v>
      </c>
      <c r="I22" s="12" t="s">
        <v>12</v>
      </c>
      <c r="J22" s="12" t="s">
        <v>18</v>
      </c>
    </row>
    <row r="23" spans="1:10" s="1" customFormat="1" ht="13.5">
      <c r="A23" s="7">
        <v>21</v>
      </c>
      <c r="B23" s="10" t="s">
        <v>71</v>
      </c>
      <c r="C23" s="8">
        <v>3021</v>
      </c>
      <c r="D23" s="10">
        <v>74</v>
      </c>
      <c r="E23" s="7">
        <f t="shared" si="0"/>
        <v>22.2</v>
      </c>
      <c r="F23" s="11">
        <v>74</v>
      </c>
      <c r="G23" s="9">
        <f t="shared" si="1"/>
        <v>51.8</v>
      </c>
      <c r="H23" s="9">
        <f t="shared" si="2"/>
        <v>74</v>
      </c>
      <c r="I23" s="12" t="s">
        <v>18</v>
      </c>
      <c r="J23" s="12" t="s">
        <v>18</v>
      </c>
    </row>
    <row r="24" spans="1:10" s="1" customFormat="1" ht="13.5">
      <c r="A24" s="7">
        <v>22</v>
      </c>
      <c r="B24" s="8" t="s">
        <v>72</v>
      </c>
      <c r="C24" s="8">
        <v>3029</v>
      </c>
      <c r="D24" s="8">
        <v>74</v>
      </c>
      <c r="E24" s="7">
        <f t="shared" si="0"/>
        <v>22.2</v>
      </c>
      <c r="F24" s="7">
        <v>73.6</v>
      </c>
      <c r="G24" s="9">
        <f t="shared" si="1"/>
        <v>51.519999999999996</v>
      </c>
      <c r="H24" s="9">
        <f t="shared" si="2"/>
        <v>73.72</v>
      </c>
      <c r="I24" s="12" t="s">
        <v>18</v>
      </c>
      <c r="J24" s="12" t="s">
        <v>18</v>
      </c>
    </row>
    <row r="25" spans="1:10" s="1" customFormat="1" ht="13.5">
      <c r="A25" s="7">
        <v>23</v>
      </c>
      <c r="B25" s="8" t="s">
        <v>73</v>
      </c>
      <c r="C25" s="8">
        <v>3035</v>
      </c>
      <c r="D25" s="8">
        <v>74</v>
      </c>
      <c r="E25" s="7">
        <f t="shared" si="0"/>
        <v>22.2</v>
      </c>
      <c r="F25" s="7">
        <v>70.82</v>
      </c>
      <c r="G25" s="9">
        <f t="shared" si="1"/>
        <v>49.57399999999999</v>
      </c>
      <c r="H25" s="9">
        <f t="shared" si="2"/>
        <v>71.77399999999999</v>
      </c>
      <c r="I25" s="12" t="s">
        <v>18</v>
      </c>
      <c r="J25" s="12" t="s">
        <v>18</v>
      </c>
    </row>
    <row r="26" spans="1:10" s="1" customFormat="1" ht="13.5">
      <c r="A26" s="7">
        <v>24</v>
      </c>
      <c r="B26" s="10" t="s">
        <v>74</v>
      </c>
      <c r="C26" s="8">
        <v>3024</v>
      </c>
      <c r="D26" s="10">
        <v>74</v>
      </c>
      <c r="E26" s="7">
        <f t="shared" si="0"/>
        <v>22.2</v>
      </c>
      <c r="F26" s="11">
        <v>70.6</v>
      </c>
      <c r="G26" s="9">
        <f t="shared" si="1"/>
        <v>49.419999999999995</v>
      </c>
      <c r="H26" s="9">
        <f t="shared" si="2"/>
        <v>71.61999999999999</v>
      </c>
      <c r="I26" s="12" t="s">
        <v>18</v>
      </c>
      <c r="J26" s="12" t="s">
        <v>18</v>
      </c>
    </row>
    <row r="27" spans="1:10" s="1" customFormat="1" ht="13.5">
      <c r="A27" s="7">
        <v>25</v>
      </c>
      <c r="B27" s="8" t="s">
        <v>75</v>
      </c>
      <c r="C27" s="8">
        <v>3001</v>
      </c>
      <c r="D27" s="8">
        <v>80</v>
      </c>
      <c r="E27" s="7">
        <f t="shared" si="0"/>
        <v>24</v>
      </c>
      <c r="F27" s="7">
        <v>68</v>
      </c>
      <c r="G27" s="9">
        <f t="shared" si="1"/>
        <v>47.599999999999994</v>
      </c>
      <c r="H27" s="9">
        <f t="shared" si="2"/>
        <v>71.6</v>
      </c>
      <c r="I27" s="12" t="s">
        <v>18</v>
      </c>
      <c r="J27" s="12" t="s">
        <v>18</v>
      </c>
    </row>
    <row r="28" spans="1:10" s="1" customFormat="1" ht="13.5">
      <c r="A28" s="7">
        <v>26</v>
      </c>
      <c r="B28" s="8" t="s">
        <v>76</v>
      </c>
      <c r="C28" s="8">
        <v>3039</v>
      </c>
      <c r="D28" s="8">
        <v>74</v>
      </c>
      <c r="E28" s="7">
        <f t="shared" si="0"/>
        <v>22.2</v>
      </c>
      <c r="F28" s="7">
        <v>70.38</v>
      </c>
      <c r="G28" s="9">
        <f t="shared" si="1"/>
        <v>49.26599999999999</v>
      </c>
      <c r="H28" s="9">
        <f t="shared" si="2"/>
        <v>71.466</v>
      </c>
      <c r="I28" s="12" t="s">
        <v>18</v>
      </c>
      <c r="J28" s="12" t="s">
        <v>18</v>
      </c>
    </row>
    <row r="29" spans="1:10" ht="13.5">
      <c r="A29" s="7">
        <v>27</v>
      </c>
      <c r="B29" s="8" t="s">
        <v>77</v>
      </c>
      <c r="C29" s="8">
        <v>3033</v>
      </c>
      <c r="D29" s="8">
        <v>74</v>
      </c>
      <c r="E29" s="7">
        <f t="shared" si="0"/>
        <v>22.2</v>
      </c>
      <c r="F29" s="7">
        <v>70.22</v>
      </c>
      <c r="G29" s="9">
        <f t="shared" si="1"/>
        <v>49.153999999999996</v>
      </c>
      <c r="H29" s="9">
        <f t="shared" si="2"/>
        <v>71.354</v>
      </c>
      <c r="I29" s="12" t="s">
        <v>18</v>
      </c>
      <c r="J29" s="12" t="s">
        <v>18</v>
      </c>
    </row>
    <row r="30" spans="1:10" ht="13.5">
      <c r="A30" s="7">
        <v>28</v>
      </c>
      <c r="B30" s="8" t="s">
        <v>78</v>
      </c>
      <c r="C30" s="8">
        <v>3016</v>
      </c>
      <c r="D30" s="8">
        <v>75</v>
      </c>
      <c r="E30" s="7">
        <f t="shared" si="0"/>
        <v>22.5</v>
      </c>
      <c r="F30" s="7">
        <v>68.78</v>
      </c>
      <c r="G30" s="9">
        <f t="shared" si="1"/>
        <v>48.146</v>
      </c>
      <c r="H30" s="9">
        <f t="shared" si="2"/>
        <v>70.646</v>
      </c>
      <c r="I30" s="12" t="s">
        <v>18</v>
      </c>
      <c r="J30" s="12" t="s">
        <v>18</v>
      </c>
    </row>
    <row r="31" spans="1:10" ht="13.5">
      <c r="A31" s="7">
        <v>29</v>
      </c>
      <c r="B31" s="8" t="s">
        <v>79</v>
      </c>
      <c r="C31" s="8">
        <v>3038</v>
      </c>
      <c r="D31" s="8">
        <v>74</v>
      </c>
      <c r="E31" s="7">
        <f t="shared" si="0"/>
        <v>22.2</v>
      </c>
      <c r="F31" s="7">
        <v>69</v>
      </c>
      <c r="G31" s="9">
        <f t="shared" si="1"/>
        <v>48.3</v>
      </c>
      <c r="H31" s="9">
        <f t="shared" si="2"/>
        <v>70.5</v>
      </c>
      <c r="I31" s="12" t="s">
        <v>18</v>
      </c>
      <c r="J31" s="12" t="s">
        <v>18</v>
      </c>
    </row>
    <row r="32" spans="1:10" ht="13.5">
      <c r="A32" s="7">
        <v>30</v>
      </c>
      <c r="B32" s="8" t="s">
        <v>80</v>
      </c>
      <c r="C32" s="8">
        <v>3013</v>
      </c>
      <c r="D32" s="8">
        <v>76</v>
      </c>
      <c r="E32" s="7">
        <f t="shared" si="0"/>
        <v>22.8</v>
      </c>
      <c r="F32" s="7">
        <v>67.98</v>
      </c>
      <c r="G32" s="9">
        <f t="shared" si="1"/>
        <v>47.586</v>
      </c>
      <c r="H32" s="9">
        <f t="shared" si="2"/>
        <v>70.386</v>
      </c>
      <c r="I32" s="12" t="s">
        <v>18</v>
      </c>
      <c r="J32" s="12" t="s">
        <v>18</v>
      </c>
    </row>
    <row r="33" spans="1:10" ht="13.5">
      <c r="A33" s="7">
        <v>31</v>
      </c>
      <c r="B33" s="8" t="s">
        <v>81</v>
      </c>
      <c r="C33" s="8">
        <v>3007</v>
      </c>
      <c r="D33" s="8">
        <v>77</v>
      </c>
      <c r="E33" s="7">
        <f t="shared" si="0"/>
        <v>23.099999999999998</v>
      </c>
      <c r="F33" s="7">
        <v>66.6</v>
      </c>
      <c r="G33" s="9">
        <f t="shared" si="1"/>
        <v>46.61999999999999</v>
      </c>
      <c r="H33" s="9">
        <f t="shared" si="2"/>
        <v>69.71999999999998</v>
      </c>
      <c r="I33" s="12" t="s">
        <v>18</v>
      </c>
      <c r="J33" s="12" t="s">
        <v>18</v>
      </c>
    </row>
    <row r="34" spans="1:10" ht="13.5">
      <c r="A34" s="7">
        <v>32</v>
      </c>
      <c r="B34" s="8" t="s">
        <v>82</v>
      </c>
      <c r="C34" s="8">
        <v>3037</v>
      </c>
      <c r="D34" s="8">
        <v>74</v>
      </c>
      <c r="E34" s="7">
        <f t="shared" si="0"/>
        <v>22.2</v>
      </c>
      <c r="F34" s="7">
        <v>67.6</v>
      </c>
      <c r="G34" s="9">
        <f t="shared" si="1"/>
        <v>47.31999999999999</v>
      </c>
      <c r="H34" s="9">
        <f t="shared" si="2"/>
        <v>69.52</v>
      </c>
      <c r="I34" s="12" t="s">
        <v>18</v>
      </c>
      <c r="J34" s="12" t="s">
        <v>18</v>
      </c>
    </row>
    <row r="35" spans="1:10" ht="13.5">
      <c r="A35" s="7">
        <v>33</v>
      </c>
      <c r="B35" s="8" t="s">
        <v>83</v>
      </c>
      <c r="C35" s="8">
        <v>3011</v>
      </c>
      <c r="D35" s="8">
        <v>76</v>
      </c>
      <c r="E35" s="7">
        <f t="shared" si="0"/>
        <v>22.8</v>
      </c>
      <c r="F35" s="7">
        <v>65.2</v>
      </c>
      <c r="G35" s="9">
        <f t="shared" si="1"/>
        <v>45.64</v>
      </c>
      <c r="H35" s="9">
        <f t="shared" si="2"/>
        <v>68.44</v>
      </c>
      <c r="I35" s="12" t="s">
        <v>18</v>
      </c>
      <c r="J35" s="12" t="s">
        <v>18</v>
      </c>
    </row>
    <row r="36" spans="1:10" ht="13.5">
      <c r="A36" s="7">
        <v>34</v>
      </c>
      <c r="B36" s="8" t="s">
        <v>84</v>
      </c>
      <c r="C36" s="8">
        <v>3004</v>
      </c>
      <c r="D36" s="8">
        <v>78</v>
      </c>
      <c r="E36" s="7">
        <f t="shared" si="0"/>
        <v>23.4</v>
      </c>
      <c r="F36" s="7">
        <v>63.8</v>
      </c>
      <c r="G36" s="9">
        <f t="shared" si="1"/>
        <v>44.66</v>
      </c>
      <c r="H36" s="9">
        <f t="shared" si="2"/>
        <v>68.06</v>
      </c>
      <c r="I36" s="12" t="s">
        <v>18</v>
      </c>
      <c r="J36" s="12" t="s">
        <v>18</v>
      </c>
    </row>
    <row r="37" spans="1:10" ht="13.5">
      <c r="A37" s="7">
        <v>35</v>
      </c>
      <c r="B37" s="8" t="s">
        <v>85</v>
      </c>
      <c r="C37" s="8">
        <v>3040</v>
      </c>
      <c r="D37" s="8">
        <v>74</v>
      </c>
      <c r="E37" s="7">
        <f t="shared" si="0"/>
        <v>22.2</v>
      </c>
      <c r="F37" s="7">
        <v>65.2</v>
      </c>
      <c r="G37" s="9">
        <f t="shared" si="1"/>
        <v>45.64</v>
      </c>
      <c r="H37" s="9">
        <f t="shared" si="2"/>
        <v>67.84</v>
      </c>
      <c r="I37" s="12" t="s">
        <v>18</v>
      </c>
      <c r="J37" s="12" t="s">
        <v>18</v>
      </c>
    </row>
    <row r="38" spans="1:10" ht="13.5">
      <c r="A38" s="7">
        <v>37</v>
      </c>
      <c r="B38" s="8" t="s">
        <v>86</v>
      </c>
      <c r="C38" s="8">
        <v>3030</v>
      </c>
      <c r="D38" s="8">
        <v>74</v>
      </c>
      <c r="E38" s="7">
        <f t="shared" si="0"/>
        <v>22.2</v>
      </c>
      <c r="F38" s="7">
        <v>64.4</v>
      </c>
      <c r="G38" s="9">
        <f t="shared" si="1"/>
        <v>45.08</v>
      </c>
      <c r="H38" s="9">
        <f t="shared" si="2"/>
        <v>67.28</v>
      </c>
      <c r="I38" s="12" t="s">
        <v>18</v>
      </c>
      <c r="J38" s="12" t="s">
        <v>18</v>
      </c>
    </row>
    <row r="39" spans="1:10" ht="13.5">
      <c r="A39" s="7">
        <v>36</v>
      </c>
      <c r="B39" s="8" t="s">
        <v>87</v>
      </c>
      <c r="C39" s="8">
        <v>3032</v>
      </c>
      <c r="D39" s="8">
        <v>74</v>
      </c>
      <c r="E39" s="7">
        <f t="shared" si="0"/>
        <v>22.2</v>
      </c>
      <c r="F39" s="7">
        <v>64.4</v>
      </c>
      <c r="G39" s="9">
        <f t="shared" si="1"/>
        <v>45.08</v>
      </c>
      <c r="H39" s="9">
        <f t="shared" si="2"/>
        <v>67.28</v>
      </c>
      <c r="I39" s="12" t="s">
        <v>18</v>
      </c>
      <c r="J39" s="12" t="s">
        <v>18</v>
      </c>
    </row>
    <row r="40" spans="1:10" ht="13.5">
      <c r="A40" s="7">
        <v>38</v>
      </c>
      <c r="B40" s="8" t="s">
        <v>88</v>
      </c>
      <c r="C40" s="8">
        <v>3009</v>
      </c>
      <c r="D40" s="8">
        <v>76</v>
      </c>
      <c r="E40" s="7">
        <f t="shared" si="0"/>
        <v>22.8</v>
      </c>
      <c r="F40" s="7">
        <v>62.8</v>
      </c>
      <c r="G40" s="9">
        <f t="shared" si="1"/>
        <v>43.959999999999994</v>
      </c>
      <c r="H40" s="9">
        <f t="shared" si="2"/>
        <v>66.75999999999999</v>
      </c>
      <c r="I40" s="12" t="s">
        <v>18</v>
      </c>
      <c r="J40" s="12" t="s">
        <v>18</v>
      </c>
    </row>
    <row r="41" spans="1:10" ht="13.5">
      <c r="A41" s="7">
        <v>39</v>
      </c>
      <c r="B41" s="8" t="s">
        <v>89</v>
      </c>
      <c r="C41" s="8">
        <v>3012</v>
      </c>
      <c r="D41" s="8">
        <v>76</v>
      </c>
      <c r="E41" s="7">
        <f t="shared" si="0"/>
        <v>22.8</v>
      </c>
      <c r="F41" s="7">
        <v>60.22</v>
      </c>
      <c r="G41" s="9">
        <f t="shared" si="1"/>
        <v>42.153999999999996</v>
      </c>
      <c r="H41" s="9">
        <f t="shared" si="2"/>
        <v>64.954</v>
      </c>
      <c r="I41" s="12" t="s">
        <v>18</v>
      </c>
      <c r="J41" s="12" t="s">
        <v>18</v>
      </c>
    </row>
    <row r="42" spans="1:10" ht="13.5">
      <c r="A42" s="7">
        <v>40</v>
      </c>
      <c r="B42" s="10" t="s">
        <v>90</v>
      </c>
      <c r="C42" s="8">
        <v>3023</v>
      </c>
      <c r="D42" s="10">
        <v>74</v>
      </c>
      <c r="E42" s="7">
        <f t="shared" si="0"/>
        <v>22.2</v>
      </c>
      <c r="F42" s="11">
        <v>60</v>
      </c>
      <c r="G42" s="9">
        <f t="shared" si="1"/>
        <v>42</v>
      </c>
      <c r="H42" s="9">
        <f t="shared" si="2"/>
        <v>64.2</v>
      </c>
      <c r="I42" s="12" t="s">
        <v>18</v>
      </c>
      <c r="J42" s="12" t="s">
        <v>18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2015-12-17T05:47:00Z</cp:lastPrinted>
  <dcterms:created xsi:type="dcterms:W3CDTF">2006-09-16T00:00:00Z</dcterms:created>
  <dcterms:modified xsi:type="dcterms:W3CDTF">2015-12-17T08:03:00Z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