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15" activeTab="6"/>
  </bookViews>
  <sheets>
    <sheet name="初中音乐" sheetId="1" r:id="rId1"/>
    <sheet name="初中英语" sheetId="2" r:id="rId2"/>
    <sheet name="初中语文" sheetId="3" r:id="rId3"/>
    <sheet name="初中政治" sheetId="4" r:id="rId4"/>
    <sheet name="初中历史" sheetId="5" r:id="rId5"/>
    <sheet name="初中地理" sheetId="6" r:id="rId6"/>
    <sheet name="初中体育（足球）" sheetId="7" r:id="rId7"/>
    <sheet name="初中美术" sheetId="8" r:id="rId8"/>
    <sheet name="小学英语" sheetId="9" r:id="rId9"/>
    <sheet name="初中数学" sheetId="10" r:id="rId10"/>
    <sheet name="初中生物" sheetId="11" r:id="rId11"/>
    <sheet name="小学语文" sheetId="12" r:id="rId12"/>
    <sheet name="小学语文项目人员" sheetId="13" r:id="rId13"/>
    <sheet name="小学数学" sheetId="14" r:id="rId14"/>
    <sheet name="小学体育（足球）" sheetId="15" r:id="rId15"/>
    <sheet name="小学音乐" sheetId="16" r:id="rId16"/>
    <sheet name="小学美术" sheetId="17" r:id="rId17"/>
    <sheet name="小学计算机" sheetId="18" r:id="rId18"/>
    <sheet name="学前教育" sheetId="19" r:id="rId19"/>
    <sheet name="学前教育蒙授" sheetId="20" r:id="rId20"/>
  </sheets>
  <definedNames>
    <definedName name="_xlnm.Print_Titles" localSheetId="5">'初中地理'!$1:$2</definedName>
    <definedName name="_xlnm.Print_Titles" localSheetId="4">'初中历史'!$1:$2</definedName>
    <definedName name="_xlnm.Print_Titles" localSheetId="7">'初中美术'!$1:$2</definedName>
    <definedName name="_xlnm.Print_Titles" localSheetId="10">'初中生物'!$1:$2</definedName>
    <definedName name="_xlnm.Print_Titles" localSheetId="9">'初中数学'!$1:$2</definedName>
    <definedName name="_xlnm.Print_Titles" localSheetId="0">'初中音乐'!$1:$2</definedName>
    <definedName name="_xlnm.Print_Titles" localSheetId="1">'初中英语'!$1:$2</definedName>
    <definedName name="_xlnm.Print_Titles" localSheetId="2">'初中语文'!$1:$2</definedName>
    <definedName name="_xlnm.Print_Titles" localSheetId="3">'初中政治'!$1:$2</definedName>
    <definedName name="_xlnm.Print_Titles" localSheetId="13">'小学数学'!$1:$2</definedName>
    <definedName name="_xlnm.Print_Titles" localSheetId="14">'小学体育（足球）'!$1:$2</definedName>
    <definedName name="_xlnm.Print_Titles" localSheetId="8">'小学英语'!$1:$2</definedName>
    <definedName name="_xlnm.Print_Titles" localSheetId="11">'小学语文'!$1:$2</definedName>
    <definedName name="_xlnm.Print_Titles" localSheetId="18">'学前教育'!$1:$2</definedName>
    <definedName name="_xlnm.Print_Titles" localSheetId="19">'学前教育蒙授'!$1:$2</definedName>
  </definedNames>
  <calcPr fullCalcOnLoad="1"/>
</workbook>
</file>

<file path=xl/sharedStrings.xml><?xml version="1.0" encoding="utf-8"?>
<sst xmlns="http://schemas.openxmlformats.org/spreadsheetml/2006/main" count="3576" uniqueCount="1427">
  <si>
    <t>准考证号</t>
  </si>
  <si>
    <t>姓名</t>
  </si>
  <si>
    <t>身份证号</t>
  </si>
  <si>
    <t>报考单位</t>
  </si>
  <si>
    <t>报考岗位</t>
  </si>
  <si>
    <t>性别</t>
  </si>
  <si>
    <t>民族</t>
  </si>
  <si>
    <t>笔试卷面成绩</t>
  </si>
  <si>
    <t>政策加分</t>
  </si>
  <si>
    <t>笔试总成绩</t>
  </si>
  <si>
    <t>笔试总成绩折合成绩</t>
  </si>
  <si>
    <t>面试成绩</t>
  </si>
  <si>
    <t>面试折合成绩</t>
  </si>
  <si>
    <t xml:space="preserve">总成绩 </t>
  </si>
  <si>
    <t>名次</t>
  </si>
  <si>
    <t>15015391920</t>
  </si>
  <si>
    <t>李文华</t>
  </si>
  <si>
    <t>142232198906272725</t>
  </si>
  <si>
    <t>准格尔旗教育局</t>
  </si>
  <si>
    <t>初中音乐</t>
  </si>
  <si>
    <t>女</t>
  </si>
  <si>
    <t>汉族</t>
  </si>
  <si>
    <t>15015391804</t>
  </si>
  <si>
    <t>张迎雪</t>
  </si>
  <si>
    <t>150426198611261184</t>
  </si>
  <si>
    <t>15015391901</t>
  </si>
  <si>
    <t>刘仲奇</t>
  </si>
  <si>
    <t>152624198109063975</t>
  </si>
  <si>
    <t>男</t>
  </si>
  <si>
    <t>15015382102</t>
  </si>
  <si>
    <t>刘晓静</t>
  </si>
  <si>
    <t>152601199106073625</t>
  </si>
  <si>
    <t>初中英语</t>
  </si>
  <si>
    <t>15015381713</t>
  </si>
  <si>
    <t>李亚华</t>
  </si>
  <si>
    <t>150121198902270322</t>
  </si>
  <si>
    <t>15015381114</t>
  </si>
  <si>
    <t>陈碧丝</t>
  </si>
  <si>
    <t>452225198807111327</t>
  </si>
  <si>
    <t>15015381422</t>
  </si>
  <si>
    <t>张晓慧</t>
  </si>
  <si>
    <t>142232199401163843</t>
  </si>
  <si>
    <t>15015381204</t>
  </si>
  <si>
    <t>王晓旭</t>
  </si>
  <si>
    <t>150202198812283046</t>
  </si>
  <si>
    <t>15015382318</t>
  </si>
  <si>
    <t>王婷婷</t>
  </si>
  <si>
    <t>152601199105263128</t>
  </si>
  <si>
    <t>15015381125</t>
  </si>
  <si>
    <t>袁朵</t>
  </si>
  <si>
    <t>150207198905083221</t>
  </si>
  <si>
    <t>15015381303</t>
  </si>
  <si>
    <t>徐志娟</t>
  </si>
  <si>
    <t>150430198410090408</t>
  </si>
  <si>
    <t>15015381607</t>
  </si>
  <si>
    <t>张秋霞</t>
  </si>
  <si>
    <t>150124199110191929</t>
  </si>
  <si>
    <t>总成绩</t>
  </si>
  <si>
    <t>15015380907</t>
  </si>
  <si>
    <t>盛登榜</t>
  </si>
  <si>
    <t>612724198801120610</t>
  </si>
  <si>
    <t>初中语文</t>
  </si>
  <si>
    <t>15015380124</t>
  </si>
  <si>
    <t>刘峰</t>
  </si>
  <si>
    <t>152723199210280097</t>
  </si>
  <si>
    <t>15015380227</t>
  </si>
  <si>
    <t>马宏丽</t>
  </si>
  <si>
    <t>140623198910260042</t>
  </si>
  <si>
    <t>15015380809</t>
  </si>
  <si>
    <t>孟翔宇</t>
  </si>
  <si>
    <t>152324199105105822</t>
  </si>
  <si>
    <t>15015380222</t>
  </si>
  <si>
    <t>高慧婷</t>
  </si>
  <si>
    <t>15012219911028062X</t>
  </si>
  <si>
    <t>15015380917</t>
  </si>
  <si>
    <t>李彩云</t>
  </si>
  <si>
    <t>140602198907081025</t>
  </si>
  <si>
    <t>15015380628</t>
  </si>
  <si>
    <t>李水燕</t>
  </si>
  <si>
    <t>150123198909113162</t>
  </si>
  <si>
    <t>回族</t>
  </si>
  <si>
    <t>15015380929</t>
  </si>
  <si>
    <t>吴冉冉</t>
  </si>
  <si>
    <t>150422198910133021</t>
  </si>
  <si>
    <t>蒙古族</t>
  </si>
  <si>
    <t>缺考</t>
  </si>
  <si>
    <t>15015380607</t>
  </si>
  <si>
    <t>苏建芳</t>
  </si>
  <si>
    <t>612722199005093369</t>
  </si>
  <si>
    <t>15015390307</t>
  </si>
  <si>
    <t>王瑞</t>
  </si>
  <si>
    <t>152722198904122148</t>
  </si>
  <si>
    <t>初中政治</t>
  </si>
  <si>
    <t>15015390126</t>
  </si>
  <si>
    <t>张青</t>
  </si>
  <si>
    <t>15020719881008204X</t>
  </si>
  <si>
    <t>15015390108</t>
  </si>
  <si>
    <t>王耀诚</t>
  </si>
  <si>
    <t>152723199212295129</t>
  </si>
  <si>
    <t>15015390821</t>
  </si>
  <si>
    <t>霍柄榕</t>
  </si>
  <si>
    <t>150124199305070123</t>
  </si>
  <si>
    <t>初中历史</t>
  </si>
  <si>
    <t>15015390823</t>
  </si>
  <si>
    <t>刘钇麟</t>
  </si>
  <si>
    <t>152723198809264224</t>
  </si>
  <si>
    <t>15015390906</t>
  </si>
  <si>
    <t>张晓艳</t>
  </si>
  <si>
    <t>142223198901231821</t>
  </si>
  <si>
    <t>15015390921</t>
  </si>
  <si>
    <t>兰兰</t>
  </si>
  <si>
    <t>150102198804133149</t>
  </si>
  <si>
    <t>15015390811</t>
  </si>
  <si>
    <t>贺晓霞</t>
  </si>
  <si>
    <t>152722199201261840</t>
  </si>
  <si>
    <t>15015391117</t>
  </si>
  <si>
    <t>贾星河</t>
  </si>
  <si>
    <t>140202199111202533</t>
  </si>
  <si>
    <t>15015391306</t>
  </si>
  <si>
    <t>赵捷</t>
  </si>
  <si>
    <t>612723199009080019</t>
  </si>
  <si>
    <t>初中地理</t>
  </si>
  <si>
    <t>15015391202</t>
  </si>
  <si>
    <t>张欣</t>
  </si>
  <si>
    <t>150223199004230321</t>
  </si>
  <si>
    <t>15015391228</t>
  </si>
  <si>
    <t>任丹</t>
  </si>
  <si>
    <t>152922199103170022</t>
  </si>
  <si>
    <t>15015391217</t>
  </si>
  <si>
    <t>王珏</t>
  </si>
  <si>
    <t>15272319910820272X</t>
  </si>
  <si>
    <t>15015391230</t>
  </si>
  <si>
    <t>张国秀</t>
  </si>
  <si>
    <t>152722199107142423</t>
  </si>
  <si>
    <t>15015391226</t>
  </si>
  <si>
    <t>张艳明</t>
  </si>
  <si>
    <t>152325199004280011</t>
  </si>
  <si>
    <t>满族</t>
  </si>
  <si>
    <t>15015391618</t>
  </si>
  <si>
    <t>王日升</t>
  </si>
  <si>
    <t>152723198808010636</t>
  </si>
  <si>
    <t>15015391511</t>
  </si>
  <si>
    <t>马原</t>
  </si>
  <si>
    <t>152723199111190635</t>
  </si>
  <si>
    <t>15015391715</t>
  </si>
  <si>
    <t>付磊</t>
  </si>
  <si>
    <t>152723198909145417</t>
  </si>
  <si>
    <t>15015391707</t>
  </si>
  <si>
    <t>刘淑珍</t>
  </si>
  <si>
    <t>142234199103152225</t>
  </si>
  <si>
    <t>15015391526</t>
  </si>
  <si>
    <t>董江勇</t>
  </si>
  <si>
    <t>142234198904241098</t>
  </si>
  <si>
    <t>15015391523</t>
  </si>
  <si>
    <t>秦毅磊</t>
  </si>
  <si>
    <t>142730198801091818</t>
  </si>
  <si>
    <t>15015383522</t>
  </si>
  <si>
    <t>景文玲</t>
  </si>
  <si>
    <t>130728198703010089</t>
  </si>
  <si>
    <t>初中美术</t>
  </si>
  <si>
    <t>15015383215</t>
  </si>
  <si>
    <t>于万玲</t>
  </si>
  <si>
    <t>370687198410262863</t>
  </si>
  <si>
    <t>15015383402</t>
  </si>
  <si>
    <t>冯悦</t>
  </si>
  <si>
    <t>150821198904101264</t>
  </si>
  <si>
    <t>面试成绩折合成绩</t>
  </si>
  <si>
    <t>15015381610</t>
  </si>
  <si>
    <t>陈蓓蓓</t>
  </si>
  <si>
    <t>330382198810216529</t>
  </si>
  <si>
    <t>小学英语</t>
  </si>
  <si>
    <t>15015381503</t>
  </si>
  <si>
    <t>鲁琴</t>
  </si>
  <si>
    <t>152723198910274523</t>
  </si>
  <si>
    <t>15015381111</t>
  </si>
  <si>
    <t>唐丽丽</t>
  </si>
  <si>
    <t>152222198904250222</t>
  </si>
  <si>
    <t>15015381513</t>
  </si>
  <si>
    <t>唐梅</t>
  </si>
  <si>
    <t>341223198605214281</t>
  </si>
  <si>
    <t>15015381510</t>
  </si>
  <si>
    <t>张媛</t>
  </si>
  <si>
    <t>152726198907151820</t>
  </si>
  <si>
    <t>15015381301</t>
  </si>
  <si>
    <t>蔺梅</t>
  </si>
  <si>
    <t>152723199107215721</t>
  </si>
  <si>
    <t>15015381401</t>
  </si>
  <si>
    <t>郭琴</t>
  </si>
  <si>
    <t>152723199212302720</t>
  </si>
  <si>
    <t>15015382206</t>
  </si>
  <si>
    <t>郭晓丽</t>
  </si>
  <si>
    <t>152701198803123027</t>
  </si>
  <si>
    <t>15015381328</t>
  </si>
  <si>
    <t>徐嫚嫚</t>
  </si>
  <si>
    <t>152223198903288321</t>
  </si>
  <si>
    <t>15015381722</t>
  </si>
  <si>
    <t>王慧</t>
  </si>
  <si>
    <t>152723198809198124</t>
  </si>
  <si>
    <t>15015382229</t>
  </si>
  <si>
    <t>燕欣</t>
  </si>
  <si>
    <t>152723199010141228</t>
  </si>
  <si>
    <t>15015382025</t>
  </si>
  <si>
    <t>韩红</t>
  </si>
  <si>
    <t>152726199008042422</t>
  </si>
  <si>
    <t>15015382913</t>
  </si>
  <si>
    <t>孙利峰</t>
  </si>
  <si>
    <t>152631198910095124</t>
  </si>
  <si>
    <t>初中数学</t>
  </si>
  <si>
    <t>15015383017</t>
  </si>
  <si>
    <t>高月青</t>
  </si>
  <si>
    <t>15012419860302354X</t>
  </si>
  <si>
    <t>15015383012</t>
  </si>
  <si>
    <t>廉玉婷</t>
  </si>
  <si>
    <t>21122419900228942X</t>
  </si>
  <si>
    <t>15015383011</t>
  </si>
  <si>
    <t>岳刚</t>
  </si>
  <si>
    <t>150103198806051610</t>
  </si>
  <si>
    <t>15015382910</t>
  </si>
  <si>
    <t>张莉</t>
  </si>
  <si>
    <t>142232198811293849</t>
  </si>
  <si>
    <t>15015383106</t>
  </si>
  <si>
    <t>张俏</t>
  </si>
  <si>
    <t>150222199204232341</t>
  </si>
  <si>
    <t>15015382925</t>
  </si>
  <si>
    <t>曹桂林</t>
  </si>
  <si>
    <t>152625199009120021</t>
  </si>
  <si>
    <t>15015382921</t>
  </si>
  <si>
    <t>李海梅</t>
  </si>
  <si>
    <t>152625198908053526</t>
  </si>
  <si>
    <t>15015383029</t>
  </si>
  <si>
    <t>王万良</t>
  </si>
  <si>
    <t>150124199008186031</t>
  </si>
  <si>
    <t>15015390507</t>
  </si>
  <si>
    <t>李佳佳</t>
  </si>
  <si>
    <t>152626199112060326</t>
  </si>
  <si>
    <t>初中生物</t>
  </si>
  <si>
    <t>15015390523</t>
  </si>
  <si>
    <t>侯学敏</t>
  </si>
  <si>
    <t>142232198708061601</t>
  </si>
  <si>
    <t>15015390506</t>
  </si>
  <si>
    <t>刘翔宇</t>
  </si>
  <si>
    <t>150124198907130125</t>
  </si>
  <si>
    <t>15015390709</t>
  </si>
  <si>
    <t>雷丽</t>
  </si>
  <si>
    <t>142233199202162027</t>
  </si>
  <si>
    <t>15015390512</t>
  </si>
  <si>
    <t>吴莎娜</t>
  </si>
  <si>
    <t>150403199001201563</t>
  </si>
  <si>
    <t>15015390520</t>
  </si>
  <si>
    <t>王晓林</t>
  </si>
  <si>
    <t>150122198812201127</t>
  </si>
  <si>
    <t>15015380512</t>
  </si>
  <si>
    <t>王敏娜</t>
  </si>
  <si>
    <t>210213198608315421</t>
  </si>
  <si>
    <t>小学语文</t>
  </si>
  <si>
    <t>15015380422</t>
  </si>
  <si>
    <t>许冬梅</t>
  </si>
  <si>
    <t>152723199011101527</t>
  </si>
  <si>
    <t>15015380629</t>
  </si>
  <si>
    <t>李娜</t>
  </si>
  <si>
    <t>152723199012284847</t>
  </si>
  <si>
    <t>15015380815</t>
  </si>
  <si>
    <t>刘玲</t>
  </si>
  <si>
    <t>15272319920412512X</t>
  </si>
  <si>
    <t>15015380613</t>
  </si>
  <si>
    <t>王璐</t>
  </si>
  <si>
    <t>15272319901123002X</t>
  </si>
  <si>
    <t>15015380203</t>
  </si>
  <si>
    <t>吕娜</t>
  </si>
  <si>
    <t>152723199203094827</t>
  </si>
  <si>
    <t>15015380325</t>
  </si>
  <si>
    <t>郭晓璐</t>
  </si>
  <si>
    <t>152723199210088425</t>
  </si>
  <si>
    <t>15015380725</t>
  </si>
  <si>
    <t>徐慧敏</t>
  </si>
  <si>
    <t>612723199111022827</t>
  </si>
  <si>
    <t>15015380403</t>
  </si>
  <si>
    <t>张欢</t>
  </si>
  <si>
    <t>152723199201015144</t>
  </si>
  <si>
    <t>15015380623</t>
  </si>
  <si>
    <t>全晓凤</t>
  </si>
  <si>
    <t>152723199201105422</t>
  </si>
  <si>
    <t>15015380429</t>
  </si>
  <si>
    <t>王瑞琴</t>
  </si>
  <si>
    <t>612722199010224861</t>
  </si>
  <si>
    <t>15015380324</t>
  </si>
  <si>
    <t>秦红红</t>
  </si>
  <si>
    <t>152723199207282729</t>
  </si>
  <si>
    <t>15015380726</t>
  </si>
  <si>
    <t>王皓</t>
  </si>
  <si>
    <t>15272319890903010X</t>
  </si>
  <si>
    <t>15015380116</t>
  </si>
  <si>
    <t>郝改英</t>
  </si>
  <si>
    <t>152723199002022720</t>
  </si>
  <si>
    <t>15015380108</t>
  </si>
  <si>
    <t>王广莉</t>
  </si>
  <si>
    <t>150125198812130225</t>
  </si>
  <si>
    <t>15015380301</t>
  </si>
  <si>
    <t>周慧生</t>
  </si>
  <si>
    <t>152723199103210325</t>
  </si>
  <si>
    <t>15015380615</t>
  </si>
  <si>
    <t>刘婷</t>
  </si>
  <si>
    <t>152723199212161526</t>
  </si>
  <si>
    <t>15015380106</t>
  </si>
  <si>
    <t>刘婷婷</t>
  </si>
  <si>
    <t>15272319930808182X</t>
  </si>
  <si>
    <t>15015380416</t>
  </si>
  <si>
    <t>刘辰萱</t>
  </si>
  <si>
    <t>152723199110280620</t>
  </si>
  <si>
    <t>15015380406</t>
  </si>
  <si>
    <t>张美慧</t>
  </si>
  <si>
    <t>152723198907155443</t>
  </si>
  <si>
    <t>15015380311</t>
  </si>
  <si>
    <t>吴亮琴</t>
  </si>
  <si>
    <t>152723199005157524</t>
  </si>
  <si>
    <t>15015380501</t>
  </si>
  <si>
    <t>贾海燕</t>
  </si>
  <si>
    <t>152723199109267226</t>
  </si>
  <si>
    <t>15015380415</t>
  </si>
  <si>
    <t>金琴</t>
  </si>
  <si>
    <t>152723199202045425</t>
  </si>
  <si>
    <t>15015380711</t>
  </si>
  <si>
    <t>周慧</t>
  </si>
  <si>
    <t>152723199003220104</t>
  </si>
  <si>
    <t>15015380426</t>
  </si>
  <si>
    <t>刘彩霞</t>
  </si>
  <si>
    <t>152723199005274528</t>
  </si>
  <si>
    <t>15015380105</t>
  </si>
  <si>
    <t>张俊丽</t>
  </si>
  <si>
    <t>152723199112050925</t>
  </si>
  <si>
    <t>15015380112</t>
  </si>
  <si>
    <t>刘小萍</t>
  </si>
  <si>
    <t>152723198901224524</t>
  </si>
  <si>
    <t>15015380803</t>
  </si>
  <si>
    <t>陈静</t>
  </si>
  <si>
    <t>152723199206071540</t>
  </si>
  <si>
    <t>15015380409</t>
  </si>
  <si>
    <t>海滨</t>
  </si>
  <si>
    <t>152723199208130022</t>
  </si>
  <si>
    <t>15015380425</t>
  </si>
  <si>
    <t>梁春燕</t>
  </si>
  <si>
    <t>152723199004017220</t>
  </si>
  <si>
    <t>15015380513</t>
  </si>
  <si>
    <t>武润梅</t>
  </si>
  <si>
    <t>152723198801194225</t>
  </si>
  <si>
    <t>15015380224</t>
  </si>
  <si>
    <t>董引弟</t>
  </si>
  <si>
    <t>152723199201074224</t>
  </si>
  <si>
    <t>15015380510</t>
  </si>
  <si>
    <t>15272319920929482X</t>
  </si>
  <si>
    <t>15015380810</t>
  </si>
  <si>
    <t>白昕</t>
  </si>
  <si>
    <t>15272219921021582X</t>
  </si>
  <si>
    <t>15015380318</t>
  </si>
  <si>
    <t>刘艳</t>
  </si>
  <si>
    <t>152723199012151526</t>
  </si>
  <si>
    <t>15015380414</t>
  </si>
  <si>
    <t>崔磊</t>
  </si>
  <si>
    <t>152723199202020092</t>
  </si>
  <si>
    <t>15015380327</t>
  </si>
  <si>
    <t>蒲越</t>
  </si>
  <si>
    <t>152723198911115727</t>
  </si>
  <si>
    <t>小学语文(项目人员)</t>
  </si>
  <si>
    <t>15015380102</t>
  </si>
  <si>
    <t>杨虹</t>
  </si>
  <si>
    <t>152723199011271542</t>
  </si>
  <si>
    <t>15015380819</t>
  </si>
  <si>
    <t>邬婷</t>
  </si>
  <si>
    <t>150622198811221529</t>
  </si>
  <si>
    <t>15015380119</t>
  </si>
  <si>
    <t>尹太宇</t>
  </si>
  <si>
    <t>152723198912147528</t>
  </si>
  <si>
    <t>15015380802</t>
  </si>
  <si>
    <t>白玉洁</t>
  </si>
  <si>
    <t>152723198508236027</t>
  </si>
  <si>
    <t>15015380818</t>
  </si>
  <si>
    <t>乔红霞</t>
  </si>
  <si>
    <t>152723198312241828</t>
  </si>
  <si>
    <t>15015382803</t>
  </si>
  <si>
    <t>曾启凤</t>
  </si>
  <si>
    <t>152634198902052422</t>
  </si>
  <si>
    <t>小学数学</t>
  </si>
  <si>
    <t>15015382825</t>
  </si>
  <si>
    <t>冯荣</t>
  </si>
  <si>
    <t>152723199105022723</t>
  </si>
  <si>
    <t>15015382830</t>
  </si>
  <si>
    <t>徐南南</t>
  </si>
  <si>
    <t>371523198712221286</t>
  </si>
  <si>
    <t>15015382912</t>
  </si>
  <si>
    <t>王俊峰</t>
  </si>
  <si>
    <t>152631198812056025</t>
  </si>
  <si>
    <t>15015382706</t>
  </si>
  <si>
    <t>韩琴</t>
  </si>
  <si>
    <t>152723199106035120</t>
  </si>
  <si>
    <t>15015382716</t>
  </si>
  <si>
    <t>王宇嘉</t>
  </si>
  <si>
    <t>152723199005090649</t>
  </si>
  <si>
    <t>15015382929</t>
  </si>
  <si>
    <t>邬小瑞</t>
  </si>
  <si>
    <t>152723199109264527</t>
  </si>
  <si>
    <t>15015383102</t>
  </si>
  <si>
    <t>周苗</t>
  </si>
  <si>
    <t>152723199009200200</t>
  </si>
  <si>
    <t>15015382815</t>
  </si>
  <si>
    <t>刘磊</t>
  </si>
  <si>
    <t>152223198601185220</t>
  </si>
  <si>
    <t>15015382901</t>
  </si>
  <si>
    <t>杨利霞</t>
  </si>
  <si>
    <t>152723198811221522</t>
  </si>
  <si>
    <t>15015382911</t>
  </si>
  <si>
    <t>安伟</t>
  </si>
  <si>
    <t>152723199005043914</t>
  </si>
  <si>
    <t>15015382817</t>
  </si>
  <si>
    <t>杜国兵</t>
  </si>
  <si>
    <t>152628198404246470</t>
  </si>
  <si>
    <t>15015382718</t>
  </si>
  <si>
    <t>王蕾</t>
  </si>
  <si>
    <t>152723199210060107</t>
  </si>
  <si>
    <t>15015383010</t>
  </si>
  <si>
    <t>张瑞琴</t>
  </si>
  <si>
    <t>152723199106032421</t>
  </si>
  <si>
    <t>15015382710</t>
  </si>
  <si>
    <t>唐佳丽</t>
  </si>
  <si>
    <t>15272319921028184X</t>
  </si>
  <si>
    <t>15015382709</t>
  </si>
  <si>
    <t>王秀珍</t>
  </si>
  <si>
    <t>15272319921205152X</t>
  </si>
  <si>
    <t>15015383015</t>
  </si>
  <si>
    <t>张国庆</t>
  </si>
  <si>
    <t>152723199108247223</t>
  </si>
  <si>
    <t>15015382904</t>
  </si>
  <si>
    <t>杨丽清</t>
  </si>
  <si>
    <t>152723198505065429</t>
  </si>
  <si>
    <t>15015382713</t>
  </si>
  <si>
    <t>苗海燕</t>
  </si>
  <si>
    <t>15272319861221424X</t>
  </si>
  <si>
    <t>15015382707</t>
  </si>
  <si>
    <t>郭芳</t>
  </si>
  <si>
    <t>152723199111173624</t>
  </si>
  <si>
    <t>15015382717</t>
  </si>
  <si>
    <t>李小凤</t>
  </si>
  <si>
    <t>620104198411072002</t>
  </si>
  <si>
    <t>15015382813</t>
  </si>
  <si>
    <t>陈永莲</t>
  </si>
  <si>
    <t>152723198908013922</t>
  </si>
  <si>
    <t>15015382730</t>
  </si>
  <si>
    <t>罗成安</t>
  </si>
  <si>
    <t>152627198409010532</t>
  </si>
  <si>
    <t>15015382714</t>
  </si>
  <si>
    <t>刘巧珍</t>
  </si>
  <si>
    <t>152723198711231520</t>
  </si>
  <si>
    <t>15015383022</t>
  </si>
  <si>
    <t>陈晨</t>
  </si>
  <si>
    <t>150622199111280020</t>
  </si>
  <si>
    <t>15015382801</t>
  </si>
  <si>
    <t>池红霞</t>
  </si>
  <si>
    <t>152723198611145422</t>
  </si>
  <si>
    <t>15015383021</t>
  </si>
  <si>
    <t>聂富玲</t>
  </si>
  <si>
    <t>152722198604234949</t>
  </si>
  <si>
    <t>15015391605</t>
  </si>
  <si>
    <t>李承</t>
  </si>
  <si>
    <t>152824198911106611</t>
  </si>
  <si>
    <t>15015391629</t>
  </si>
  <si>
    <t>邬成小</t>
  </si>
  <si>
    <t>152723198908050619</t>
  </si>
  <si>
    <t>15015391527</t>
  </si>
  <si>
    <t>李白</t>
  </si>
  <si>
    <t>152723198808260328</t>
  </si>
  <si>
    <t>15015391608</t>
  </si>
  <si>
    <t>张伟</t>
  </si>
  <si>
    <t>152723199204220936</t>
  </si>
  <si>
    <t>15015391504</t>
  </si>
  <si>
    <t>王宏杰</t>
  </si>
  <si>
    <t>152723199104240139</t>
  </si>
  <si>
    <t>15015391505</t>
  </si>
  <si>
    <t>何彩</t>
  </si>
  <si>
    <t>15272319890118784X</t>
  </si>
  <si>
    <t>15015391613</t>
  </si>
  <si>
    <t>田瑞平</t>
  </si>
  <si>
    <t>152723198611280624</t>
  </si>
  <si>
    <t>15015391524</t>
  </si>
  <si>
    <t>李园林</t>
  </si>
  <si>
    <t>152723198805234538</t>
  </si>
  <si>
    <t>15015391723</t>
  </si>
  <si>
    <t>韩玉娥</t>
  </si>
  <si>
    <t>152727198601272124</t>
  </si>
  <si>
    <t>15015391521</t>
  </si>
  <si>
    <t>张淯衔</t>
  </si>
  <si>
    <t>15272319860209482X</t>
  </si>
  <si>
    <t>15015391509</t>
  </si>
  <si>
    <t>李雪峰</t>
  </si>
  <si>
    <t>152723198711151221</t>
  </si>
  <si>
    <t>15015391627</t>
  </si>
  <si>
    <t>鲁潍嘉</t>
  </si>
  <si>
    <t>152723199210151834</t>
  </si>
  <si>
    <t>15015391806</t>
  </si>
  <si>
    <t>杨润清</t>
  </si>
  <si>
    <t>152723199303134822</t>
  </si>
  <si>
    <t>小学音乐</t>
  </si>
  <si>
    <t>15015392002</t>
  </si>
  <si>
    <t>段娇</t>
  </si>
  <si>
    <t>152723198802172124</t>
  </si>
  <si>
    <t>15015391819</t>
  </si>
  <si>
    <t>富丽杰</t>
  </si>
  <si>
    <t>152122199006053322</t>
  </si>
  <si>
    <t>15015383209</t>
  </si>
  <si>
    <t>潘毛毛</t>
  </si>
  <si>
    <t>152723199205200988</t>
  </si>
  <si>
    <t>小学美术</t>
  </si>
  <si>
    <t>15015383303</t>
  </si>
  <si>
    <t>王洁琼</t>
  </si>
  <si>
    <t>152723199209198125</t>
  </si>
  <si>
    <t>15015383427</t>
  </si>
  <si>
    <t>李冬阳</t>
  </si>
  <si>
    <t>152723199112060103</t>
  </si>
  <si>
    <t>15015383407</t>
  </si>
  <si>
    <t>淡引弟</t>
  </si>
  <si>
    <t>152723198912117820</t>
  </si>
  <si>
    <t>15015383314</t>
  </si>
  <si>
    <t>张晨</t>
  </si>
  <si>
    <t>15272319920619484X</t>
  </si>
  <si>
    <t>15015383202</t>
  </si>
  <si>
    <t>张娟</t>
  </si>
  <si>
    <t>15272319920108334X</t>
  </si>
  <si>
    <t>笔试折合成绩</t>
  </si>
  <si>
    <t>15015392119</t>
  </si>
  <si>
    <t>张秀玲</t>
  </si>
  <si>
    <t>152723198811154227</t>
  </si>
  <si>
    <t>小学计算机</t>
  </si>
  <si>
    <t>15015392203</t>
  </si>
  <si>
    <t>杨娜仁</t>
  </si>
  <si>
    <t>152723198902090329</t>
  </si>
  <si>
    <t>15015392122</t>
  </si>
  <si>
    <t>贾智</t>
  </si>
  <si>
    <t>152723199308050310</t>
  </si>
  <si>
    <t>15015402813</t>
  </si>
  <si>
    <t>152723198903211823</t>
  </si>
  <si>
    <t>学前教育</t>
  </si>
  <si>
    <t>15015401509</t>
  </si>
  <si>
    <t>程瑾</t>
  </si>
  <si>
    <t>640302198909163528</t>
  </si>
  <si>
    <t>15015403513</t>
  </si>
  <si>
    <t>韩乐</t>
  </si>
  <si>
    <t>152723199005202428</t>
  </si>
  <si>
    <t>15015402113</t>
  </si>
  <si>
    <t>任宣嘉</t>
  </si>
  <si>
    <t>152723199305240100</t>
  </si>
  <si>
    <t>15015400713</t>
  </si>
  <si>
    <t>黄珏</t>
  </si>
  <si>
    <t>152723199001120329</t>
  </si>
  <si>
    <t>15015401516</t>
  </si>
  <si>
    <t>李小艳</t>
  </si>
  <si>
    <t>152723198904292426</t>
  </si>
  <si>
    <t>15015400614</t>
  </si>
  <si>
    <t>白梅</t>
  </si>
  <si>
    <t>152723198911272722</t>
  </si>
  <si>
    <t>15015401926</t>
  </si>
  <si>
    <t>奇旭日</t>
  </si>
  <si>
    <t>152723199210060326</t>
  </si>
  <si>
    <t>15015401125</t>
  </si>
  <si>
    <t>任姝垣</t>
  </si>
  <si>
    <t>152723199310156026</t>
  </si>
  <si>
    <t>15015400426</t>
  </si>
  <si>
    <t>陈镨洁</t>
  </si>
  <si>
    <t>152723199410030025</t>
  </si>
  <si>
    <t>15015403010</t>
  </si>
  <si>
    <t>拓万静</t>
  </si>
  <si>
    <t>640321199008091321</t>
  </si>
  <si>
    <t>15015401805</t>
  </si>
  <si>
    <t>崔丽霞</t>
  </si>
  <si>
    <t>152723198904014223</t>
  </si>
  <si>
    <t>15015403314</t>
  </si>
  <si>
    <t>温璐</t>
  </si>
  <si>
    <t>152723198912100324</t>
  </si>
  <si>
    <t>15015400730</t>
  </si>
  <si>
    <t>王静</t>
  </si>
  <si>
    <t>152327198611011823</t>
  </si>
  <si>
    <t>15015400319</t>
  </si>
  <si>
    <t>刘泯遥</t>
  </si>
  <si>
    <t>152723199001260102</t>
  </si>
  <si>
    <t>15015403317</t>
  </si>
  <si>
    <t>李慧</t>
  </si>
  <si>
    <t>152723198909167528</t>
  </si>
  <si>
    <t>15015401712</t>
  </si>
  <si>
    <t>刘娟</t>
  </si>
  <si>
    <t>152723198903030627</t>
  </si>
  <si>
    <t>15015400503</t>
  </si>
  <si>
    <t>赵娜</t>
  </si>
  <si>
    <t>152723199012171228</t>
  </si>
  <si>
    <t>15015400916</t>
  </si>
  <si>
    <t>刘芳渝</t>
  </si>
  <si>
    <t>152723198905040108</t>
  </si>
  <si>
    <t>15015403629</t>
  </si>
  <si>
    <t>薛莎</t>
  </si>
  <si>
    <t>15012219920207214X</t>
  </si>
  <si>
    <t>15015402918</t>
  </si>
  <si>
    <t>杨艳荣</t>
  </si>
  <si>
    <t>152723199209197229</t>
  </si>
  <si>
    <t>15015403413</t>
  </si>
  <si>
    <t>152723198812010022</t>
  </si>
  <si>
    <t>15015400903</t>
  </si>
  <si>
    <t>周政</t>
  </si>
  <si>
    <t>152723199206158427</t>
  </si>
  <si>
    <t>15015400108</t>
  </si>
  <si>
    <t>杨沙</t>
  </si>
  <si>
    <t>152723198809270624</t>
  </si>
  <si>
    <t>15015403524</t>
  </si>
  <si>
    <t>黄丽珍</t>
  </si>
  <si>
    <t>152723199006233322</t>
  </si>
  <si>
    <t>15015403124</t>
  </si>
  <si>
    <t>孙向清</t>
  </si>
  <si>
    <t>152630199003107927</t>
  </si>
  <si>
    <t>15015401830</t>
  </si>
  <si>
    <t>樊俐验</t>
  </si>
  <si>
    <t>152822198610044821</t>
  </si>
  <si>
    <t>15015400218</t>
  </si>
  <si>
    <t>张彩霞</t>
  </si>
  <si>
    <t>15272319910915124X</t>
  </si>
  <si>
    <t>15015403101</t>
  </si>
  <si>
    <t>付红红</t>
  </si>
  <si>
    <t>152723198905081225</t>
  </si>
  <si>
    <t>15015400504</t>
  </si>
  <si>
    <t>吕小娜</t>
  </si>
  <si>
    <t>152723199010280025</t>
  </si>
  <si>
    <t>15015403325</t>
  </si>
  <si>
    <t>王星</t>
  </si>
  <si>
    <t>152723198904105125</t>
  </si>
  <si>
    <t>15015400404</t>
  </si>
  <si>
    <t>郝露</t>
  </si>
  <si>
    <t>152723199303231841</t>
  </si>
  <si>
    <t>15015400904</t>
  </si>
  <si>
    <t>戚召弟</t>
  </si>
  <si>
    <t>152723199205204225</t>
  </si>
  <si>
    <t>15015400805</t>
  </si>
  <si>
    <t>刘彩</t>
  </si>
  <si>
    <t>152723199011121528</t>
  </si>
  <si>
    <t>15015402628</t>
  </si>
  <si>
    <t>樊玉琴</t>
  </si>
  <si>
    <t>152723199011212446</t>
  </si>
  <si>
    <t>15015402826</t>
  </si>
  <si>
    <t>贾春桃</t>
  </si>
  <si>
    <t>152723198801151225</t>
  </si>
  <si>
    <t>15015401211</t>
  </si>
  <si>
    <t>贾荣</t>
  </si>
  <si>
    <t>152723198810120324</t>
  </si>
  <si>
    <t>15015402207</t>
  </si>
  <si>
    <t>云雨绿</t>
  </si>
  <si>
    <t>152723198608126626</t>
  </si>
  <si>
    <t>15015401328</t>
  </si>
  <si>
    <t>冯艳</t>
  </si>
  <si>
    <t>152723199210228125</t>
  </si>
  <si>
    <t>15015401230</t>
  </si>
  <si>
    <t>田媛</t>
  </si>
  <si>
    <t>150622199205060029</t>
  </si>
  <si>
    <t>15015402209</t>
  </si>
  <si>
    <t>陈爱婵</t>
  </si>
  <si>
    <t>152723198601032125</t>
  </si>
  <si>
    <t>15015403008</t>
  </si>
  <si>
    <t>张晓琳</t>
  </si>
  <si>
    <t>142234198712030026</t>
  </si>
  <si>
    <t>15015401930</t>
  </si>
  <si>
    <t>鲁悦</t>
  </si>
  <si>
    <t>152723199004151542</t>
  </si>
  <si>
    <t>15015400529</t>
  </si>
  <si>
    <t>柴瑞霞</t>
  </si>
  <si>
    <t>152723198904120923</t>
  </si>
  <si>
    <t>15015402727</t>
  </si>
  <si>
    <t>任琴</t>
  </si>
  <si>
    <t>150207198704254725</t>
  </si>
  <si>
    <t>15015402624</t>
  </si>
  <si>
    <t>王春艳</t>
  </si>
  <si>
    <t>152723199001090326</t>
  </si>
  <si>
    <t>15015402514</t>
  </si>
  <si>
    <t>武燕茹</t>
  </si>
  <si>
    <t>152723199110227520</t>
  </si>
  <si>
    <t>15015400406</t>
  </si>
  <si>
    <t>王春宇</t>
  </si>
  <si>
    <t>152723199211300926</t>
  </si>
  <si>
    <t>15015401014</t>
  </si>
  <si>
    <t>刘晟荣</t>
  </si>
  <si>
    <t>152723199301264527</t>
  </si>
  <si>
    <t>15015403428</t>
  </si>
  <si>
    <t>刘福柱</t>
  </si>
  <si>
    <t>152723199203124213</t>
  </si>
  <si>
    <t>15015400427</t>
  </si>
  <si>
    <t>王莎</t>
  </si>
  <si>
    <t>152723199009047541</t>
  </si>
  <si>
    <t>15015402513</t>
  </si>
  <si>
    <t>乔彩霞</t>
  </si>
  <si>
    <t>152723199205211222</t>
  </si>
  <si>
    <t>15015401512</t>
  </si>
  <si>
    <t>王喜梅</t>
  </si>
  <si>
    <t>15272319860906122X</t>
  </si>
  <si>
    <t>15015401924</t>
  </si>
  <si>
    <t>靳富利</t>
  </si>
  <si>
    <t>152723198902075727</t>
  </si>
  <si>
    <t>15015401613</t>
  </si>
  <si>
    <t>张卓婀</t>
  </si>
  <si>
    <t>15272319860320092X</t>
  </si>
  <si>
    <t>15015403312</t>
  </si>
  <si>
    <t>郭容塬</t>
  </si>
  <si>
    <t>152723198912020025</t>
  </si>
  <si>
    <t>15015403119</t>
  </si>
  <si>
    <t>杜亚娜</t>
  </si>
  <si>
    <t>150922199006211521</t>
  </si>
  <si>
    <t>15015400211</t>
  </si>
  <si>
    <t>许丽娜</t>
  </si>
  <si>
    <t>152723199009040024</t>
  </si>
  <si>
    <t>15015400815</t>
  </si>
  <si>
    <t>张晓梅</t>
  </si>
  <si>
    <t>152723199209111229</t>
  </si>
  <si>
    <t>15015400318</t>
  </si>
  <si>
    <t>高燕</t>
  </si>
  <si>
    <t>152723199102190625</t>
  </si>
  <si>
    <t>15015402408</t>
  </si>
  <si>
    <t>任媛</t>
  </si>
  <si>
    <t>152723198805262141</t>
  </si>
  <si>
    <t>15015401513</t>
  </si>
  <si>
    <t>152723198907040021</t>
  </si>
  <si>
    <t>15015400605</t>
  </si>
  <si>
    <t>乔瑞梅</t>
  </si>
  <si>
    <t>152723199109080920</t>
  </si>
  <si>
    <t>15015401005</t>
  </si>
  <si>
    <t>杨慧</t>
  </si>
  <si>
    <t>152723199110261825</t>
  </si>
  <si>
    <t>15015403320</t>
  </si>
  <si>
    <t>包宏宇</t>
  </si>
  <si>
    <t>152723198909060624</t>
  </si>
  <si>
    <t>15015402622</t>
  </si>
  <si>
    <t>赵小霞</t>
  </si>
  <si>
    <t>152723199108064224</t>
  </si>
  <si>
    <t>15015400327</t>
  </si>
  <si>
    <t>刘晓宇</t>
  </si>
  <si>
    <t>152723199608081821</t>
  </si>
  <si>
    <t>15015401628</t>
  </si>
  <si>
    <t>千海燕</t>
  </si>
  <si>
    <t>152723199107166026</t>
  </si>
  <si>
    <t>15015401521</t>
  </si>
  <si>
    <t>朱冉</t>
  </si>
  <si>
    <t>15012419930405114X</t>
  </si>
  <si>
    <t>15015401028</t>
  </si>
  <si>
    <t>姚芳</t>
  </si>
  <si>
    <t>15272319891021482X</t>
  </si>
  <si>
    <t>15015401704</t>
  </si>
  <si>
    <t>刘宇</t>
  </si>
  <si>
    <t>152723198903122441</t>
  </si>
  <si>
    <t>15015403417</t>
  </si>
  <si>
    <t>敖云塔娜</t>
  </si>
  <si>
    <t>152723199311120025</t>
  </si>
  <si>
    <t>15015403407</t>
  </si>
  <si>
    <t>白呼和</t>
  </si>
  <si>
    <t>15272319890626009X</t>
  </si>
  <si>
    <t>15015400928</t>
  </si>
  <si>
    <t>韩欣桐</t>
  </si>
  <si>
    <t>152723198906234828</t>
  </si>
  <si>
    <t>15015401129</t>
  </si>
  <si>
    <t>马俊霞</t>
  </si>
  <si>
    <t>152723198901261229</t>
  </si>
  <si>
    <t>15015402007</t>
  </si>
  <si>
    <t>千璐</t>
  </si>
  <si>
    <t>152723199001185720</t>
  </si>
  <si>
    <t>15015400114</t>
  </si>
  <si>
    <t>周艳红</t>
  </si>
  <si>
    <t>152723199210242728</t>
  </si>
  <si>
    <t>15015400304</t>
  </si>
  <si>
    <t>奇美玲</t>
  </si>
  <si>
    <t>15272319910329272X</t>
  </si>
  <si>
    <t>15015400215</t>
  </si>
  <si>
    <t>王捷</t>
  </si>
  <si>
    <t>152723199011191825</t>
  </si>
  <si>
    <t>15015400706</t>
  </si>
  <si>
    <t>周娜</t>
  </si>
  <si>
    <t>152723199310210029</t>
  </si>
  <si>
    <t>15015401312</t>
  </si>
  <si>
    <t>郝图娅</t>
  </si>
  <si>
    <t>152723199012255122</t>
  </si>
  <si>
    <t>15015400313</t>
  </si>
  <si>
    <t>王晓宁</t>
  </si>
  <si>
    <t>152723199009172721</t>
  </si>
  <si>
    <t>15015400524</t>
  </si>
  <si>
    <t>邢爱梅</t>
  </si>
  <si>
    <t>150622199210262725</t>
  </si>
  <si>
    <t>15015401605</t>
  </si>
  <si>
    <t>周敏</t>
  </si>
  <si>
    <t>152723199101235422</t>
  </si>
  <si>
    <t>15015403226</t>
  </si>
  <si>
    <t>刘娜</t>
  </si>
  <si>
    <t>152723199308163622</t>
  </si>
  <si>
    <t>15015402710</t>
  </si>
  <si>
    <t>张虹霞</t>
  </si>
  <si>
    <t>152723199210077021</t>
  </si>
  <si>
    <t>15015400927</t>
  </si>
  <si>
    <t>鲁晶</t>
  </si>
  <si>
    <t>142232198707172203</t>
  </si>
  <si>
    <t>15015401301</t>
  </si>
  <si>
    <t>李彩</t>
  </si>
  <si>
    <t>152723199002101242</t>
  </si>
  <si>
    <t>15015401901</t>
  </si>
  <si>
    <t>乔悦</t>
  </si>
  <si>
    <t>152723199412150629</t>
  </si>
  <si>
    <t>15015402629</t>
  </si>
  <si>
    <t>王彬旭</t>
  </si>
  <si>
    <t>15012419920908762X</t>
  </si>
  <si>
    <t>15015401002</t>
  </si>
  <si>
    <t>武丽英</t>
  </si>
  <si>
    <t>142322198703291048</t>
  </si>
  <si>
    <t>15015402703</t>
  </si>
  <si>
    <t>辛佩</t>
  </si>
  <si>
    <t>142232199312092203</t>
  </si>
  <si>
    <t>15015401229</t>
  </si>
  <si>
    <t>杨秀</t>
  </si>
  <si>
    <t>152723199007070625</t>
  </si>
  <si>
    <t>15015402008</t>
  </si>
  <si>
    <t>杨娜</t>
  </si>
  <si>
    <t>152723199304291520</t>
  </si>
  <si>
    <t>15015401210</t>
  </si>
  <si>
    <t>白雪轩</t>
  </si>
  <si>
    <t>152723199002200646</t>
  </si>
  <si>
    <t>15015401006</t>
  </si>
  <si>
    <t>王蓉</t>
  </si>
  <si>
    <t>152723199103282425</t>
  </si>
  <si>
    <t>15015402411</t>
  </si>
  <si>
    <t>刘佳</t>
  </si>
  <si>
    <t>152723199301061826</t>
  </si>
  <si>
    <t>15015400721</t>
  </si>
  <si>
    <t>王瑶</t>
  </si>
  <si>
    <t>152723199109050625</t>
  </si>
  <si>
    <t>15015402227</t>
  </si>
  <si>
    <t>陈玉林</t>
  </si>
  <si>
    <t>152723199307182725</t>
  </si>
  <si>
    <t>15015402216</t>
  </si>
  <si>
    <t>燕燕</t>
  </si>
  <si>
    <t>15272319960802152X</t>
  </si>
  <si>
    <t>15015402626</t>
  </si>
  <si>
    <t>段蓉</t>
  </si>
  <si>
    <t>152723199407191522</t>
  </si>
  <si>
    <t>15015401726</t>
  </si>
  <si>
    <t>杨慧敏</t>
  </si>
  <si>
    <t>150622199403180021</t>
  </si>
  <si>
    <t>15015400518</t>
  </si>
  <si>
    <t>陈如如</t>
  </si>
  <si>
    <t>15272319900916182X</t>
  </si>
  <si>
    <t>15015400909</t>
  </si>
  <si>
    <t>杨美珍</t>
  </si>
  <si>
    <t>152723199002051820</t>
  </si>
  <si>
    <t>15015401916</t>
  </si>
  <si>
    <t>郝浚茜</t>
  </si>
  <si>
    <t>152723199004017829</t>
  </si>
  <si>
    <t>15015400918</t>
  </si>
  <si>
    <t>樊馨璐</t>
  </si>
  <si>
    <t>152723199003101228</t>
  </si>
  <si>
    <t>15015400226</t>
  </si>
  <si>
    <t>王春燕</t>
  </si>
  <si>
    <t>152723199202260328</t>
  </si>
  <si>
    <t>15015401203</t>
  </si>
  <si>
    <t>王旭</t>
  </si>
  <si>
    <t>152723199108291515</t>
  </si>
  <si>
    <t>15015403122</t>
  </si>
  <si>
    <t>白美英</t>
  </si>
  <si>
    <t>152723198901155784</t>
  </si>
  <si>
    <t>15015400118</t>
  </si>
  <si>
    <t>黄慧</t>
  </si>
  <si>
    <t>152723198904090322</t>
  </si>
  <si>
    <t>15015400216</t>
  </si>
  <si>
    <t>张晓晨</t>
  </si>
  <si>
    <t>152723199604051828</t>
  </si>
  <si>
    <t>15015401928</t>
  </si>
  <si>
    <t>韩慧慧</t>
  </si>
  <si>
    <t>130725199005040024</t>
  </si>
  <si>
    <t>15015402010</t>
  </si>
  <si>
    <t>周瑞芬</t>
  </si>
  <si>
    <t>152723199204204223</t>
  </si>
  <si>
    <t>15015403204</t>
  </si>
  <si>
    <t>潘娜</t>
  </si>
  <si>
    <t>152723199205115425</t>
  </si>
  <si>
    <t>15015400710</t>
  </si>
  <si>
    <t>赵荣荣</t>
  </si>
  <si>
    <t>152723198902220963</t>
  </si>
  <si>
    <t>15015400326</t>
  </si>
  <si>
    <t>党琴</t>
  </si>
  <si>
    <t>152723199310231241</t>
  </si>
  <si>
    <t>15015400229</t>
  </si>
  <si>
    <t>孙改英</t>
  </si>
  <si>
    <t>152723199210251229</t>
  </si>
  <si>
    <t>15015401619</t>
  </si>
  <si>
    <t>张馨月</t>
  </si>
  <si>
    <t>152723199306270109</t>
  </si>
  <si>
    <t>15015400424</t>
  </si>
  <si>
    <t>张倩</t>
  </si>
  <si>
    <t>152723199601221828</t>
  </si>
  <si>
    <t>15015401314</t>
  </si>
  <si>
    <t>郭浩</t>
  </si>
  <si>
    <t>152723199201280626</t>
  </si>
  <si>
    <t>15015400127</t>
  </si>
  <si>
    <t>秦惠岚</t>
  </si>
  <si>
    <t>152723199108161825</t>
  </si>
  <si>
    <t>15015401929</t>
  </si>
  <si>
    <t>李歆茹</t>
  </si>
  <si>
    <t>152723199209120627</t>
  </si>
  <si>
    <t>15015401803</t>
  </si>
  <si>
    <t>张风</t>
  </si>
  <si>
    <t>150622199310124223</t>
  </si>
  <si>
    <t>15015403612</t>
  </si>
  <si>
    <t>侯桃</t>
  </si>
  <si>
    <t>152723199001081526</t>
  </si>
  <si>
    <t>15015402303</t>
  </si>
  <si>
    <t>何渊</t>
  </si>
  <si>
    <t>152723199009216923</t>
  </si>
  <si>
    <t>15015403202</t>
  </si>
  <si>
    <t>浩树梅</t>
  </si>
  <si>
    <t>152723199212135125</t>
  </si>
  <si>
    <t>15015400104</t>
  </si>
  <si>
    <t>武子塬</t>
  </si>
  <si>
    <t>15272319860723182X</t>
  </si>
  <si>
    <t>15015403211</t>
  </si>
  <si>
    <t>刘莹</t>
  </si>
  <si>
    <t>150403199012081528</t>
  </si>
  <si>
    <t>15015401303</t>
  </si>
  <si>
    <t>吕凤娥</t>
  </si>
  <si>
    <t>15272319881007572X</t>
  </si>
  <si>
    <t>15015400410</t>
  </si>
  <si>
    <t>张利英</t>
  </si>
  <si>
    <t>152723199212287022</t>
  </si>
  <si>
    <t>15015402715</t>
  </si>
  <si>
    <t>范捷</t>
  </si>
  <si>
    <t>15272319910329512X</t>
  </si>
  <si>
    <t>15015400201</t>
  </si>
  <si>
    <t>祁敏</t>
  </si>
  <si>
    <t>152723199212230325</t>
  </si>
  <si>
    <t>15015402001</t>
  </si>
  <si>
    <t>尹媛</t>
  </si>
  <si>
    <t>152723199205105120</t>
  </si>
  <si>
    <t>15015401417</t>
  </si>
  <si>
    <t>杨守婷</t>
  </si>
  <si>
    <t>152632199101150606</t>
  </si>
  <si>
    <t>15015400324</t>
  </si>
  <si>
    <t>薛荔文</t>
  </si>
  <si>
    <t>152723199107154228</t>
  </si>
  <si>
    <t>15015401319</t>
  </si>
  <si>
    <t>张怡涵</t>
  </si>
  <si>
    <t>152723198806183621</t>
  </si>
  <si>
    <t>15015403411</t>
  </si>
  <si>
    <t>杨洁</t>
  </si>
  <si>
    <t>152723199411108429</t>
  </si>
  <si>
    <t>15015400323</t>
  </si>
  <si>
    <t>张蒙</t>
  </si>
  <si>
    <t>152723199105061853</t>
  </si>
  <si>
    <t>15015400920</t>
  </si>
  <si>
    <t>152723199111107627</t>
  </si>
  <si>
    <t>15015402222</t>
  </si>
  <si>
    <t>李蕾</t>
  </si>
  <si>
    <t>152723198904212166</t>
  </si>
  <si>
    <t>15015402930</t>
  </si>
  <si>
    <t>王敏</t>
  </si>
  <si>
    <t>612723199410102827</t>
  </si>
  <si>
    <t>15015401130</t>
  </si>
  <si>
    <t>杜慧茹</t>
  </si>
  <si>
    <t>15272319921218842X</t>
  </si>
  <si>
    <t>15015402911</t>
  </si>
  <si>
    <t>乔淑琳</t>
  </si>
  <si>
    <t>15272319890224122X</t>
  </si>
  <si>
    <t>15015402916</t>
  </si>
  <si>
    <t>曹琴</t>
  </si>
  <si>
    <t>152723199002201825</t>
  </si>
  <si>
    <t>15015400422</t>
  </si>
  <si>
    <t>邓磊</t>
  </si>
  <si>
    <t>152723199108021822</t>
  </si>
  <si>
    <t>15015401017</t>
  </si>
  <si>
    <t>周子又</t>
  </si>
  <si>
    <t>152723199307235129</t>
  </si>
  <si>
    <t>15015402417</t>
  </si>
  <si>
    <t>牛美霞</t>
  </si>
  <si>
    <t>152723198811131228</t>
  </si>
  <si>
    <t>15015400409</t>
  </si>
  <si>
    <t>刘冬梅</t>
  </si>
  <si>
    <t>152723199205287526</t>
  </si>
  <si>
    <t>15015403006</t>
  </si>
  <si>
    <t>关炜</t>
  </si>
  <si>
    <t>150622199010131819</t>
  </si>
  <si>
    <t>15015403308</t>
  </si>
  <si>
    <t>王娟</t>
  </si>
  <si>
    <t>15272319911021544X</t>
  </si>
  <si>
    <t>15015400311</t>
  </si>
  <si>
    <t>范瑞锋</t>
  </si>
  <si>
    <t>15272319931117121X</t>
  </si>
  <si>
    <t>15015402427</t>
  </si>
  <si>
    <t>高旭</t>
  </si>
  <si>
    <t>152723199207161521</t>
  </si>
  <si>
    <t>15015400130</t>
  </si>
  <si>
    <t>刘巧梅</t>
  </si>
  <si>
    <t>152723199208217523</t>
  </si>
  <si>
    <t>15015401911</t>
  </si>
  <si>
    <t>侯娟</t>
  </si>
  <si>
    <t>152723199504014528</t>
  </si>
  <si>
    <t>15015400724</t>
  </si>
  <si>
    <t>李叶</t>
  </si>
  <si>
    <t>152723199007082722</t>
  </si>
  <si>
    <t>15015401220</t>
  </si>
  <si>
    <t>郝娜</t>
  </si>
  <si>
    <t>152723199204120329</t>
  </si>
  <si>
    <t>15015402305</t>
  </si>
  <si>
    <t>张丽娜</t>
  </si>
  <si>
    <t>152723199101155123</t>
  </si>
  <si>
    <t>15015402130</t>
  </si>
  <si>
    <t>152701199111120962</t>
  </si>
  <si>
    <t>15015401202</t>
  </si>
  <si>
    <t>维丽斯</t>
  </si>
  <si>
    <t>152723199205150108</t>
  </si>
  <si>
    <t>15015402810</t>
  </si>
  <si>
    <t>152723199003185425</t>
  </si>
  <si>
    <t>15015402025</t>
  </si>
  <si>
    <t>侯先亮</t>
  </si>
  <si>
    <t>152723198704082731</t>
  </si>
  <si>
    <t>15015401012</t>
  </si>
  <si>
    <t>白梓璇</t>
  </si>
  <si>
    <t>152723199007120100</t>
  </si>
  <si>
    <t>15015401912</t>
  </si>
  <si>
    <t>王永祥</t>
  </si>
  <si>
    <t>152723199009251518</t>
  </si>
  <si>
    <t>15015403324</t>
  </si>
  <si>
    <t>李云华</t>
  </si>
  <si>
    <t>152723198706155121</t>
  </si>
  <si>
    <t>15015402016</t>
  </si>
  <si>
    <t>赵佳旭</t>
  </si>
  <si>
    <t>152723199509061825</t>
  </si>
  <si>
    <t>15015401223</t>
  </si>
  <si>
    <t>刘燕</t>
  </si>
  <si>
    <t>152723198906095127</t>
  </si>
  <si>
    <t>15015402618</t>
  </si>
  <si>
    <t>辛乐</t>
  </si>
  <si>
    <t>15272319891121272X</t>
  </si>
  <si>
    <t>15015400615</t>
  </si>
  <si>
    <t>王倩</t>
  </si>
  <si>
    <t>152723198908110108</t>
  </si>
  <si>
    <t>15015402604</t>
  </si>
  <si>
    <t>王鑫</t>
  </si>
  <si>
    <t>150622199409138123</t>
  </si>
  <si>
    <t>15015402925</t>
  </si>
  <si>
    <t>沈慧芳</t>
  </si>
  <si>
    <t>152723199106051825</t>
  </si>
  <si>
    <t>15015400228</t>
  </si>
  <si>
    <t>高海燕</t>
  </si>
  <si>
    <t>152723199004091527</t>
  </si>
  <si>
    <t>15015400802</t>
  </si>
  <si>
    <t>李月</t>
  </si>
  <si>
    <t>152723199508151845</t>
  </si>
  <si>
    <t>15015401609</t>
  </si>
  <si>
    <t>李利芳</t>
  </si>
  <si>
    <t>152723199202181822</t>
  </si>
  <si>
    <t>15015401027</t>
  </si>
  <si>
    <t>张艳</t>
  </si>
  <si>
    <t>152723199309104528</t>
  </si>
  <si>
    <t>15015400212</t>
  </si>
  <si>
    <t>奇小燕</t>
  </si>
  <si>
    <t>152723198604204826</t>
  </si>
  <si>
    <t>15015402518</t>
  </si>
  <si>
    <t>韩莉</t>
  </si>
  <si>
    <t>612724198908271128</t>
  </si>
  <si>
    <t>15015402114</t>
  </si>
  <si>
    <t>马倩</t>
  </si>
  <si>
    <t>152723199304060028</t>
  </si>
  <si>
    <t>15015400820</t>
  </si>
  <si>
    <t>张琳</t>
  </si>
  <si>
    <t>152723198811142728</t>
  </si>
  <si>
    <t>15015401411</t>
  </si>
  <si>
    <t>周磊</t>
  </si>
  <si>
    <t>152723198809275425</t>
  </si>
  <si>
    <t>15015402721</t>
  </si>
  <si>
    <t>田彩丽</t>
  </si>
  <si>
    <t>152723198904051526</t>
  </si>
  <si>
    <t>15015400808</t>
  </si>
  <si>
    <t>张鑫</t>
  </si>
  <si>
    <t>152723199106100025</t>
  </si>
  <si>
    <t>15015401824</t>
  </si>
  <si>
    <t>赵瑞芬</t>
  </si>
  <si>
    <t>152723199401147520</t>
  </si>
  <si>
    <t>15015400712</t>
  </si>
  <si>
    <t>闫如</t>
  </si>
  <si>
    <t>152723198802230320</t>
  </si>
  <si>
    <t>15015400703</t>
  </si>
  <si>
    <t>贾玉林</t>
  </si>
  <si>
    <t>152723199412064229</t>
  </si>
  <si>
    <t>15015400910</t>
  </si>
  <si>
    <t>许小娟</t>
  </si>
  <si>
    <t>152723199111151820</t>
  </si>
  <si>
    <t>15015402112</t>
  </si>
  <si>
    <t>董春叶</t>
  </si>
  <si>
    <t>152723199202171229</t>
  </si>
  <si>
    <t>15015400414</t>
  </si>
  <si>
    <t>152723199209167521</t>
  </si>
  <si>
    <t>15015401010</t>
  </si>
  <si>
    <t>石丽琴</t>
  </si>
  <si>
    <t>152723199002251566</t>
  </si>
  <si>
    <t>15015400827</t>
  </si>
  <si>
    <t>郭荣</t>
  </si>
  <si>
    <t>152723199312221223</t>
  </si>
  <si>
    <t>15015400109</t>
  </si>
  <si>
    <t>贺小红</t>
  </si>
  <si>
    <t>150123199010287126</t>
  </si>
  <si>
    <t>15015402621</t>
  </si>
  <si>
    <t>刘春燕</t>
  </si>
  <si>
    <t>152723198901044523</t>
  </si>
  <si>
    <t>15015402620</t>
  </si>
  <si>
    <t>王燕花</t>
  </si>
  <si>
    <t>152723199211110620</t>
  </si>
  <si>
    <t>15015400830</t>
  </si>
  <si>
    <t>乔宇</t>
  </si>
  <si>
    <t>152723199308264829</t>
  </si>
  <si>
    <t>15015402517</t>
  </si>
  <si>
    <t>孙芳</t>
  </si>
  <si>
    <t>152723199510152126</t>
  </si>
  <si>
    <t>15015402504</t>
  </si>
  <si>
    <t>温娜</t>
  </si>
  <si>
    <t>15270119960416332X</t>
  </si>
  <si>
    <t>15015403329</t>
  </si>
  <si>
    <t>王丽婷</t>
  </si>
  <si>
    <t>152723198603164826</t>
  </si>
  <si>
    <t>15015401127</t>
  </si>
  <si>
    <t>杨秀梅</t>
  </si>
  <si>
    <t>152723198902287025</t>
  </si>
  <si>
    <t>15015400514</t>
  </si>
  <si>
    <t>王亭懿</t>
  </si>
  <si>
    <t>152723199201190065</t>
  </si>
  <si>
    <t>15015402024</t>
  </si>
  <si>
    <t>韩江</t>
  </si>
  <si>
    <t>152723198808263617</t>
  </si>
  <si>
    <t>15015400329</t>
  </si>
  <si>
    <t>刘艳梅</t>
  </si>
  <si>
    <t>152723199405031840</t>
  </si>
  <si>
    <t>15015401721</t>
  </si>
  <si>
    <t>152723198703157826</t>
  </si>
  <si>
    <t>15015401703</t>
  </si>
  <si>
    <t>152723199105157521</t>
  </si>
  <si>
    <t>15015400509</t>
  </si>
  <si>
    <t>何宇清</t>
  </si>
  <si>
    <t>15272319920418092X</t>
  </si>
  <si>
    <t>15015400214</t>
  </si>
  <si>
    <t>贺娜</t>
  </si>
  <si>
    <t>152723199111033023</t>
  </si>
  <si>
    <t>15015401111</t>
  </si>
  <si>
    <t>丁建倩</t>
  </si>
  <si>
    <t>150304198706271525</t>
  </si>
  <si>
    <t>15015400418</t>
  </si>
  <si>
    <t>杨雅同</t>
  </si>
  <si>
    <t>152723199204111828</t>
  </si>
  <si>
    <t>15015401316</t>
  </si>
  <si>
    <t>韩娟</t>
  </si>
  <si>
    <t>152723198902122423</t>
  </si>
  <si>
    <t>15015400621</t>
  </si>
  <si>
    <t>秦慧</t>
  </si>
  <si>
    <t>152723199503150624</t>
  </si>
  <si>
    <t>15015403012</t>
  </si>
  <si>
    <t>陈小丽</t>
  </si>
  <si>
    <t>15272319880920036X</t>
  </si>
  <si>
    <t>15015402324</t>
  </si>
  <si>
    <t>张红霞</t>
  </si>
  <si>
    <t>150221199002172620</t>
  </si>
  <si>
    <t>15015402120</t>
  </si>
  <si>
    <t>王丽</t>
  </si>
  <si>
    <t>152723199108020942</t>
  </si>
  <si>
    <t>15015400925</t>
  </si>
  <si>
    <t>杨杰</t>
  </si>
  <si>
    <t>152723199302241810</t>
  </si>
  <si>
    <t>15015402525</t>
  </si>
  <si>
    <t>祁琳杰</t>
  </si>
  <si>
    <t>152723198807061845</t>
  </si>
  <si>
    <t>15015401610</t>
  </si>
  <si>
    <t>静恩伟</t>
  </si>
  <si>
    <t>150402198605011727</t>
  </si>
  <si>
    <t>15015400629</t>
  </si>
  <si>
    <t>152723198608256025</t>
  </si>
  <si>
    <t>15015402908</t>
  </si>
  <si>
    <t>菅小霞</t>
  </si>
  <si>
    <t>152723198809287821</t>
  </si>
  <si>
    <t>15015400613</t>
  </si>
  <si>
    <t>郭引</t>
  </si>
  <si>
    <t>150622199209262728</t>
  </si>
  <si>
    <t>15015403525</t>
  </si>
  <si>
    <t>周超</t>
  </si>
  <si>
    <t>152723199005031593</t>
  </si>
  <si>
    <t>15015401227</t>
  </si>
  <si>
    <t>全佳</t>
  </si>
  <si>
    <t>152723199403153027</t>
  </si>
  <si>
    <t>15015400627</t>
  </si>
  <si>
    <t>吕牡丹</t>
  </si>
  <si>
    <t>152723198608270628</t>
  </si>
  <si>
    <t>15015400513</t>
  </si>
  <si>
    <t>徐晓亮</t>
  </si>
  <si>
    <t>152723198803051543</t>
  </si>
  <si>
    <t>15015401918</t>
  </si>
  <si>
    <t>苏霞</t>
  </si>
  <si>
    <t>152723199202270323</t>
  </si>
  <si>
    <t>15015400312</t>
  </si>
  <si>
    <t>胡彩丽</t>
  </si>
  <si>
    <t>152723199002184228</t>
  </si>
  <si>
    <t>15015400512</t>
  </si>
  <si>
    <t>杨天涯</t>
  </si>
  <si>
    <t>15272319910926122X</t>
  </si>
  <si>
    <t>15015401524</t>
  </si>
  <si>
    <t>李新芳</t>
  </si>
  <si>
    <t>152723199207081847</t>
  </si>
  <si>
    <t>15015402224</t>
  </si>
  <si>
    <t>常瑞</t>
  </si>
  <si>
    <t>152723199105036025</t>
  </si>
  <si>
    <t>15015402509</t>
  </si>
  <si>
    <t>池彩霞</t>
  </si>
  <si>
    <t>152723198904015445</t>
  </si>
  <si>
    <t>15015403107</t>
  </si>
  <si>
    <t>张娜</t>
  </si>
  <si>
    <t>152827198505164823</t>
  </si>
  <si>
    <t>15015403223</t>
  </si>
  <si>
    <t>郭凤玲</t>
  </si>
  <si>
    <t>152723198902155428</t>
  </si>
  <si>
    <t>15015403315</t>
  </si>
  <si>
    <t>韩耀荣</t>
  </si>
  <si>
    <t>152723198807290322</t>
  </si>
  <si>
    <t>15015402125</t>
  </si>
  <si>
    <t>钱雅婷</t>
  </si>
  <si>
    <t>15272319920803572X</t>
  </si>
  <si>
    <t>15015400408</t>
  </si>
  <si>
    <t>王晓艳</t>
  </si>
  <si>
    <t>152723199210248126</t>
  </si>
  <si>
    <t>15015400510</t>
  </si>
  <si>
    <t>152723199210202427</t>
  </si>
  <si>
    <t>15015400115</t>
  </si>
  <si>
    <t>乔灵</t>
  </si>
  <si>
    <t>150622199204152722</t>
  </si>
  <si>
    <t>15015401617</t>
  </si>
  <si>
    <t>王在</t>
  </si>
  <si>
    <t>152723198903110627</t>
  </si>
  <si>
    <t>15015402015</t>
  </si>
  <si>
    <t>侯敏</t>
  </si>
  <si>
    <t>152723199301211548</t>
  </si>
  <si>
    <t>15015401813</t>
  </si>
  <si>
    <t>王瑞萍</t>
  </si>
  <si>
    <t>152723199201053925</t>
  </si>
  <si>
    <t>15015400430</t>
  </si>
  <si>
    <t>黄翠</t>
  </si>
  <si>
    <t>152723199206032429</t>
  </si>
  <si>
    <t>15015400220</t>
  </si>
  <si>
    <t>杨健枝</t>
  </si>
  <si>
    <t>152723199407045429</t>
  </si>
  <si>
    <t>15015401914</t>
  </si>
  <si>
    <t>薛稳</t>
  </si>
  <si>
    <t>152723199208071528</t>
  </si>
  <si>
    <t>15015400929</t>
  </si>
  <si>
    <t>田美英</t>
  </si>
  <si>
    <t>152723199411130925</t>
  </si>
  <si>
    <t>15015402229</t>
  </si>
  <si>
    <t>吕敏</t>
  </si>
  <si>
    <t>15272319930208152X</t>
  </si>
  <si>
    <t>15015403328</t>
  </si>
  <si>
    <t>燕姝汀</t>
  </si>
  <si>
    <t>152723199306111829</t>
  </si>
  <si>
    <t>15015401222</t>
  </si>
  <si>
    <t>王晓丽</t>
  </si>
  <si>
    <t>152723199209234827</t>
  </si>
  <si>
    <t>15015401910</t>
  </si>
  <si>
    <t>杨颖</t>
  </si>
  <si>
    <t>152723198708228427</t>
  </si>
  <si>
    <t>15015401623</t>
  </si>
  <si>
    <t>刘苗</t>
  </si>
  <si>
    <t>152723198609180966</t>
  </si>
  <si>
    <t>15015402906</t>
  </si>
  <si>
    <t>耿婷</t>
  </si>
  <si>
    <t>152723199603103024</t>
  </si>
  <si>
    <t>15015403620</t>
  </si>
  <si>
    <t>郭琼月</t>
  </si>
  <si>
    <t>152723199304230621</t>
  </si>
  <si>
    <t>15015402711</t>
  </si>
  <si>
    <t>秦丽娜</t>
  </si>
  <si>
    <t>152723199509062721</t>
  </si>
  <si>
    <t>15015401317</t>
  </si>
  <si>
    <t>鲁媛</t>
  </si>
  <si>
    <t>152723199202051526</t>
  </si>
  <si>
    <t>15015403215</t>
  </si>
  <si>
    <t>牛婷</t>
  </si>
  <si>
    <t>152822199001015448</t>
  </si>
  <si>
    <t>15015401020</t>
  </si>
  <si>
    <t>白彩霞</t>
  </si>
  <si>
    <t>152723199001034228</t>
  </si>
  <si>
    <t>15015402830</t>
  </si>
  <si>
    <t>刘银河</t>
  </si>
  <si>
    <t>152723199009280626</t>
  </si>
  <si>
    <t>15015403206</t>
  </si>
  <si>
    <t>赵璐</t>
  </si>
  <si>
    <t>152723199307092420</t>
  </si>
  <si>
    <t>15015401128</t>
  </si>
  <si>
    <t>李永霞</t>
  </si>
  <si>
    <t>152723199005263028</t>
  </si>
  <si>
    <t>15015400727</t>
  </si>
  <si>
    <t>杨婷</t>
  </si>
  <si>
    <t>152723199107210920</t>
  </si>
  <si>
    <t>15015400121</t>
  </si>
  <si>
    <t>李燕</t>
  </si>
  <si>
    <t>150221199109214421</t>
  </si>
  <si>
    <t>15015402812</t>
  </si>
  <si>
    <t>马巧霞</t>
  </si>
  <si>
    <t>152723199009067526</t>
  </si>
  <si>
    <t>15015402206</t>
  </si>
  <si>
    <t>千娜</t>
  </si>
  <si>
    <t>152723198801050029</t>
  </si>
  <si>
    <t>15015401601</t>
  </si>
  <si>
    <t>任丽</t>
  </si>
  <si>
    <t>152723199012191528</t>
  </si>
  <si>
    <t>15015402003</t>
  </si>
  <si>
    <t>秦小雨</t>
  </si>
  <si>
    <t>152722199202052725</t>
  </si>
  <si>
    <t>15015401508</t>
  </si>
  <si>
    <t>王峰</t>
  </si>
  <si>
    <t>152723198911271228</t>
  </si>
  <si>
    <t>15015402116</t>
  </si>
  <si>
    <t>王平</t>
  </si>
  <si>
    <t>152723199006241517</t>
  </si>
  <si>
    <t>15015403506</t>
  </si>
  <si>
    <t>郭敏</t>
  </si>
  <si>
    <t>152723199010036022</t>
  </si>
  <si>
    <t>15015403220</t>
  </si>
  <si>
    <t>孙海霞</t>
  </si>
  <si>
    <t>150927198707065464</t>
  </si>
  <si>
    <t>15015402524</t>
  </si>
  <si>
    <t>周瑞</t>
  </si>
  <si>
    <t>152723199311151569</t>
  </si>
  <si>
    <t>15015400225</t>
  </si>
  <si>
    <t>何丽萍</t>
  </si>
  <si>
    <t>152723199503108127</t>
  </si>
  <si>
    <t>15015400112</t>
  </si>
  <si>
    <t>田卉</t>
  </si>
  <si>
    <t>152723199107041522</t>
  </si>
  <si>
    <t>15015401406</t>
  </si>
  <si>
    <t>王昱雯</t>
  </si>
  <si>
    <t>152723199109220321</t>
  </si>
  <si>
    <t>15015403121</t>
  </si>
  <si>
    <t>张爱</t>
  </si>
  <si>
    <t>152723199112035442</t>
  </si>
  <si>
    <t>15015392401</t>
  </si>
  <si>
    <t>格希格玛</t>
  </si>
  <si>
    <t>152726198802054821</t>
  </si>
  <si>
    <t>学前教育(蒙授)</t>
  </si>
  <si>
    <t>15015392323</t>
  </si>
  <si>
    <t>德格吉</t>
  </si>
  <si>
    <t>152727199106134220</t>
  </si>
  <si>
    <t>15015392319</t>
  </si>
  <si>
    <t>娜娜</t>
  </si>
  <si>
    <t>152826199109100244</t>
  </si>
  <si>
    <t>15015392315</t>
  </si>
  <si>
    <t>乌仁图雅</t>
  </si>
  <si>
    <t>150626199009251528</t>
  </si>
  <si>
    <t>15015392320</t>
  </si>
  <si>
    <t>阿丽玛</t>
  </si>
  <si>
    <t>15272619920107512X</t>
  </si>
  <si>
    <t>15015392403</t>
  </si>
  <si>
    <t>冬梅</t>
  </si>
  <si>
    <t>152727198601094225</t>
  </si>
  <si>
    <t>15015392410</t>
  </si>
  <si>
    <t>沙仁高娃</t>
  </si>
  <si>
    <t>152726198909166620</t>
  </si>
  <si>
    <t>15015392409</t>
  </si>
  <si>
    <t>牡丹</t>
  </si>
  <si>
    <t>150625198510130040</t>
  </si>
  <si>
    <t>15015392330</t>
  </si>
  <si>
    <t>马苏日娜</t>
  </si>
  <si>
    <t>15232619860713092X</t>
  </si>
  <si>
    <t>15015392327</t>
  </si>
  <si>
    <t>乌东高娃</t>
  </si>
  <si>
    <t>152726199004100920</t>
  </si>
  <si>
    <t>15015392402</t>
  </si>
  <si>
    <t>乌朱木</t>
  </si>
  <si>
    <t>152726199006144820</t>
  </si>
  <si>
    <t>15015392310</t>
  </si>
  <si>
    <t>乌力哈</t>
  </si>
  <si>
    <t>152728199312252726</t>
  </si>
  <si>
    <t>15015392322</t>
  </si>
  <si>
    <t>特力贡</t>
  </si>
  <si>
    <t>152727199307303617</t>
  </si>
  <si>
    <t>15015392309</t>
  </si>
  <si>
    <t>哈斯乌东</t>
  </si>
  <si>
    <t>152726199003150029</t>
  </si>
  <si>
    <t>15015392313</t>
  </si>
  <si>
    <t>乌其日勒图</t>
  </si>
  <si>
    <t>152726199312075114</t>
  </si>
  <si>
    <t>15015392317</t>
  </si>
  <si>
    <t>那顺朝格图</t>
  </si>
  <si>
    <t>152727199203011812</t>
  </si>
  <si>
    <t>15015392318</t>
  </si>
  <si>
    <t>乌日汗</t>
  </si>
  <si>
    <t>152324199312133324</t>
  </si>
  <si>
    <t>15015392302</t>
  </si>
  <si>
    <t>赛娜</t>
  </si>
  <si>
    <t>152726199308084544</t>
  </si>
  <si>
    <t>15015392301</t>
  </si>
  <si>
    <t>青克</t>
  </si>
  <si>
    <t>152726198705284510</t>
  </si>
  <si>
    <t>15015392405</t>
  </si>
  <si>
    <t>乌力吉木仁</t>
  </si>
  <si>
    <t>152726199010045710</t>
  </si>
  <si>
    <t>15015392325</t>
  </si>
  <si>
    <t>呼斯勒图</t>
  </si>
  <si>
    <t>152727199508282410</t>
  </si>
  <si>
    <t>15015392305</t>
  </si>
  <si>
    <t>152726199201135129</t>
  </si>
  <si>
    <t>15015392306</t>
  </si>
  <si>
    <t>阿拉腾乌都</t>
  </si>
  <si>
    <t>150625199402213310</t>
  </si>
  <si>
    <t>15015392328</t>
  </si>
  <si>
    <t>宝音达来</t>
  </si>
  <si>
    <t>152726198911136017</t>
  </si>
  <si>
    <t>15015392406</t>
  </si>
  <si>
    <t>那仁巴图</t>
  </si>
  <si>
    <t>152726199209186617</t>
  </si>
  <si>
    <t>15015392329</t>
  </si>
  <si>
    <t>柱拉</t>
  </si>
  <si>
    <t>152726199410095119</t>
  </si>
  <si>
    <t>15015392407</t>
  </si>
  <si>
    <t>敖云毕力格</t>
  </si>
  <si>
    <t>152726199008012119</t>
  </si>
  <si>
    <t>15015392408</t>
  </si>
  <si>
    <t>呼日乐毕贺</t>
  </si>
  <si>
    <t>152726198701155113</t>
  </si>
  <si>
    <t>15015392326</t>
  </si>
  <si>
    <t>苏日娜</t>
  </si>
  <si>
    <t>152726199409235129</t>
  </si>
  <si>
    <t>小学体育(足球)</t>
  </si>
  <si>
    <t>初中体育(足球)</t>
  </si>
  <si>
    <t>2015年准格尔旗教育系统公开招聘教师考试总成绩公示</t>
  </si>
  <si>
    <t>2015年准格尔旗教育系统公开招聘教师考试成绩公示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</si>
</sst>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8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177" fontId="20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11.125" style="0" customWidth="1"/>
    <col min="3" max="3" width="13.375" style="0" hidden="1" customWidth="1"/>
    <col min="4" max="4" width="9.00390625" style="0" hidden="1" customWidth="1"/>
    <col min="6" max="7" width="5.625" style="0" customWidth="1"/>
    <col min="8" max="8" width="7.125" style="0" hidden="1" customWidth="1"/>
    <col min="9" max="9" width="9.00390625" style="0" hidden="1" customWidth="1"/>
    <col min="10" max="10" width="7.00390625" style="0" customWidth="1"/>
    <col min="11" max="11" width="10.875" style="0" customWidth="1"/>
    <col min="12" max="12" width="5.875" style="0" customWidth="1"/>
    <col min="13" max="14" width="6.875" style="0" customWidth="1"/>
    <col min="15" max="15" width="4.875" style="0" customWidth="1"/>
  </cols>
  <sheetData>
    <row r="1" spans="1:15" ht="36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3" t="s">
        <v>14</v>
      </c>
    </row>
    <row r="3" spans="1:15" ht="27.75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15">
        <v>65.3</v>
      </c>
      <c r="I3" s="15">
        <v>0</v>
      </c>
      <c r="J3" s="9">
        <v>65.3</v>
      </c>
      <c r="K3" s="9">
        <f>J3*0.5</f>
        <v>32.65</v>
      </c>
      <c r="L3" s="9">
        <v>81.2</v>
      </c>
      <c r="M3" s="9">
        <f>L3*0.5</f>
        <v>40.6</v>
      </c>
      <c r="N3" s="9">
        <f>K3+M3</f>
        <v>73.25</v>
      </c>
      <c r="O3" s="3">
        <v>1</v>
      </c>
    </row>
    <row r="4" spans="1:15" ht="27.75" customHeight="1">
      <c r="A4" s="2" t="s">
        <v>22</v>
      </c>
      <c r="B4" s="2" t="s">
        <v>23</v>
      </c>
      <c r="C4" s="2" t="s">
        <v>24</v>
      </c>
      <c r="D4" s="2" t="s">
        <v>18</v>
      </c>
      <c r="E4" s="2" t="s">
        <v>19</v>
      </c>
      <c r="F4" s="2" t="s">
        <v>20</v>
      </c>
      <c r="G4" s="2" t="s">
        <v>21</v>
      </c>
      <c r="H4" s="15">
        <v>70</v>
      </c>
      <c r="I4" s="15">
        <v>0</v>
      </c>
      <c r="J4" s="9">
        <v>70</v>
      </c>
      <c r="K4" s="9">
        <f>J4*0.5</f>
        <v>35</v>
      </c>
      <c r="L4" s="9">
        <v>75.4</v>
      </c>
      <c r="M4" s="9">
        <f>L4*0.5</f>
        <v>37.7</v>
      </c>
      <c r="N4" s="9">
        <f>K4+M4</f>
        <v>72.7</v>
      </c>
      <c r="O4" s="3">
        <v>2</v>
      </c>
    </row>
    <row r="5" spans="1:15" ht="27.75" customHeight="1">
      <c r="A5" s="2" t="s">
        <v>25</v>
      </c>
      <c r="B5" s="2" t="s">
        <v>26</v>
      </c>
      <c r="C5" s="2" t="s">
        <v>27</v>
      </c>
      <c r="D5" s="2" t="s">
        <v>18</v>
      </c>
      <c r="E5" s="2" t="s">
        <v>19</v>
      </c>
      <c r="F5" s="2" t="s">
        <v>28</v>
      </c>
      <c r="G5" s="2" t="s">
        <v>21</v>
      </c>
      <c r="H5" s="15">
        <v>62.3</v>
      </c>
      <c r="I5" s="15">
        <v>0</v>
      </c>
      <c r="J5" s="9">
        <v>62.3</v>
      </c>
      <c r="K5" s="9">
        <f>J5*0.5</f>
        <v>31.15</v>
      </c>
      <c r="L5" s="9">
        <v>78.4</v>
      </c>
      <c r="M5" s="9">
        <f>L5*0.5</f>
        <v>39.2</v>
      </c>
      <c r="N5" s="9">
        <f>K5+M5</f>
        <v>70.35</v>
      </c>
      <c r="O5" s="3">
        <v>3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11.875" style="0" customWidth="1"/>
    <col min="2" max="2" width="6.375" style="0" customWidth="1"/>
    <col min="3" max="4" width="9.00390625" style="0" hidden="1" customWidth="1"/>
    <col min="6" max="6" width="5.125" style="0" customWidth="1"/>
    <col min="7" max="7" width="7.875" style="0" customWidth="1"/>
    <col min="8" max="8" width="9.00390625" style="0" hidden="1" customWidth="1"/>
    <col min="9" max="9" width="8.50390625" style="0" hidden="1" customWidth="1"/>
    <col min="10" max="10" width="7.875" style="0" customWidth="1"/>
    <col min="11" max="11" width="11.25390625" style="0" customWidth="1"/>
    <col min="12" max="12" width="6.75390625" style="0" customWidth="1"/>
    <col min="14" max="14" width="7.625" style="0" customWidth="1"/>
    <col min="15" max="15" width="5.375" style="0" customWidth="1"/>
  </cols>
  <sheetData>
    <row r="1" spans="1:15" ht="33.75" customHeight="1">
      <c r="A1" s="37" t="s">
        <v>1425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30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6" t="s">
        <v>7</v>
      </c>
      <c r="I2" s="6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57</v>
      </c>
      <c r="O2" s="6" t="s">
        <v>14</v>
      </c>
    </row>
    <row r="3" spans="1:15" ht="40.5">
      <c r="A3" s="21" t="s">
        <v>204</v>
      </c>
      <c r="B3" s="21" t="s">
        <v>205</v>
      </c>
      <c r="C3" s="21" t="s">
        <v>206</v>
      </c>
      <c r="D3" s="21" t="s">
        <v>18</v>
      </c>
      <c r="E3" s="21" t="s">
        <v>207</v>
      </c>
      <c r="F3" s="21" t="s">
        <v>20</v>
      </c>
      <c r="G3" s="21" t="s">
        <v>21</v>
      </c>
      <c r="H3" s="22">
        <v>64.5</v>
      </c>
      <c r="I3" s="22">
        <v>0</v>
      </c>
      <c r="J3" s="23">
        <v>64.5</v>
      </c>
      <c r="K3" s="23">
        <f aca="true" t="shared" si="0" ref="K3:K11">J3*0.5</f>
        <v>32.25</v>
      </c>
      <c r="L3" s="23">
        <v>76.9</v>
      </c>
      <c r="M3" s="23">
        <f aca="true" t="shared" si="1" ref="M3:M10">L3*0.5</f>
        <v>38.45</v>
      </c>
      <c r="N3" s="23">
        <f aca="true" t="shared" si="2" ref="N3:N11">K3+M3</f>
        <v>70.7</v>
      </c>
      <c r="O3" s="8">
        <v>1</v>
      </c>
    </row>
    <row r="4" spans="1:15" ht="40.5">
      <c r="A4" s="21" t="s">
        <v>208</v>
      </c>
      <c r="B4" s="21" t="s">
        <v>209</v>
      </c>
      <c r="C4" s="21" t="s">
        <v>210</v>
      </c>
      <c r="D4" s="21" t="s">
        <v>18</v>
      </c>
      <c r="E4" s="21" t="s">
        <v>207</v>
      </c>
      <c r="F4" s="21" t="s">
        <v>20</v>
      </c>
      <c r="G4" s="21" t="s">
        <v>21</v>
      </c>
      <c r="H4" s="22">
        <v>64.2</v>
      </c>
      <c r="I4" s="22">
        <v>0</v>
      </c>
      <c r="J4" s="23">
        <v>64.2</v>
      </c>
      <c r="K4" s="23">
        <f t="shared" si="0"/>
        <v>32.1</v>
      </c>
      <c r="L4" s="23">
        <v>74.22</v>
      </c>
      <c r="M4" s="23">
        <f t="shared" si="1"/>
        <v>37.11</v>
      </c>
      <c r="N4" s="23">
        <f t="shared" si="2"/>
        <v>69.21000000000001</v>
      </c>
      <c r="O4" s="8">
        <v>2</v>
      </c>
    </row>
    <row r="5" spans="1:15" ht="40.5">
      <c r="A5" s="21" t="s">
        <v>211</v>
      </c>
      <c r="B5" s="21" t="s">
        <v>212</v>
      </c>
      <c r="C5" s="21" t="s">
        <v>213</v>
      </c>
      <c r="D5" s="21" t="s">
        <v>18</v>
      </c>
      <c r="E5" s="21" t="s">
        <v>207</v>
      </c>
      <c r="F5" s="21" t="s">
        <v>20</v>
      </c>
      <c r="G5" s="21" t="s">
        <v>21</v>
      </c>
      <c r="H5" s="22">
        <v>61</v>
      </c>
      <c r="I5" s="22">
        <v>0</v>
      </c>
      <c r="J5" s="23">
        <v>61</v>
      </c>
      <c r="K5" s="23">
        <f t="shared" si="0"/>
        <v>30.5</v>
      </c>
      <c r="L5" s="23">
        <v>77.12</v>
      </c>
      <c r="M5" s="23">
        <f t="shared" si="1"/>
        <v>38.56</v>
      </c>
      <c r="N5" s="23">
        <f t="shared" si="2"/>
        <v>69.06</v>
      </c>
      <c r="O5" s="8">
        <v>3</v>
      </c>
    </row>
    <row r="6" spans="1:15" ht="40.5">
      <c r="A6" s="21" t="s">
        <v>214</v>
      </c>
      <c r="B6" s="21" t="s">
        <v>215</v>
      </c>
      <c r="C6" s="21" t="s">
        <v>216</v>
      </c>
      <c r="D6" s="21" t="s">
        <v>18</v>
      </c>
      <c r="E6" s="21" t="s">
        <v>207</v>
      </c>
      <c r="F6" s="21" t="s">
        <v>28</v>
      </c>
      <c r="G6" s="21" t="s">
        <v>21</v>
      </c>
      <c r="H6" s="22">
        <v>58.6</v>
      </c>
      <c r="I6" s="22">
        <v>0</v>
      </c>
      <c r="J6" s="23">
        <v>58.6</v>
      </c>
      <c r="K6" s="23">
        <f t="shared" si="0"/>
        <v>29.3</v>
      </c>
      <c r="L6" s="23">
        <v>78.52</v>
      </c>
      <c r="M6" s="23">
        <f t="shared" si="1"/>
        <v>39.26</v>
      </c>
      <c r="N6" s="23">
        <f t="shared" si="2"/>
        <v>68.56</v>
      </c>
      <c r="O6" s="8">
        <v>4</v>
      </c>
    </row>
    <row r="7" spans="1:15" ht="40.5">
      <c r="A7" s="21" t="s">
        <v>217</v>
      </c>
      <c r="B7" s="21" t="s">
        <v>218</v>
      </c>
      <c r="C7" s="21" t="s">
        <v>219</v>
      </c>
      <c r="D7" s="21" t="s">
        <v>18</v>
      </c>
      <c r="E7" s="21" t="s">
        <v>207</v>
      </c>
      <c r="F7" s="21" t="s">
        <v>20</v>
      </c>
      <c r="G7" s="21" t="s">
        <v>21</v>
      </c>
      <c r="H7" s="22">
        <v>59.7</v>
      </c>
      <c r="I7" s="22">
        <v>0</v>
      </c>
      <c r="J7" s="23">
        <v>59.7</v>
      </c>
      <c r="K7" s="23">
        <f t="shared" si="0"/>
        <v>29.85</v>
      </c>
      <c r="L7" s="23">
        <v>74.1</v>
      </c>
      <c r="M7" s="23">
        <f t="shared" si="1"/>
        <v>37.05</v>
      </c>
      <c r="N7" s="23">
        <f t="shared" si="2"/>
        <v>66.9</v>
      </c>
      <c r="O7" s="8">
        <v>5</v>
      </c>
    </row>
    <row r="8" spans="1:15" ht="40.5">
      <c r="A8" s="21" t="s">
        <v>220</v>
      </c>
      <c r="B8" s="21" t="s">
        <v>221</v>
      </c>
      <c r="C8" s="21" t="s">
        <v>222</v>
      </c>
      <c r="D8" s="21" t="s">
        <v>18</v>
      </c>
      <c r="E8" s="21" t="s">
        <v>207</v>
      </c>
      <c r="F8" s="21" t="s">
        <v>20</v>
      </c>
      <c r="G8" s="21" t="s">
        <v>21</v>
      </c>
      <c r="H8" s="22">
        <v>58.6</v>
      </c>
      <c r="I8" s="22">
        <v>0</v>
      </c>
      <c r="J8" s="23">
        <v>58.6</v>
      </c>
      <c r="K8" s="23">
        <f t="shared" si="0"/>
        <v>29.3</v>
      </c>
      <c r="L8" s="23">
        <v>74.76</v>
      </c>
      <c r="M8" s="23">
        <f t="shared" si="1"/>
        <v>37.38</v>
      </c>
      <c r="N8" s="23">
        <f t="shared" si="2"/>
        <v>66.68</v>
      </c>
      <c r="O8" s="8">
        <v>6</v>
      </c>
    </row>
    <row r="9" spans="1:15" ht="40.5">
      <c r="A9" s="21" t="s">
        <v>223</v>
      </c>
      <c r="B9" s="21" t="s">
        <v>224</v>
      </c>
      <c r="C9" s="21" t="s">
        <v>225</v>
      </c>
      <c r="D9" s="21" t="s">
        <v>18</v>
      </c>
      <c r="E9" s="21" t="s">
        <v>207</v>
      </c>
      <c r="F9" s="21" t="s">
        <v>20</v>
      </c>
      <c r="G9" s="21" t="s">
        <v>21</v>
      </c>
      <c r="H9" s="22">
        <v>56.9</v>
      </c>
      <c r="I9" s="22">
        <v>0</v>
      </c>
      <c r="J9" s="23">
        <v>56.9</v>
      </c>
      <c r="K9" s="23">
        <f t="shared" si="0"/>
        <v>28.45</v>
      </c>
      <c r="L9" s="23">
        <v>76.22</v>
      </c>
      <c r="M9" s="23">
        <f t="shared" si="1"/>
        <v>38.11</v>
      </c>
      <c r="N9" s="23">
        <f t="shared" si="2"/>
        <v>66.56</v>
      </c>
      <c r="O9" s="8">
        <v>7</v>
      </c>
    </row>
    <row r="10" spans="1:15" ht="40.5">
      <c r="A10" s="21" t="s">
        <v>226</v>
      </c>
      <c r="B10" s="21" t="s">
        <v>227</v>
      </c>
      <c r="C10" s="21" t="s">
        <v>228</v>
      </c>
      <c r="D10" s="21" t="s">
        <v>18</v>
      </c>
      <c r="E10" s="21" t="s">
        <v>207</v>
      </c>
      <c r="F10" s="21" t="s">
        <v>20</v>
      </c>
      <c r="G10" s="21" t="s">
        <v>21</v>
      </c>
      <c r="H10" s="22">
        <v>61.1</v>
      </c>
      <c r="I10" s="22">
        <v>0</v>
      </c>
      <c r="J10" s="23">
        <v>61.1</v>
      </c>
      <c r="K10" s="23">
        <f t="shared" si="0"/>
        <v>30.55</v>
      </c>
      <c r="L10" s="23">
        <v>71.72</v>
      </c>
      <c r="M10" s="23">
        <f t="shared" si="1"/>
        <v>35.86</v>
      </c>
      <c r="N10" s="23">
        <f t="shared" si="2"/>
        <v>66.41</v>
      </c>
      <c r="O10" s="8">
        <v>8</v>
      </c>
    </row>
    <row r="11" spans="1:15" ht="40.5">
      <c r="A11" s="21" t="s">
        <v>229</v>
      </c>
      <c r="B11" s="21" t="s">
        <v>230</v>
      </c>
      <c r="C11" s="21" t="s">
        <v>231</v>
      </c>
      <c r="D11" s="21" t="s">
        <v>18</v>
      </c>
      <c r="E11" s="21" t="s">
        <v>207</v>
      </c>
      <c r="F11" s="21" t="s">
        <v>28</v>
      </c>
      <c r="G11" s="21" t="s">
        <v>21</v>
      </c>
      <c r="H11" s="22">
        <v>58.5</v>
      </c>
      <c r="I11" s="22">
        <v>0</v>
      </c>
      <c r="J11" s="23">
        <v>58.5</v>
      </c>
      <c r="K11" s="23">
        <f t="shared" si="0"/>
        <v>29.25</v>
      </c>
      <c r="L11" s="23" t="s">
        <v>85</v>
      </c>
      <c r="M11" s="23">
        <v>0</v>
      </c>
      <c r="N11" s="23">
        <f t="shared" si="2"/>
        <v>29.25</v>
      </c>
      <c r="O11" s="8">
        <v>9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11.625" style="0" customWidth="1"/>
    <col min="2" max="2" width="8.25390625" style="0" customWidth="1"/>
    <col min="3" max="3" width="14.625" style="0" hidden="1" customWidth="1"/>
    <col min="4" max="4" width="9.00390625" style="0" hidden="1" customWidth="1"/>
    <col min="6" max="6" width="5.50390625" style="0" customWidth="1"/>
    <col min="7" max="7" width="7.875" style="0" customWidth="1"/>
    <col min="8" max="8" width="7.875" style="0" hidden="1" customWidth="1"/>
    <col min="9" max="9" width="5.375" style="0" hidden="1" customWidth="1"/>
    <col min="10" max="10" width="7.25390625" style="0" customWidth="1"/>
    <col min="11" max="11" width="11.125" style="0" customWidth="1"/>
    <col min="12" max="12" width="7.00390625" style="0" customWidth="1"/>
    <col min="13" max="14" width="7.25390625" style="0" customWidth="1"/>
    <col min="15" max="15" width="4.625" style="0" customWidth="1"/>
  </cols>
  <sheetData>
    <row r="1" spans="1:15" ht="27.75" customHeight="1">
      <c r="A1" s="38" t="s">
        <v>1425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57</v>
      </c>
      <c r="O2" s="3" t="s">
        <v>14</v>
      </c>
    </row>
    <row r="3" spans="1:15" ht="24" customHeight="1">
      <c r="A3" s="2" t="s">
        <v>232</v>
      </c>
      <c r="B3" s="2" t="s">
        <v>233</v>
      </c>
      <c r="C3" s="2" t="s">
        <v>234</v>
      </c>
      <c r="D3" s="2" t="s">
        <v>18</v>
      </c>
      <c r="E3" s="2" t="s">
        <v>235</v>
      </c>
      <c r="F3" s="2" t="s">
        <v>20</v>
      </c>
      <c r="G3" s="2" t="s">
        <v>21</v>
      </c>
      <c r="H3" s="2">
        <v>81.9</v>
      </c>
      <c r="I3" s="2">
        <v>0</v>
      </c>
      <c r="J3" s="20">
        <v>81.9</v>
      </c>
      <c r="K3" s="20">
        <f aca="true" t="shared" si="0" ref="K3:K8">J3*0.5</f>
        <v>40.95</v>
      </c>
      <c r="L3" s="20">
        <v>76.38</v>
      </c>
      <c r="M3" s="20">
        <f aca="true" t="shared" si="1" ref="M3:M8">L3*0.5</f>
        <v>38.19</v>
      </c>
      <c r="N3" s="20">
        <f aca="true" t="shared" si="2" ref="N3:N8">K3+M3</f>
        <v>79.14</v>
      </c>
      <c r="O3" s="3">
        <v>1</v>
      </c>
    </row>
    <row r="4" spans="1:15" ht="24" customHeight="1">
      <c r="A4" s="2" t="s">
        <v>236</v>
      </c>
      <c r="B4" s="2" t="s">
        <v>237</v>
      </c>
      <c r="C4" s="2" t="s">
        <v>238</v>
      </c>
      <c r="D4" s="2" t="s">
        <v>18</v>
      </c>
      <c r="E4" s="2" t="s">
        <v>235</v>
      </c>
      <c r="F4" s="2" t="s">
        <v>20</v>
      </c>
      <c r="G4" s="2" t="s">
        <v>21</v>
      </c>
      <c r="H4" s="2">
        <v>78.9</v>
      </c>
      <c r="I4" s="2">
        <v>0</v>
      </c>
      <c r="J4" s="20">
        <v>78.9</v>
      </c>
      <c r="K4" s="20">
        <f t="shared" si="0"/>
        <v>39.45</v>
      </c>
      <c r="L4" s="20">
        <v>75</v>
      </c>
      <c r="M4" s="20">
        <f t="shared" si="1"/>
        <v>37.5</v>
      </c>
      <c r="N4" s="20">
        <f t="shared" si="2"/>
        <v>76.95</v>
      </c>
      <c r="O4" s="3">
        <v>2</v>
      </c>
    </row>
    <row r="5" spans="1:15" ht="24" customHeight="1">
      <c r="A5" s="2" t="s">
        <v>239</v>
      </c>
      <c r="B5" s="2" t="s">
        <v>240</v>
      </c>
      <c r="C5" s="2" t="s">
        <v>241</v>
      </c>
      <c r="D5" s="2" t="s">
        <v>18</v>
      </c>
      <c r="E5" s="2" t="s">
        <v>235</v>
      </c>
      <c r="F5" s="2" t="s">
        <v>20</v>
      </c>
      <c r="G5" s="2" t="s">
        <v>21</v>
      </c>
      <c r="H5" s="2">
        <v>75.4</v>
      </c>
      <c r="I5" s="2">
        <v>0</v>
      </c>
      <c r="J5" s="20">
        <v>75.4</v>
      </c>
      <c r="K5" s="20">
        <f t="shared" si="0"/>
        <v>37.7</v>
      </c>
      <c r="L5" s="20">
        <v>76.94</v>
      </c>
      <c r="M5" s="20">
        <f t="shared" si="1"/>
        <v>38.47</v>
      </c>
      <c r="N5" s="20">
        <f t="shared" si="2"/>
        <v>76.17</v>
      </c>
      <c r="O5" s="3">
        <v>3</v>
      </c>
    </row>
    <row r="6" spans="1:15" ht="24" customHeight="1">
      <c r="A6" s="2" t="s">
        <v>242</v>
      </c>
      <c r="B6" s="2" t="s">
        <v>243</v>
      </c>
      <c r="C6" s="2" t="s">
        <v>244</v>
      </c>
      <c r="D6" s="2" t="s">
        <v>18</v>
      </c>
      <c r="E6" s="2" t="s">
        <v>235</v>
      </c>
      <c r="F6" s="2" t="s">
        <v>20</v>
      </c>
      <c r="G6" s="2" t="s">
        <v>21</v>
      </c>
      <c r="H6" s="2">
        <v>73.2</v>
      </c>
      <c r="I6" s="2">
        <v>0</v>
      </c>
      <c r="J6" s="20">
        <v>73.2</v>
      </c>
      <c r="K6" s="20">
        <f t="shared" si="0"/>
        <v>36.6</v>
      </c>
      <c r="L6" s="20">
        <v>76.3</v>
      </c>
      <c r="M6" s="20">
        <f t="shared" si="1"/>
        <v>38.15</v>
      </c>
      <c r="N6" s="20">
        <f t="shared" si="2"/>
        <v>74.75</v>
      </c>
      <c r="O6" s="3">
        <v>4</v>
      </c>
    </row>
    <row r="7" spans="1:15" ht="24" customHeight="1">
      <c r="A7" s="2" t="s">
        <v>245</v>
      </c>
      <c r="B7" s="2" t="s">
        <v>246</v>
      </c>
      <c r="C7" s="2" t="s">
        <v>247</v>
      </c>
      <c r="D7" s="2" t="s">
        <v>18</v>
      </c>
      <c r="E7" s="2" t="s">
        <v>235</v>
      </c>
      <c r="F7" s="2" t="s">
        <v>20</v>
      </c>
      <c r="G7" s="2" t="s">
        <v>84</v>
      </c>
      <c r="H7" s="2">
        <v>68.6</v>
      </c>
      <c r="I7" s="2">
        <v>2.5</v>
      </c>
      <c r="J7" s="20">
        <v>71.1</v>
      </c>
      <c r="K7" s="20">
        <f t="shared" si="0"/>
        <v>35.55</v>
      </c>
      <c r="L7" s="20">
        <v>73.84</v>
      </c>
      <c r="M7" s="20">
        <f t="shared" si="1"/>
        <v>36.92</v>
      </c>
      <c r="N7" s="20">
        <f t="shared" si="2"/>
        <v>72.47</v>
      </c>
      <c r="O7" s="3">
        <v>5</v>
      </c>
    </row>
    <row r="8" spans="1:15" ht="24" customHeight="1">
      <c r="A8" s="2" t="s">
        <v>248</v>
      </c>
      <c r="B8" s="2" t="s">
        <v>249</v>
      </c>
      <c r="C8" s="2" t="s">
        <v>250</v>
      </c>
      <c r="D8" s="2" t="s">
        <v>18</v>
      </c>
      <c r="E8" s="2" t="s">
        <v>235</v>
      </c>
      <c r="F8" s="2" t="s">
        <v>20</v>
      </c>
      <c r="G8" s="2" t="s">
        <v>21</v>
      </c>
      <c r="H8" s="2">
        <v>70.6</v>
      </c>
      <c r="I8" s="2">
        <v>0</v>
      </c>
      <c r="J8" s="20">
        <v>70.6</v>
      </c>
      <c r="K8" s="20">
        <f t="shared" si="0"/>
        <v>35.3</v>
      </c>
      <c r="L8" s="20">
        <v>72.3</v>
      </c>
      <c r="M8" s="20">
        <f t="shared" si="1"/>
        <v>36.15</v>
      </c>
      <c r="N8" s="20">
        <f t="shared" si="2"/>
        <v>71.44999999999999</v>
      </c>
      <c r="O8" s="3">
        <v>6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5">
      <selection activeCell="M38" sqref="M38"/>
    </sheetView>
  </sheetViews>
  <sheetFormatPr defaultColWidth="9.00390625" defaultRowHeight="13.5"/>
  <cols>
    <col min="1" max="1" width="11.00390625" style="0" customWidth="1"/>
    <col min="3" max="3" width="15.375" style="0" hidden="1" customWidth="1"/>
    <col min="4" max="4" width="9.00390625" style="0" hidden="1" customWidth="1"/>
    <col min="6" max="6" width="3.875" style="0" customWidth="1"/>
    <col min="7" max="7" width="3.625" style="0" customWidth="1"/>
    <col min="8" max="8" width="9.00390625" style="0" hidden="1" customWidth="1"/>
    <col min="9" max="9" width="5.125" style="0" hidden="1" customWidth="1"/>
    <col min="10" max="10" width="7.875" style="0" customWidth="1"/>
    <col min="11" max="11" width="13.375" style="0" customWidth="1"/>
    <col min="12" max="12" width="5.50390625" style="0" customWidth="1"/>
    <col min="13" max="13" width="7.50390625" style="0" customWidth="1"/>
    <col min="14" max="14" width="6.375" style="0" customWidth="1"/>
    <col min="15" max="15" width="6.50390625" style="0" customWidth="1"/>
  </cols>
  <sheetData>
    <row r="1" spans="1:15" ht="26.2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57</v>
      </c>
      <c r="O2" s="3" t="s">
        <v>14</v>
      </c>
    </row>
    <row r="3" spans="1:15" ht="23.25" customHeight="1">
      <c r="A3" s="2" t="s">
        <v>251</v>
      </c>
      <c r="B3" s="2" t="s">
        <v>252</v>
      </c>
      <c r="C3" s="2" t="s">
        <v>253</v>
      </c>
      <c r="D3" s="2" t="s">
        <v>18</v>
      </c>
      <c r="E3" s="2" t="s">
        <v>254</v>
      </c>
      <c r="F3" s="2" t="s">
        <v>20</v>
      </c>
      <c r="G3" s="2" t="s">
        <v>21</v>
      </c>
      <c r="H3" s="2">
        <v>67.6</v>
      </c>
      <c r="I3" s="2">
        <v>0</v>
      </c>
      <c r="J3" s="15">
        <v>67.6</v>
      </c>
      <c r="K3" s="9">
        <f aca="true" t="shared" si="0" ref="K3:K38">J3*0.5</f>
        <v>33.8</v>
      </c>
      <c r="L3" s="15">
        <v>76.8</v>
      </c>
      <c r="M3" s="15">
        <f aca="true" t="shared" si="1" ref="M3:M38">L3*0.5</f>
        <v>38.4</v>
      </c>
      <c r="N3" s="15">
        <f aca="true" t="shared" si="2" ref="N3:N38">K3+M3</f>
        <v>72.19999999999999</v>
      </c>
      <c r="O3" s="3">
        <v>1</v>
      </c>
    </row>
    <row r="4" spans="1:15" ht="23.25" customHeight="1">
      <c r="A4" s="2" t="s">
        <v>255</v>
      </c>
      <c r="B4" s="2" t="s">
        <v>256</v>
      </c>
      <c r="C4" s="2" t="s">
        <v>257</v>
      </c>
      <c r="D4" s="2" t="s">
        <v>18</v>
      </c>
      <c r="E4" s="2" t="s">
        <v>254</v>
      </c>
      <c r="F4" s="2" t="s">
        <v>20</v>
      </c>
      <c r="G4" s="2" t="s">
        <v>21</v>
      </c>
      <c r="H4" s="2">
        <v>66.2</v>
      </c>
      <c r="I4" s="2">
        <v>0</v>
      </c>
      <c r="J4" s="15">
        <v>66.2</v>
      </c>
      <c r="K4" s="9">
        <f t="shared" si="0"/>
        <v>33.1</v>
      </c>
      <c r="L4" s="15">
        <v>75.2</v>
      </c>
      <c r="M4" s="15">
        <f t="shared" si="1"/>
        <v>37.6</v>
      </c>
      <c r="N4" s="15">
        <f t="shared" si="2"/>
        <v>70.7</v>
      </c>
      <c r="O4" s="3">
        <v>2</v>
      </c>
    </row>
    <row r="5" spans="1:15" ht="23.25" customHeight="1">
      <c r="A5" s="2" t="s">
        <v>258</v>
      </c>
      <c r="B5" s="2" t="s">
        <v>259</v>
      </c>
      <c r="C5" s="2" t="s">
        <v>260</v>
      </c>
      <c r="D5" s="2" t="s">
        <v>18</v>
      </c>
      <c r="E5" s="2" t="s">
        <v>254</v>
      </c>
      <c r="F5" s="2" t="s">
        <v>20</v>
      </c>
      <c r="G5" s="2" t="s">
        <v>21</v>
      </c>
      <c r="H5" s="2">
        <v>57.8</v>
      </c>
      <c r="I5" s="2">
        <v>0</v>
      </c>
      <c r="J5" s="15">
        <v>57.8</v>
      </c>
      <c r="K5" s="9">
        <f t="shared" si="0"/>
        <v>28.9</v>
      </c>
      <c r="L5" s="15">
        <v>78.7</v>
      </c>
      <c r="M5" s="15">
        <f t="shared" si="1"/>
        <v>39.35</v>
      </c>
      <c r="N5" s="15">
        <f t="shared" si="2"/>
        <v>68.25</v>
      </c>
      <c r="O5" s="3">
        <v>3</v>
      </c>
    </row>
    <row r="6" spans="1:15" ht="23.25" customHeight="1">
      <c r="A6" s="2" t="s">
        <v>261</v>
      </c>
      <c r="B6" s="2" t="s">
        <v>262</v>
      </c>
      <c r="C6" s="2" t="s">
        <v>263</v>
      </c>
      <c r="D6" s="2" t="s">
        <v>18</v>
      </c>
      <c r="E6" s="2" t="s">
        <v>254</v>
      </c>
      <c r="F6" s="2" t="s">
        <v>20</v>
      </c>
      <c r="G6" s="2" t="s">
        <v>21</v>
      </c>
      <c r="H6" s="2">
        <v>59.2</v>
      </c>
      <c r="I6" s="2">
        <v>0</v>
      </c>
      <c r="J6" s="15">
        <v>59.2</v>
      </c>
      <c r="K6" s="9">
        <f t="shared" si="0"/>
        <v>29.6</v>
      </c>
      <c r="L6" s="15">
        <v>76.3</v>
      </c>
      <c r="M6" s="15">
        <f t="shared" si="1"/>
        <v>38.15</v>
      </c>
      <c r="N6" s="15">
        <f t="shared" si="2"/>
        <v>67.75</v>
      </c>
      <c r="O6" s="3">
        <v>4</v>
      </c>
    </row>
    <row r="7" spans="1:15" ht="23.25" customHeight="1">
      <c r="A7" s="2" t="s">
        <v>264</v>
      </c>
      <c r="B7" s="2" t="s">
        <v>265</v>
      </c>
      <c r="C7" s="2" t="s">
        <v>266</v>
      </c>
      <c r="D7" s="2" t="s">
        <v>18</v>
      </c>
      <c r="E7" s="2" t="s">
        <v>254</v>
      </c>
      <c r="F7" s="2" t="s">
        <v>20</v>
      </c>
      <c r="G7" s="2" t="s">
        <v>21</v>
      </c>
      <c r="H7" s="2">
        <v>54</v>
      </c>
      <c r="I7" s="2">
        <v>0</v>
      </c>
      <c r="J7" s="15">
        <v>54</v>
      </c>
      <c r="K7" s="9">
        <f t="shared" si="0"/>
        <v>27</v>
      </c>
      <c r="L7" s="15">
        <v>80.5</v>
      </c>
      <c r="M7" s="15">
        <f t="shared" si="1"/>
        <v>40.25</v>
      </c>
      <c r="N7" s="15">
        <f t="shared" si="2"/>
        <v>67.25</v>
      </c>
      <c r="O7" s="3">
        <v>5</v>
      </c>
    </row>
    <row r="8" spans="1:15" ht="23.25" customHeight="1">
      <c r="A8" s="2" t="s">
        <v>267</v>
      </c>
      <c r="B8" s="2" t="s">
        <v>268</v>
      </c>
      <c r="C8" s="2" t="s">
        <v>269</v>
      </c>
      <c r="D8" s="2" t="s">
        <v>18</v>
      </c>
      <c r="E8" s="2" t="s">
        <v>254</v>
      </c>
      <c r="F8" s="2" t="s">
        <v>20</v>
      </c>
      <c r="G8" s="2" t="s">
        <v>21</v>
      </c>
      <c r="H8" s="2">
        <v>57.8</v>
      </c>
      <c r="I8" s="2">
        <v>0</v>
      </c>
      <c r="J8" s="15">
        <v>57.8</v>
      </c>
      <c r="K8" s="9">
        <f t="shared" si="0"/>
        <v>28.9</v>
      </c>
      <c r="L8" s="15">
        <v>76.3</v>
      </c>
      <c r="M8" s="15">
        <f t="shared" si="1"/>
        <v>38.15</v>
      </c>
      <c r="N8" s="15">
        <f t="shared" si="2"/>
        <v>67.05</v>
      </c>
      <c r="O8" s="3">
        <v>6</v>
      </c>
    </row>
    <row r="9" spans="1:15" ht="23.25" customHeight="1">
      <c r="A9" s="2" t="s">
        <v>270</v>
      </c>
      <c r="B9" s="2" t="s">
        <v>271</v>
      </c>
      <c r="C9" s="2" t="s">
        <v>272</v>
      </c>
      <c r="D9" s="2" t="s">
        <v>18</v>
      </c>
      <c r="E9" s="2" t="s">
        <v>254</v>
      </c>
      <c r="F9" s="2" t="s">
        <v>20</v>
      </c>
      <c r="G9" s="2" t="s">
        <v>21</v>
      </c>
      <c r="H9" s="2">
        <v>55.2</v>
      </c>
      <c r="I9" s="2">
        <v>0</v>
      </c>
      <c r="J9" s="15">
        <v>55.2</v>
      </c>
      <c r="K9" s="9">
        <f t="shared" si="0"/>
        <v>27.6</v>
      </c>
      <c r="L9" s="15">
        <v>76.8</v>
      </c>
      <c r="M9" s="15">
        <f t="shared" si="1"/>
        <v>38.4</v>
      </c>
      <c r="N9" s="15">
        <f t="shared" si="2"/>
        <v>66</v>
      </c>
      <c r="O9" s="3">
        <v>7</v>
      </c>
    </row>
    <row r="10" spans="1:15" ht="23.25" customHeight="1">
      <c r="A10" s="2" t="s">
        <v>273</v>
      </c>
      <c r="B10" s="2" t="s">
        <v>274</v>
      </c>
      <c r="C10" s="2" t="s">
        <v>275</v>
      </c>
      <c r="D10" s="2" t="s">
        <v>18</v>
      </c>
      <c r="E10" s="2" t="s">
        <v>254</v>
      </c>
      <c r="F10" s="2" t="s">
        <v>20</v>
      </c>
      <c r="G10" s="2" t="s">
        <v>21</v>
      </c>
      <c r="H10" s="2">
        <v>57.6</v>
      </c>
      <c r="I10" s="2">
        <v>0</v>
      </c>
      <c r="J10" s="15">
        <v>57.6</v>
      </c>
      <c r="K10" s="9">
        <f t="shared" si="0"/>
        <v>28.8</v>
      </c>
      <c r="L10" s="15">
        <v>74.2</v>
      </c>
      <c r="M10" s="15">
        <f t="shared" si="1"/>
        <v>37.1</v>
      </c>
      <c r="N10" s="15">
        <f t="shared" si="2"/>
        <v>65.9</v>
      </c>
      <c r="O10" s="3">
        <v>8</v>
      </c>
    </row>
    <row r="11" spans="1:15" ht="23.25" customHeight="1">
      <c r="A11" s="2" t="s">
        <v>276</v>
      </c>
      <c r="B11" s="2" t="s">
        <v>277</v>
      </c>
      <c r="C11" s="2" t="s">
        <v>278</v>
      </c>
      <c r="D11" s="2" t="s">
        <v>18</v>
      </c>
      <c r="E11" s="2" t="s">
        <v>254</v>
      </c>
      <c r="F11" s="2" t="s">
        <v>20</v>
      </c>
      <c r="G11" s="2" t="s">
        <v>21</v>
      </c>
      <c r="H11" s="2">
        <v>54</v>
      </c>
      <c r="I11" s="2">
        <v>0</v>
      </c>
      <c r="J11" s="15">
        <v>54</v>
      </c>
      <c r="K11" s="9">
        <f t="shared" si="0"/>
        <v>27</v>
      </c>
      <c r="L11" s="15">
        <v>77.6</v>
      </c>
      <c r="M11" s="15">
        <f t="shared" si="1"/>
        <v>38.8</v>
      </c>
      <c r="N11" s="15">
        <f t="shared" si="2"/>
        <v>65.8</v>
      </c>
      <c r="O11" s="3">
        <v>9</v>
      </c>
    </row>
    <row r="12" spans="1:15" ht="23.25" customHeight="1">
      <c r="A12" s="2" t="s">
        <v>279</v>
      </c>
      <c r="B12" s="2" t="s">
        <v>280</v>
      </c>
      <c r="C12" s="2" t="s">
        <v>281</v>
      </c>
      <c r="D12" s="2" t="s">
        <v>18</v>
      </c>
      <c r="E12" s="2" t="s">
        <v>254</v>
      </c>
      <c r="F12" s="2" t="s">
        <v>20</v>
      </c>
      <c r="G12" s="2" t="s">
        <v>21</v>
      </c>
      <c r="H12" s="2">
        <v>54.2</v>
      </c>
      <c r="I12" s="2">
        <v>0</v>
      </c>
      <c r="J12" s="15">
        <v>54.2</v>
      </c>
      <c r="K12" s="9">
        <f t="shared" si="0"/>
        <v>27.1</v>
      </c>
      <c r="L12" s="15">
        <v>77.2</v>
      </c>
      <c r="M12" s="15">
        <f t="shared" si="1"/>
        <v>38.6</v>
      </c>
      <c r="N12" s="15">
        <f t="shared" si="2"/>
        <v>65.7</v>
      </c>
      <c r="O12" s="3">
        <v>10</v>
      </c>
    </row>
    <row r="13" spans="1:15" ht="23.25" customHeight="1">
      <c r="A13" s="2" t="s">
        <v>282</v>
      </c>
      <c r="B13" s="2" t="s">
        <v>283</v>
      </c>
      <c r="C13" s="2" t="s">
        <v>284</v>
      </c>
      <c r="D13" s="2" t="s">
        <v>18</v>
      </c>
      <c r="E13" s="2" t="s">
        <v>254</v>
      </c>
      <c r="F13" s="2" t="s">
        <v>20</v>
      </c>
      <c r="G13" s="2" t="s">
        <v>21</v>
      </c>
      <c r="H13" s="2">
        <v>59.2</v>
      </c>
      <c r="I13" s="2">
        <v>0</v>
      </c>
      <c r="J13" s="15">
        <v>59.2</v>
      </c>
      <c r="K13" s="9">
        <f t="shared" si="0"/>
        <v>29.6</v>
      </c>
      <c r="L13" s="15">
        <v>72</v>
      </c>
      <c r="M13" s="15">
        <f t="shared" si="1"/>
        <v>36</v>
      </c>
      <c r="N13" s="15">
        <f t="shared" si="2"/>
        <v>65.6</v>
      </c>
      <c r="O13" s="3">
        <v>11</v>
      </c>
    </row>
    <row r="14" spans="1:15" ht="23.25" customHeight="1">
      <c r="A14" s="2" t="s">
        <v>285</v>
      </c>
      <c r="B14" s="2" t="s">
        <v>286</v>
      </c>
      <c r="C14" s="2" t="s">
        <v>287</v>
      </c>
      <c r="D14" s="2" t="s">
        <v>18</v>
      </c>
      <c r="E14" s="2" t="s">
        <v>254</v>
      </c>
      <c r="F14" s="2" t="s">
        <v>20</v>
      </c>
      <c r="G14" s="2" t="s">
        <v>21</v>
      </c>
      <c r="H14" s="2">
        <v>54</v>
      </c>
      <c r="I14" s="2">
        <v>0</v>
      </c>
      <c r="J14" s="15">
        <v>54</v>
      </c>
      <c r="K14" s="9">
        <f t="shared" si="0"/>
        <v>27</v>
      </c>
      <c r="L14" s="15">
        <v>77.2</v>
      </c>
      <c r="M14" s="15">
        <f t="shared" si="1"/>
        <v>38.6</v>
      </c>
      <c r="N14" s="15">
        <f t="shared" si="2"/>
        <v>65.6</v>
      </c>
      <c r="O14" s="3">
        <v>12</v>
      </c>
    </row>
    <row r="15" spans="1:15" ht="23.25" customHeight="1">
      <c r="A15" s="2" t="s">
        <v>288</v>
      </c>
      <c r="B15" s="2" t="s">
        <v>289</v>
      </c>
      <c r="C15" s="2" t="s">
        <v>290</v>
      </c>
      <c r="D15" s="2" t="s">
        <v>18</v>
      </c>
      <c r="E15" s="2" t="s">
        <v>254</v>
      </c>
      <c r="F15" s="2" t="s">
        <v>20</v>
      </c>
      <c r="G15" s="2" t="s">
        <v>21</v>
      </c>
      <c r="H15" s="2">
        <v>57.8</v>
      </c>
      <c r="I15" s="2">
        <v>0</v>
      </c>
      <c r="J15" s="15">
        <v>57.8</v>
      </c>
      <c r="K15" s="9">
        <f t="shared" si="0"/>
        <v>28.9</v>
      </c>
      <c r="L15" s="15">
        <v>72.8</v>
      </c>
      <c r="M15" s="15">
        <f t="shared" si="1"/>
        <v>36.4</v>
      </c>
      <c r="N15" s="15">
        <f t="shared" si="2"/>
        <v>65.3</v>
      </c>
      <c r="O15" s="3">
        <v>13</v>
      </c>
    </row>
    <row r="16" spans="1:15" ht="23.25" customHeight="1">
      <c r="A16" s="2" t="s">
        <v>291</v>
      </c>
      <c r="B16" s="2" t="s">
        <v>292</v>
      </c>
      <c r="C16" s="2" t="s">
        <v>293</v>
      </c>
      <c r="D16" s="2" t="s">
        <v>18</v>
      </c>
      <c r="E16" s="2" t="s">
        <v>254</v>
      </c>
      <c r="F16" s="2" t="s">
        <v>20</v>
      </c>
      <c r="G16" s="2" t="s">
        <v>21</v>
      </c>
      <c r="H16" s="2">
        <v>56.6</v>
      </c>
      <c r="I16" s="2">
        <v>0</v>
      </c>
      <c r="J16" s="15">
        <v>56.6</v>
      </c>
      <c r="K16" s="9">
        <f t="shared" si="0"/>
        <v>28.3</v>
      </c>
      <c r="L16" s="15">
        <v>73.4</v>
      </c>
      <c r="M16" s="15">
        <f t="shared" si="1"/>
        <v>36.7</v>
      </c>
      <c r="N16" s="15">
        <f t="shared" si="2"/>
        <v>65</v>
      </c>
      <c r="O16" s="3">
        <v>14</v>
      </c>
    </row>
    <row r="17" spans="1:15" ht="23.25" customHeight="1">
      <c r="A17" s="2" t="s">
        <v>294</v>
      </c>
      <c r="B17" s="2" t="s">
        <v>295</v>
      </c>
      <c r="C17" s="2" t="s">
        <v>296</v>
      </c>
      <c r="D17" s="2" t="s">
        <v>18</v>
      </c>
      <c r="E17" s="2" t="s">
        <v>254</v>
      </c>
      <c r="F17" s="2" t="s">
        <v>20</v>
      </c>
      <c r="G17" s="2" t="s">
        <v>21</v>
      </c>
      <c r="H17" s="2">
        <v>54.6</v>
      </c>
      <c r="I17" s="2">
        <v>0</v>
      </c>
      <c r="J17" s="15">
        <v>54.6</v>
      </c>
      <c r="K17" s="9">
        <f t="shared" si="0"/>
        <v>27.3</v>
      </c>
      <c r="L17" s="15">
        <v>75.4</v>
      </c>
      <c r="M17" s="15">
        <f t="shared" si="1"/>
        <v>37.7</v>
      </c>
      <c r="N17" s="15">
        <f t="shared" si="2"/>
        <v>65</v>
      </c>
      <c r="O17" s="3">
        <v>15</v>
      </c>
    </row>
    <row r="18" spans="1:15" ht="23.25" customHeight="1">
      <c r="A18" s="2" t="s">
        <v>297</v>
      </c>
      <c r="B18" s="2" t="s">
        <v>298</v>
      </c>
      <c r="C18" s="2" t="s">
        <v>299</v>
      </c>
      <c r="D18" s="2" t="s">
        <v>18</v>
      </c>
      <c r="E18" s="2" t="s">
        <v>254</v>
      </c>
      <c r="F18" s="2" t="s">
        <v>20</v>
      </c>
      <c r="G18" s="2" t="s">
        <v>21</v>
      </c>
      <c r="H18" s="2">
        <v>51.4</v>
      </c>
      <c r="I18" s="2">
        <v>0</v>
      </c>
      <c r="J18" s="15">
        <v>51.4</v>
      </c>
      <c r="K18" s="9">
        <f t="shared" si="0"/>
        <v>25.7</v>
      </c>
      <c r="L18" s="15">
        <v>78.6</v>
      </c>
      <c r="M18" s="15">
        <f t="shared" si="1"/>
        <v>39.3</v>
      </c>
      <c r="N18" s="15">
        <f t="shared" si="2"/>
        <v>65</v>
      </c>
      <c r="O18" s="3">
        <v>16</v>
      </c>
    </row>
    <row r="19" spans="1:15" ht="23.25" customHeight="1">
      <c r="A19" s="2" t="s">
        <v>300</v>
      </c>
      <c r="B19" s="2" t="s">
        <v>301</v>
      </c>
      <c r="C19" s="2" t="s">
        <v>302</v>
      </c>
      <c r="D19" s="2" t="s">
        <v>18</v>
      </c>
      <c r="E19" s="2" t="s">
        <v>254</v>
      </c>
      <c r="F19" s="2" t="s">
        <v>20</v>
      </c>
      <c r="G19" s="2" t="s">
        <v>21</v>
      </c>
      <c r="H19" s="2">
        <v>51.6</v>
      </c>
      <c r="I19" s="2">
        <v>0</v>
      </c>
      <c r="J19" s="15">
        <v>51.6</v>
      </c>
      <c r="K19" s="9">
        <f t="shared" si="0"/>
        <v>25.8</v>
      </c>
      <c r="L19" s="15">
        <v>78</v>
      </c>
      <c r="M19" s="15">
        <f t="shared" si="1"/>
        <v>39</v>
      </c>
      <c r="N19" s="15">
        <f t="shared" si="2"/>
        <v>64.8</v>
      </c>
      <c r="O19" s="3">
        <v>17</v>
      </c>
    </row>
    <row r="20" spans="1:15" ht="23.25" customHeight="1">
      <c r="A20" s="2" t="s">
        <v>303</v>
      </c>
      <c r="B20" s="2" t="s">
        <v>304</v>
      </c>
      <c r="C20" s="2" t="s">
        <v>305</v>
      </c>
      <c r="D20" s="2" t="s">
        <v>18</v>
      </c>
      <c r="E20" s="2" t="s">
        <v>254</v>
      </c>
      <c r="F20" s="2" t="s">
        <v>20</v>
      </c>
      <c r="G20" s="2" t="s">
        <v>21</v>
      </c>
      <c r="H20" s="2">
        <v>50.2</v>
      </c>
      <c r="I20" s="2">
        <v>0</v>
      </c>
      <c r="J20" s="15">
        <v>50.2</v>
      </c>
      <c r="K20" s="9">
        <f t="shared" si="0"/>
        <v>25.1</v>
      </c>
      <c r="L20" s="15">
        <v>79.3</v>
      </c>
      <c r="M20" s="15">
        <f t="shared" si="1"/>
        <v>39.65</v>
      </c>
      <c r="N20" s="15">
        <f t="shared" si="2"/>
        <v>64.75</v>
      </c>
      <c r="O20" s="3">
        <v>18</v>
      </c>
    </row>
    <row r="21" spans="1:15" ht="23.25" customHeight="1">
      <c r="A21" s="2" t="s">
        <v>306</v>
      </c>
      <c r="B21" s="2" t="s">
        <v>307</v>
      </c>
      <c r="C21" s="2" t="s">
        <v>308</v>
      </c>
      <c r="D21" s="2" t="s">
        <v>18</v>
      </c>
      <c r="E21" s="2" t="s">
        <v>254</v>
      </c>
      <c r="F21" s="2" t="s">
        <v>20</v>
      </c>
      <c r="G21" s="2" t="s">
        <v>21</v>
      </c>
      <c r="H21" s="2">
        <v>54.6</v>
      </c>
      <c r="I21" s="2">
        <v>0</v>
      </c>
      <c r="J21" s="15">
        <v>54.6</v>
      </c>
      <c r="K21" s="9">
        <f t="shared" si="0"/>
        <v>27.3</v>
      </c>
      <c r="L21" s="15">
        <v>74.6</v>
      </c>
      <c r="M21" s="15">
        <f t="shared" si="1"/>
        <v>37.3</v>
      </c>
      <c r="N21" s="15">
        <f t="shared" si="2"/>
        <v>64.6</v>
      </c>
      <c r="O21" s="3">
        <v>19</v>
      </c>
    </row>
    <row r="22" spans="1:15" ht="23.25" customHeight="1">
      <c r="A22" s="2" t="s">
        <v>309</v>
      </c>
      <c r="B22" s="2" t="s">
        <v>310</v>
      </c>
      <c r="C22" s="2" t="s">
        <v>311</v>
      </c>
      <c r="D22" s="2" t="s">
        <v>18</v>
      </c>
      <c r="E22" s="2" t="s">
        <v>254</v>
      </c>
      <c r="F22" s="2" t="s">
        <v>20</v>
      </c>
      <c r="G22" s="2" t="s">
        <v>21</v>
      </c>
      <c r="H22" s="2">
        <v>56.1</v>
      </c>
      <c r="I22" s="2">
        <v>0</v>
      </c>
      <c r="J22" s="15">
        <v>56.1</v>
      </c>
      <c r="K22" s="9">
        <f t="shared" si="0"/>
        <v>28.05</v>
      </c>
      <c r="L22" s="15">
        <v>72.7</v>
      </c>
      <c r="M22" s="15">
        <f t="shared" si="1"/>
        <v>36.35</v>
      </c>
      <c r="N22" s="15">
        <f t="shared" si="2"/>
        <v>64.4</v>
      </c>
      <c r="O22" s="3">
        <v>20</v>
      </c>
    </row>
    <row r="23" spans="1:15" ht="23.25" customHeight="1">
      <c r="A23" s="2" t="s">
        <v>312</v>
      </c>
      <c r="B23" s="2" t="s">
        <v>313</v>
      </c>
      <c r="C23" s="2" t="s">
        <v>314</v>
      </c>
      <c r="D23" s="2" t="s">
        <v>18</v>
      </c>
      <c r="E23" s="2" t="s">
        <v>254</v>
      </c>
      <c r="F23" s="2" t="s">
        <v>20</v>
      </c>
      <c r="G23" s="2" t="s">
        <v>21</v>
      </c>
      <c r="H23" s="2">
        <v>51.5</v>
      </c>
      <c r="I23" s="2">
        <v>0</v>
      </c>
      <c r="J23" s="15">
        <v>51.5</v>
      </c>
      <c r="K23" s="9">
        <f t="shared" si="0"/>
        <v>25.75</v>
      </c>
      <c r="L23" s="15">
        <v>77.2</v>
      </c>
      <c r="M23" s="15">
        <f t="shared" si="1"/>
        <v>38.6</v>
      </c>
      <c r="N23" s="15">
        <f t="shared" si="2"/>
        <v>64.35</v>
      </c>
      <c r="O23" s="3">
        <v>21</v>
      </c>
    </row>
    <row r="24" spans="1:15" ht="23.25" customHeight="1">
      <c r="A24" s="2" t="s">
        <v>315</v>
      </c>
      <c r="B24" s="2" t="s">
        <v>316</v>
      </c>
      <c r="C24" s="2" t="s">
        <v>317</v>
      </c>
      <c r="D24" s="2" t="s">
        <v>18</v>
      </c>
      <c r="E24" s="2" t="s">
        <v>254</v>
      </c>
      <c r="F24" s="2" t="s">
        <v>20</v>
      </c>
      <c r="G24" s="2" t="s">
        <v>21</v>
      </c>
      <c r="H24" s="2">
        <v>54.6</v>
      </c>
      <c r="I24" s="2">
        <v>0</v>
      </c>
      <c r="J24" s="15">
        <v>54.6</v>
      </c>
      <c r="K24" s="9">
        <f t="shared" si="0"/>
        <v>27.3</v>
      </c>
      <c r="L24" s="15">
        <v>73.6</v>
      </c>
      <c r="M24" s="15">
        <f t="shared" si="1"/>
        <v>36.8</v>
      </c>
      <c r="N24" s="15">
        <f t="shared" si="2"/>
        <v>64.1</v>
      </c>
      <c r="O24" s="3">
        <v>22</v>
      </c>
    </row>
    <row r="25" spans="1:15" ht="23.25" customHeight="1">
      <c r="A25" s="2" t="s">
        <v>318</v>
      </c>
      <c r="B25" s="2" t="s">
        <v>319</v>
      </c>
      <c r="C25" s="2" t="s">
        <v>320</v>
      </c>
      <c r="D25" s="2" t="s">
        <v>18</v>
      </c>
      <c r="E25" s="2" t="s">
        <v>254</v>
      </c>
      <c r="F25" s="2" t="s">
        <v>20</v>
      </c>
      <c r="G25" s="2" t="s">
        <v>21</v>
      </c>
      <c r="H25" s="2">
        <v>52.5</v>
      </c>
      <c r="I25" s="2">
        <v>0</v>
      </c>
      <c r="J25" s="15">
        <v>52.5</v>
      </c>
      <c r="K25" s="9">
        <f t="shared" si="0"/>
        <v>26.25</v>
      </c>
      <c r="L25" s="15">
        <v>75.2</v>
      </c>
      <c r="M25" s="15">
        <f t="shared" si="1"/>
        <v>37.6</v>
      </c>
      <c r="N25" s="15">
        <f t="shared" si="2"/>
        <v>63.85</v>
      </c>
      <c r="O25" s="3">
        <v>23</v>
      </c>
    </row>
    <row r="26" spans="1:15" ht="23.25" customHeight="1">
      <c r="A26" s="2" t="s">
        <v>321</v>
      </c>
      <c r="B26" s="2" t="s">
        <v>322</v>
      </c>
      <c r="C26" s="2" t="s">
        <v>323</v>
      </c>
      <c r="D26" s="2" t="s">
        <v>18</v>
      </c>
      <c r="E26" s="2" t="s">
        <v>254</v>
      </c>
      <c r="F26" s="2" t="s">
        <v>20</v>
      </c>
      <c r="G26" s="2" t="s">
        <v>21</v>
      </c>
      <c r="H26" s="2">
        <v>49.3</v>
      </c>
      <c r="I26" s="2">
        <v>0</v>
      </c>
      <c r="J26" s="15">
        <v>49.3</v>
      </c>
      <c r="K26" s="9">
        <f t="shared" si="0"/>
        <v>24.65</v>
      </c>
      <c r="L26" s="15">
        <v>78.4</v>
      </c>
      <c r="M26" s="15">
        <f t="shared" si="1"/>
        <v>39.2</v>
      </c>
      <c r="N26" s="15">
        <f t="shared" si="2"/>
        <v>63.85</v>
      </c>
      <c r="O26" s="3">
        <v>24</v>
      </c>
    </row>
    <row r="27" spans="1:15" ht="23.25" customHeight="1">
      <c r="A27" s="2" t="s">
        <v>324</v>
      </c>
      <c r="B27" s="2" t="s">
        <v>325</v>
      </c>
      <c r="C27" s="2" t="s">
        <v>326</v>
      </c>
      <c r="D27" s="2" t="s">
        <v>18</v>
      </c>
      <c r="E27" s="2" t="s">
        <v>254</v>
      </c>
      <c r="F27" s="2" t="s">
        <v>20</v>
      </c>
      <c r="G27" s="2" t="s">
        <v>21</v>
      </c>
      <c r="H27" s="2">
        <v>52</v>
      </c>
      <c r="I27" s="2">
        <v>0</v>
      </c>
      <c r="J27" s="15">
        <v>52</v>
      </c>
      <c r="K27" s="9">
        <f t="shared" si="0"/>
        <v>26</v>
      </c>
      <c r="L27" s="15">
        <v>75.5</v>
      </c>
      <c r="M27" s="15">
        <f t="shared" si="1"/>
        <v>37.75</v>
      </c>
      <c r="N27" s="15">
        <f t="shared" si="2"/>
        <v>63.75</v>
      </c>
      <c r="O27" s="3">
        <v>25</v>
      </c>
    </row>
    <row r="28" spans="1:15" ht="23.25" customHeight="1">
      <c r="A28" s="2" t="s">
        <v>327</v>
      </c>
      <c r="B28" s="2" t="s">
        <v>328</v>
      </c>
      <c r="C28" s="2" t="s">
        <v>329</v>
      </c>
      <c r="D28" s="2" t="s">
        <v>18</v>
      </c>
      <c r="E28" s="2" t="s">
        <v>254</v>
      </c>
      <c r="F28" s="2" t="s">
        <v>20</v>
      </c>
      <c r="G28" s="2" t="s">
        <v>21</v>
      </c>
      <c r="H28" s="2">
        <v>49.2</v>
      </c>
      <c r="I28" s="2">
        <v>0</v>
      </c>
      <c r="J28" s="15">
        <v>49.2</v>
      </c>
      <c r="K28" s="9">
        <f t="shared" si="0"/>
        <v>24.6</v>
      </c>
      <c r="L28" s="15">
        <v>76.8</v>
      </c>
      <c r="M28" s="15">
        <f t="shared" si="1"/>
        <v>38.4</v>
      </c>
      <c r="N28" s="15">
        <f t="shared" si="2"/>
        <v>63</v>
      </c>
      <c r="O28" s="3">
        <v>26</v>
      </c>
    </row>
    <row r="29" spans="1:15" ht="23.25" customHeight="1">
      <c r="A29" s="2" t="s">
        <v>330</v>
      </c>
      <c r="B29" s="2" t="s">
        <v>331</v>
      </c>
      <c r="C29" s="2" t="s">
        <v>332</v>
      </c>
      <c r="D29" s="2" t="s">
        <v>18</v>
      </c>
      <c r="E29" s="2" t="s">
        <v>254</v>
      </c>
      <c r="F29" s="2" t="s">
        <v>20</v>
      </c>
      <c r="G29" s="2" t="s">
        <v>21</v>
      </c>
      <c r="H29" s="2">
        <v>50.8</v>
      </c>
      <c r="I29" s="2">
        <v>0</v>
      </c>
      <c r="J29" s="15">
        <v>50.8</v>
      </c>
      <c r="K29" s="9">
        <f t="shared" si="0"/>
        <v>25.4</v>
      </c>
      <c r="L29" s="15">
        <v>74.5</v>
      </c>
      <c r="M29" s="15">
        <f t="shared" si="1"/>
        <v>37.25</v>
      </c>
      <c r="N29" s="15">
        <f t="shared" si="2"/>
        <v>62.65</v>
      </c>
      <c r="O29" s="3">
        <v>27</v>
      </c>
    </row>
    <row r="30" spans="1:15" ht="23.25" customHeight="1">
      <c r="A30" s="2" t="s">
        <v>333</v>
      </c>
      <c r="B30" s="2" t="s">
        <v>334</v>
      </c>
      <c r="C30" s="2" t="s">
        <v>335</v>
      </c>
      <c r="D30" s="2" t="s">
        <v>18</v>
      </c>
      <c r="E30" s="2" t="s">
        <v>254</v>
      </c>
      <c r="F30" s="2" t="s">
        <v>20</v>
      </c>
      <c r="G30" s="2" t="s">
        <v>21</v>
      </c>
      <c r="H30" s="2">
        <v>51.7</v>
      </c>
      <c r="I30" s="2">
        <v>0</v>
      </c>
      <c r="J30" s="15">
        <v>51.7</v>
      </c>
      <c r="K30" s="9">
        <f t="shared" si="0"/>
        <v>25.85</v>
      </c>
      <c r="L30" s="15">
        <v>73.2</v>
      </c>
      <c r="M30" s="15">
        <f t="shared" si="1"/>
        <v>36.6</v>
      </c>
      <c r="N30" s="15">
        <f t="shared" si="2"/>
        <v>62.45</v>
      </c>
      <c r="O30" s="3">
        <v>28</v>
      </c>
    </row>
    <row r="31" spans="1:15" ht="23.25" customHeight="1">
      <c r="A31" s="2" t="s">
        <v>336</v>
      </c>
      <c r="B31" s="2" t="s">
        <v>337</v>
      </c>
      <c r="C31" s="2" t="s">
        <v>338</v>
      </c>
      <c r="D31" s="2" t="s">
        <v>18</v>
      </c>
      <c r="E31" s="2" t="s">
        <v>254</v>
      </c>
      <c r="F31" s="2" t="s">
        <v>20</v>
      </c>
      <c r="G31" s="2" t="s">
        <v>84</v>
      </c>
      <c r="H31" s="2">
        <v>47.2</v>
      </c>
      <c r="I31" s="2">
        <v>2.5</v>
      </c>
      <c r="J31" s="15">
        <v>49.7</v>
      </c>
      <c r="K31" s="9">
        <f t="shared" si="0"/>
        <v>24.85</v>
      </c>
      <c r="L31" s="15">
        <v>75</v>
      </c>
      <c r="M31" s="15">
        <f t="shared" si="1"/>
        <v>37.5</v>
      </c>
      <c r="N31" s="15">
        <f t="shared" si="2"/>
        <v>62.35</v>
      </c>
      <c r="O31" s="3">
        <v>29</v>
      </c>
    </row>
    <row r="32" spans="1:15" ht="23.25" customHeight="1">
      <c r="A32" s="2" t="s">
        <v>339</v>
      </c>
      <c r="B32" s="2" t="s">
        <v>340</v>
      </c>
      <c r="C32" s="2" t="s">
        <v>341</v>
      </c>
      <c r="D32" s="2" t="s">
        <v>18</v>
      </c>
      <c r="E32" s="2" t="s">
        <v>254</v>
      </c>
      <c r="F32" s="2" t="s">
        <v>20</v>
      </c>
      <c r="G32" s="2" t="s">
        <v>21</v>
      </c>
      <c r="H32" s="2">
        <v>52.1</v>
      </c>
      <c r="I32" s="2">
        <v>0</v>
      </c>
      <c r="J32" s="15">
        <v>52.1</v>
      </c>
      <c r="K32" s="9">
        <f t="shared" si="0"/>
        <v>26.05</v>
      </c>
      <c r="L32" s="15">
        <v>72.6</v>
      </c>
      <c r="M32" s="15">
        <f t="shared" si="1"/>
        <v>36.3</v>
      </c>
      <c r="N32" s="15">
        <f t="shared" si="2"/>
        <v>62.349999999999994</v>
      </c>
      <c r="O32" s="3">
        <v>30</v>
      </c>
    </row>
    <row r="33" spans="1:15" ht="23.25" customHeight="1">
      <c r="A33" s="2" t="s">
        <v>342</v>
      </c>
      <c r="B33" s="2" t="s">
        <v>343</v>
      </c>
      <c r="C33" s="2" t="s">
        <v>344</v>
      </c>
      <c r="D33" s="2" t="s">
        <v>18</v>
      </c>
      <c r="E33" s="2" t="s">
        <v>254</v>
      </c>
      <c r="F33" s="2" t="s">
        <v>20</v>
      </c>
      <c r="G33" s="2" t="s">
        <v>21</v>
      </c>
      <c r="H33" s="2">
        <v>51</v>
      </c>
      <c r="I33" s="2">
        <v>0</v>
      </c>
      <c r="J33" s="15">
        <v>51</v>
      </c>
      <c r="K33" s="9">
        <f t="shared" si="0"/>
        <v>25.5</v>
      </c>
      <c r="L33" s="15">
        <v>73.6</v>
      </c>
      <c r="M33" s="15">
        <f t="shared" si="1"/>
        <v>36.8</v>
      </c>
      <c r="N33" s="15">
        <f t="shared" si="2"/>
        <v>62.3</v>
      </c>
      <c r="O33" s="3">
        <v>31</v>
      </c>
    </row>
    <row r="34" spans="1:15" ht="23.25" customHeight="1">
      <c r="A34" s="2" t="s">
        <v>345</v>
      </c>
      <c r="B34" s="2" t="s">
        <v>346</v>
      </c>
      <c r="C34" s="2" t="s">
        <v>347</v>
      </c>
      <c r="D34" s="2" t="s">
        <v>18</v>
      </c>
      <c r="E34" s="2" t="s">
        <v>254</v>
      </c>
      <c r="F34" s="2" t="s">
        <v>20</v>
      </c>
      <c r="G34" s="2" t="s">
        <v>21</v>
      </c>
      <c r="H34" s="2">
        <v>49.4</v>
      </c>
      <c r="I34" s="2">
        <v>0</v>
      </c>
      <c r="J34" s="15">
        <v>49.4</v>
      </c>
      <c r="K34" s="9">
        <f t="shared" si="0"/>
        <v>24.7</v>
      </c>
      <c r="L34" s="15">
        <v>73.8</v>
      </c>
      <c r="M34" s="15">
        <f t="shared" si="1"/>
        <v>36.9</v>
      </c>
      <c r="N34" s="15">
        <f t="shared" si="2"/>
        <v>61.599999999999994</v>
      </c>
      <c r="O34" s="3">
        <v>32</v>
      </c>
    </row>
    <row r="35" spans="1:15" ht="23.25" customHeight="1">
      <c r="A35" s="2" t="s">
        <v>348</v>
      </c>
      <c r="B35" s="2" t="s">
        <v>259</v>
      </c>
      <c r="C35" s="2" t="s">
        <v>349</v>
      </c>
      <c r="D35" s="2" t="s">
        <v>18</v>
      </c>
      <c r="E35" s="2" t="s">
        <v>254</v>
      </c>
      <c r="F35" s="2" t="s">
        <v>20</v>
      </c>
      <c r="G35" s="2" t="s">
        <v>21</v>
      </c>
      <c r="H35" s="2">
        <v>49.4</v>
      </c>
      <c r="I35" s="2">
        <v>0</v>
      </c>
      <c r="J35" s="15">
        <v>49.4</v>
      </c>
      <c r="K35" s="9">
        <f t="shared" si="0"/>
        <v>24.7</v>
      </c>
      <c r="L35" s="15">
        <v>73.5</v>
      </c>
      <c r="M35" s="15">
        <f t="shared" si="1"/>
        <v>36.75</v>
      </c>
      <c r="N35" s="15">
        <f t="shared" si="2"/>
        <v>61.45</v>
      </c>
      <c r="O35" s="3">
        <v>33</v>
      </c>
    </row>
    <row r="36" spans="1:15" ht="23.25" customHeight="1">
      <c r="A36" s="2" t="s">
        <v>350</v>
      </c>
      <c r="B36" s="2" t="s">
        <v>351</v>
      </c>
      <c r="C36" s="2" t="s">
        <v>352</v>
      </c>
      <c r="D36" s="2" t="s">
        <v>18</v>
      </c>
      <c r="E36" s="2" t="s">
        <v>254</v>
      </c>
      <c r="F36" s="2" t="s">
        <v>20</v>
      </c>
      <c r="G36" s="2" t="s">
        <v>21</v>
      </c>
      <c r="H36" s="2">
        <v>49.4</v>
      </c>
      <c r="I36" s="2">
        <v>0</v>
      </c>
      <c r="J36" s="15">
        <v>49.4</v>
      </c>
      <c r="K36" s="9">
        <f t="shared" si="0"/>
        <v>24.7</v>
      </c>
      <c r="L36" s="15">
        <v>73.3</v>
      </c>
      <c r="M36" s="15">
        <f t="shared" si="1"/>
        <v>36.65</v>
      </c>
      <c r="N36" s="15">
        <f t="shared" si="2"/>
        <v>61.349999999999994</v>
      </c>
      <c r="O36" s="3">
        <v>34</v>
      </c>
    </row>
    <row r="37" spans="1:15" ht="23.25" customHeight="1">
      <c r="A37" s="2" t="s">
        <v>353</v>
      </c>
      <c r="B37" s="2" t="s">
        <v>354</v>
      </c>
      <c r="C37" s="2" t="s">
        <v>355</v>
      </c>
      <c r="D37" s="2" t="s">
        <v>18</v>
      </c>
      <c r="E37" s="2" t="s">
        <v>254</v>
      </c>
      <c r="F37" s="2" t="s">
        <v>20</v>
      </c>
      <c r="G37" s="2" t="s">
        <v>21</v>
      </c>
      <c r="H37" s="2">
        <v>48.9</v>
      </c>
      <c r="I37" s="2">
        <v>0</v>
      </c>
      <c r="J37" s="15">
        <v>48.9</v>
      </c>
      <c r="K37" s="9">
        <f t="shared" si="0"/>
        <v>24.45</v>
      </c>
      <c r="L37" s="15">
        <v>73</v>
      </c>
      <c r="M37" s="15">
        <f t="shared" si="1"/>
        <v>36.5</v>
      </c>
      <c r="N37" s="15">
        <f t="shared" si="2"/>
        <v>60.95</v>
      </c>
      <c r="O37" s="3">
        <v>35</v>
      </c>
    </row>
    <row r="38" spans="1:15" ht="23.25" customHeight="1">
      <c r="A38" s="2" t="s">
        <v>356</v>
      </c>
      <c r="B38" s="2" t="s">
        <v>357</v>
      </c>
      <c r="C38" s="2" t="s">
        <v>358</v>
      </c>
      <c r="D38" s="2" t="s">
        <v>18</v>
      </c>
      <c r="E38" s="2" t="s">
        <v>254</v>
      </c>
      <c r="F38" s="2" t="s">
        <v>28</v>
      </c>
      <c r="G38" s="2" t="s">
        <v>21</v>
      </c>
      <c r="H38" s="2">
        <v>52.3</v>
      </c>
      <c r="I38" s="2">
        <v>0</v>
      </c>
      <c r="J38" s="15">
        <v>52.3</v>
      </c>
      <c r="K38" s="9">
        <f t="shared" si="0"/>
        <v>26.15</v>
      </c>
      <c r="L38" s="15">
        <v>67.8</v>
      </c>
      <c r="M38" s="15">
        <f t="shared" si="1"/>
        <v>33.9</v>
      </c>
      <c r="N38" s="15">
        <f t="shared" si="2"/>
        <v>60.05</v>
      </c>
      <c r="O38" s="3">
        <v>36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10.875" style="0" customWidth="1"/>
    <col min="3" max="3" width="14.875" style="0" hidden="1" customWidth="1"/>
    <col min="4" max="4" width="9.00390625" style="0" hidden="1" customWidth="1"/>
    <col min="6" max="6" width="4.00390625" style="0" customWidth="1"/>
    <col min="7" max="7" width="4.375" style="0" customWidth="1"/>
    <col min="8" max="8" width="9.00390625" style="0" hidden="1" customWidth="1"/>
    <col min="9" max="9" width="5.75390625" style="0" hidden="1" customWidth="1"/>
    <col min="10" max="10" width="7.25390625" style="0" customWidth="1"/>
    <col min="11" max="11" width="12.625" style="0" customWidth="1"/>
    <col min="12" max="12" width="5.625" style="0" customWidth="1"/>
    <col min="13" max="13" width="8.875" style="0" customWidth="1"/>
    <col min="14" max="14" width="7.00390625" style="0" customWidth="1"/>
    <col min="15" max="15" width="5.625" style="0" customWidth="1"/>
  </cols>
  <sheetData>
    <row r="1" spans="1:15" ht="25.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7" t="s">
        <v>8</v>
      </c>
      <c r="J2" s="18" t="s">
        <v>9</v>
      </c>
      <c r="K2" s="18" t="s">
        <v>10</v>
      </c>
      <c r="L2" s="18" t="s">
        <v>11</v>
      </c>
      <c r="M2" s="18" t="s">
        <v>166</v>
      </c>
      <c r="N2" s="18" t="s">
        <v>57</v>
      </c>
      <c r="O2" s="17" t="s">
        <v>14</v>
      </c>
    </row>
    <row r="3" spans="1:15" ht="23.25" customHeight="1">
      <c r="A3" s="2" t="s">
        <v>359</v>
      </c>
      <c r="B3" s="2" t="s">
        <v>360</v>
      </c>
      <c r="C3" s="2" t="s">
        <v>361</v>
      </c>
      <c r="D3" s="2" t="s">
        <v>18</v>
      </c>
      <c r="E3" s="2" t="s">
        <v>362</v>
      </c>
      <c r="F3" s="2" t="s">
        <v>20</v>
      </c>
      <c r="G3" s="2" t="s">
        <v>21</v>
      </c>
      <c r="H3" s="9">
        <v>61.1</v>
      </c>
      <c r="I3" s="9">
        <v>0</v>
      </c>
      <c r="J3" s="9">
        <v>61.1</v>
      </c>
      <c r="K3" s="9">
        <f aca="true" t="shared" si="0" ref="K3:K8">J3*0.5</f>
        <v>30.55</v>
      </c>
      <c r="L3" s="9">
        <v>75.6</v>
      </c>
      <c r="M3" s="9">
        <f aca="true" t="shared" si="1" ref="M3:M8">L3*0.5</f>
        <v>37.8</v>
      </c>
      <c r="N3" s="9">
        <f aca="true" t="shared" si="2" ref="N3:N8">K3+M3</f>
        <v>68.35</v>
      </c>
      <c r="O3" s="19">
        <v>1</v>
      </c>
    </row>
    <row r="4" spans="1:15" ht="23.25" customHeight="1">
      <c r="A4" s="2" t="s">
        <v>363</v>
      </c>
      <c r="B4" s="2" t="s">
        <v>364</v>
      </c>
      <c r="C4" s="2" t="s">
        <v>365</v>
      </c>
      <c r="D4" s="2" t="s">
        <v>18</v>
      </c>
      <c r="E4" s="2" t="s">
        <v>362</v>
      </c>
      <c r="F4" s="2" t="s">
        <v>20</v>
      </c>
      <c r="G4" s="2" t="s">
        <v>21</v>
      </c>
      <c r="H4" s="9">
        <v>54.4</v>
      </c>
      <c r="I4" s="9">
        <v>0</v>
      </c>
      <c r="J4" s="9">
        <v>54.4</v>
      </c>
      <c r="K4" s="9">
        <f t="shared" si="0"/>
        <v>27.2</v>
      </c>
      <c r="L4" s="9">
        <v>75.2</v>
      </c>
      <c r="M4" s="9">
        <f t="shared" si="1"/>
        <v>37.6</v>
      </c>
      <c r="N4" s="9">
        <f t="shared" si="2"/>
        <v>64.8</v>
      </c>
      <c r="O4" s="19">
        <v>2</v>
      </c>
    </row>
    <row r="5" spans="1:15" ht="23.25" customHeight="1">
      <c r="A5" s="2" t="s">
        <v>366</v>
      </c>
      <c r="B5" s="2" t="s">
        <v>367</v>
      </c>
      <c r="C5" s="2" t="s">
        <v>368</v>
      </c>
      <c r="D5" s="2" t="s">
        <v>18</v>
      </c>
      <c r="E5" s="2" t="s">
        <v>362</v>
      </c>
      <c r="F5" s="2" t="s">
        <v>20</v>
      </c>
      <c r="G5" s="2" t="s">
        <v>21</v>
      </c>
      <c r="H5" s="9">
        <v>50.4</v>
      </c>
      <c r="I5" s="9">
        <v>0</v>
      </c>
      <c r="J5" s="9">
        <v>50.4</v>
      </c>
      <c r="K5" s="9">
        <f t="shared" si="0"/>
        <v>25.2</v>
      </c>
      <c r="L5" s="9">
        <v>76.1</v>
      </c>
      <c r="M5" s="9">
        <f t="shared" si="1"/>
        <v>38.05</v>
      </c>
      <c r="N5" s="9">
        <f t="shared" si="2"/>
        <v>63.25</v>
      </c>
      <c r="O5" s="19">
        <v>3</v>
      </c>
    </row>
    <row r="6" spans="1:15" ht="23.25" customHeight="1">
      <c r="A6" s="2" t="s">
        <v>369</v>
      </c>
      <c r="B6" s="2" t="s">
        <v>370</v>
      </c>
      <c r="C6" s="2" t="s">
        <v>371</v>
      </c>
      <c r="D6" s="2" t="s">
        <v>18</v>
      </c>
      <c r="E6" s="2" t="s">
        <v>362</v>
      </c>
      <c r="F6" s="2" t="s">
        <v>20</v>
      </c>
      <c r="G6" s="2" t="s">
        <v>21</v>
      </c>
      <c r="H6" s="9">
        <v>48.2</v>
      </c>
      <c r="I6" s="9">
        <v>0</v>
      </c>
      <c r="J6" s="9">
        <v>48.2</v>
      </c>
      <c r="K6" s="9">
        <f t="shared" si="0"/>
        <v>24.1</v>
      </c>
      <c r="L6" s="9">
        <v>75.8</v>
      </c>
      <c r="M6" s="9">
        <f t="shared" si="1"/>
        <v>37.9</v>
      </c>
      <c r="N6" s="9">
        <f t="shared" si="2"/>
        <v>62</v>
      </c>
      <c r="O6" s="19">
        <v>4</v>
      </c>
    </row>
    <row r="7" spans="1:15" ht="23.25" customHeight="1">
      <c r="A7" s="2" t="s">
        <v>372</v>
      </c>
      <c r="B7" s="2" t="s">
        <v>373</v>
      </c>
      <c r="C7" s="2" t="s">
        <v>374</v>
      </c>
      <c r="D7" s="2" t="s">
        <v>18</v>
      </c>
      <c r="E7" s="2" t="s">
        <v>362</v>
      </c>
      <c r="F7" s="2" t="s">
        <v>20</v>
      </c>
      <c r="G7" s="2" t="s">
        <v>21</v>
      </c>
      <c r="H7" s="9">
        <v>48.1</v>
      </c>
      <c r="I7" s="9">
        <v>0</v>
      </c>
      <c r="J7" s="9">
        <v>48.1</v>
      </c>
      <c r="K7" s="9">
        <f t="shared" si="0"/>
        <v>24.05</v>
      </c>
      <c r="L7" s="9">
        <v>71.8</v>
      </c>
      <c r="M7" s="9">
        <f t="shared" si="1"/>
        <v>35.9</v>
      </c>
      <c r="N7" s="9">
        <f t="shared" si="2"/>
        <v>59.95</v>
      </c>
      <c r="O7" s="19">
        <v>5</v>
      </c>
    </row>
    <row r="8" spans="1:15" ht="23.25" customHeight="1">
      <c r="A8" s="2" t="s">
        <v>375</v>
      </c>
      <c r="B8" s="2" t="s">
        <v>376</v>
      </c>
      <c r="C8" s="2" t="s">
        <v>377</v>
      </c>
      <c r="D8" s="2" t="s">
        <v>18</v>
      </c>
      <c r="E8" s="2" t="s">
        <v>362</v>
      </c>
      <c r="F8" s="2" t="s">
        <v>20</v>
      </c>
      <c r="G8" s="2" t="s">
        <v>21</v>
      </c>
      <c r="H8" s="9">
        <v>49</v>
      </c>
      <c r="I8" s="9">
        <v>0</v>
      </c>
      <c r="J8" s="9">
        <v>49</v>
      </c>
      <c r="K8" s="9">
        <f t="shared" si="0"/>
        <v>24.5</v>
      </c>
      <c r="L8" s="9">
        <v>67.2</v>
      </c>
      <c r="M8" s="9">
        <f t="shared" si="1"/>
        <v>33.6</v>
      </c>
      <c r="N8" s="9">
        <f t="shared" si="2"/>
        <v>58.1</v>
      </c>
      <c r="O8" s="19">
        <v>6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9">
      <selection activeCell="M28" sqref="M28"/>
    </sheetView>
  </sheetViews>
  <sheetFormatPr defaultColWidth="9.00390625" defaultRowHeight="13.5"/>
  <cols>
    <col min="1" max="1" width="11.375" style="0" customWidth="1"/>
    <col min="3" max="3" width="15.125" style="0" hidden="1" customWidth="1"/>
    <col min="4" max="4" width="9.00390625" style="0" hidden="1" customWidth="1"/>
    <col min="6" max="6" width="4.125" style="0" customWidth="1"/>
    <col min="7" max="7" width="6.00390625" style="0" customWidth="1"/>
    <col min="8" max="8" width="9.00390625" style="0" hidden="1" customWidth="1"/>
    <col min="9" max="9" width="6.00390625" style="0" hidden="1" customWidth="1"/>
    <col min="10" max="10" width="7.875" style="0" customWidth="1"/>
    <col min="11" max="11" width="11.75390625" style="0" customWidth="1"/>
    <col min="12" max="12" width="6.125" style="0" customWidth="1"/>
    <col min="13" max="13" width="7.875" style="0" customWidth="1"/>
    <col min="14" max="14" width="6.875" style="0" customWidth="1"/>
    <col min="15" max="15" width="5.00390625" style="0" customWidth="1"/>
  </cols>
  <sheetData>
    <row r="1" spans="1:15" ht="22.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57</v>
      </c>
      <c r="O2" s="3" t="s">
        <v>14</v>
      </c>
    </row>
    <row r="3" spans="1:15" ht="21.75" customHeight="1">
      <c r="A3" s="2" t="s">
        <v>378</v>
      </c>
      <c r="B3" s="2" t="s">
        <v>379</v>
      </c>
      <c r="C3" s="2" t="s">
        <v>380</v>
      </c>
      <c r="D3" s="2" t="s">
        <v>18</v>
      </c>
      <c r="E3" s="2" t="s">
        <v>381</v>
      </c>
      <c r="F3" s="2" t="s">
        <v>20</v>
      </c>
      <c r="G3" s="2" t="s">
        <v>21</v>
      </c>
      <c r="H3" s="2">
        <v>60.7</v>
      </c>
      <c r="I3" s="2">
        <v>0</v>
      </c>
      <c r="J3" s="9">
        <v>60.7</v>
      </c>
      <c r="K3" s="9">
        <f aca="true" t="shared" si="0" ref="K3:K29">J3*0.5</f>
        <v>30.35</v>
      </c>
      <c r="L3" s="9">
        <v>81.32</v>
      </c>
      <c r="M3" s="9">
        <f aca="true" t="shared" si="1" ref="M3:M28">L3*0.5</f>
        <v>40.66</v>
      </c>
      <c r="N3" s="9">
        <f aca="true" t="shared" si="2" ref="N3:N29">K3+M3</f>
        <v>71.00999999999999</v>
      </c>
      <c r="O3" s="3">
        <v>1</v>
      </c>
    </row>
    <row r="4" spans="1:15" ht="21.75" customHeight="1">
      <c r="A4" s="2" t="s">
        <v>382</v>
      </c>
      <c r="B4" s="2" t="s">
        <v>383</v>
      </c>
      <c r="C4" s="2" t="s">
        <v>384</v>
      </c>
      <c r="D4" s="2" t="s">
        <v>18</v>
      </c>
      <c r="E4" s="2" t="s">
        <v>381</v>
      </c>
      <c r="F4" s="2" t="s">
        <v>20</v>
      </c>
      <c r="G4" s="2" t="s">
        <v>21</v>
      </c>
      <c r="H4" s="2">
        <v>59.5</v>
      </c>
      <c r="I4" s="2">
        <v>0</v>
      </c>
      <c r="J4" s="9">
        <v>59.5</v>
      </c>
      <c r="K4" s="9">
        <f t="shared" si="0"/>
        <v>29.75</v>
      </c>
      <c r="L4" s="9">
        <v>77.68</v>
      </c>
      <c r="M4" s="9">
        <f t="shared" si="1"/>
        <v>38.84</v>
      </c>
      <c r="N4" s="9">
        <f t="shared" si="2"/>
        <v>68.59</v>
      </c>
      <c r="O4" s="3">
        <v>2</v>
      </c>
    </row>
    <row r="5" spans="1:15" ht="21.75" customHeight="1">
      <c r="A5" s="2" t="s">
        <v>385</v>
      </c>
      <c r="B5" s="2" t="s">
        <v>386</v>
      </c>
      <c r="C5" s="2" t="s">
        <v>387</v>
      </c>
      <c r="D5" s="2" t="s">
        <v>18</v>
      </c>
      <c r="E5" s="2" t="s">
        <v>381</v>
      </c>
      <c r="F5" s="2" t="s">
        <v>20</v>
      </c>
      <c r="G5" s="2" t="s">
        <v>21</v>
      </c>
      <c r="H5" s="2">
        <v>64.6</v>
      </c>
      <c r="I5" s="2">
        <v>0</v>
      </c>
      <c r="J5" s="9">
        <v>64.6</v>
      </c>
      <c r="K5" s="9">
        <f t="shared" si="0"/>
        <v>32.3</v>
      </c>
      <c r="L5" s="9">
        <v>72.24</v>
      </c>
      <c r="M5" s="9">
        <f t="shared" si="1"/>
        <v>36.12</v>
      </c>
      <c r="N5" s="9">
        <f t="shared" si="2"/>
        <v>68.41999999999999</v>
      </c>
      <c r="O5" s="3">
        <v>3</v>
      </c>
    </row>
    <row r="6" spans="1:15" ht="21.75" customHeight="1">
      <c r="A6" s="2" t="s">
        <v>388</v>
      </c>
      <c r="B6" s="2" t="s">
        <v>389</v>
      </c>
      <c r="C6" s="2" t="s">
        <v>390</v>
      </c>
      <c r="D6" s="2" t="s">
        <v>18</v>
      </c>
      <c r="E6" s="2" t="s">
        <v>381</v>
      </c>
      <c r="F6" s="2" t="s">
        <v>20</v>
      </c>
      <c r="G6" s="2" t="s">
        <v>21</v>
      </c>
      <c r="H6" s="2">
        <v>56.1</v>
      </c>
      <c r="I6" s="2">
        <v>0</v>
      </c>
      <c r="J6" s="9">
        <v>56.1</v>
      </c>
      <c r="K6" s="9">
        <f t="shared" si="0"/>
        <v>28.05</v>
      </c>
      <c r="L6" s="9">
        <v>75.74</v>
      </c>
      <c r="M6" s="9">
        <f t="shared" si="1"/>
        <v>37.87</v>
      </c>
      <c r="N6" s="9">
        <f t="shared" si="2"/>
        <v>65.92</v>
      </c>
      <c r="O6" s="3">
        <v>4</v>
      </c>
    </row>
    <row r="7" spans="1:15" ht="21.75" customHeight="1">
      <c r="A7" s="2" t="s">
        <v>391</v>
      </c>
      <c r="B7" s="2" t="s">
        <v>392</v>
      </c>
      <c r="C7" s="2" t="s">
        <v>393</v>
      </c>
      <c r="D7" s="2" t="s">
        <v>18</v>
      </c>
      <c r="E7" s="2" t="s">
        <v>381</v>
      </c>
      <c r="F7" s="2" t="s">
        <v>20</v>
      </c>
      <c r="G7" s="2" t="s">
        <v>21</v>
      </c>
      <c r="H7" s="2">
        <v>52.3</v>
      </c>
      <c r="I7" s="2">
        <v>0</v>
      </c>
      <c r="J7" s="9">
        <v>52.3</v>
      </c>
      <c r="K7" s="9">
        <f t="shared" si="0"/>
        <v>26.15</v>
      </c>
      <c r="L7" s="9">
        <v>76.7</v>
      </c>
      <c r="M7" s="9">
        <f t="shared" si="1"/>
        <v>38.35</v>
      </c>
      <c r="N7" s="9">
        <f t="shared" si="2"/>
        <v>64.5</v>
      </c>
      <c r="O7" s="3">
        <v>5</v>
      </c>
    </row>
    <row r="8" spans="1:15" ht="21.75" customHeight="1">
      <c r="A8" s="2" t="s">
        <v>394</v>
      </c>
      <c r="B8" s="2" t="s">
        <v>395</v>
      </c>
      <c r="C8" s="2" t="s">
        <v>396</v>
      </c>
      <c r="D8" s="2" t="s">
        <v>18</v>
      </c>
      <c r="E8" s="2" t="s">
        <v>381</v>
      </c>
      <c r="F8" s="2" t="s">
        <v>20</v>
      </c>
      <c r="G8" s="2" t="s">
        <v>21</v>
      </c>
      <c r="H8" s="2">
        <v>50.1</v>
      </c>
      <c r="I8" s="2">
        <v>0</v>
      </c>
      <c r="J8" s="9">
        <v>50.1</v>
      </c>
      <c r="K8" s="9">
        <f t="shared" si="0"/>
        <v>25.05</v>
      </c>
      <c r="L8" s="9">
        <v>78.52</v>
      </c>
      <c r="M8" s="9">
        <f t="shared" si="1"/>
        <v>39.26</v>
      </c>
      <c r="N8" s="9">
        <f t="shared" si="2"/>
        <v>64.31</v>
      </c>
      <c r="O8" s="3">
        <v>6</v>
      </c>
    </row>
    <row r="9" spans="1:15" ht="21.75" customHeight="1">
      <c r="A9" s="2" t="s">
        <v>397</v>
      </c>
      <c r="B9" s="2" t="s">
        <v>398</v>
      </c>
      <c r="C9" s="2" t="s">
        <v>399</v>
      </c>
      <c r="D9" s="2" t="s">
        <v>18</v>
      </c>
      <c r="E9" s="2" t="s">
        <v>381</v>
      </c>
      <c r="F9" s="2" t="s">
        <v>20</v>
      </c>
      <c r="G9" s="2" t="s">
        <v>21</v>
      </c>
      <c r="H9" s="2">
        <v>50.1</v>
      </c>
      <c r="I9" s="2">
        <v>0</v>
      </c>
      <c r="J9" s="9">
        <v>50.1</v>
      </c>
      <c r="K9" s="9">
        <f t="shared" si="0"/>
        <v>25.05</v>
      </c>
      <c r="L9" s="9">
        <v>77.92</v>
      </c>
      <c r="M9" s="9">
        <f t="shared" si="1"/>
        <v>38.96</v>
      </c>
      <c r="N9" s="9">
        <f t="shared" si="2"/>
        <v>64.01</v>
      </c>
      <c r="O9" s="3">
        <v>7</v>
      </c>
    </row>
    <row r="10" spans="1:15" ht="21.75" customHeight="1">
      <c r="A10" s="2" t="s">
        <v>400</v>
      </c>
      <c r="B10" s="2" t="s">
        <v>401</v>
      </c>
      <c r="C10" s="2" t="s">
        <v>402</v>
      </c>
      <c r="D10" s="2" t="s">
        <v>18</v>
      </c>
      <c r="E10" s="2" t="s">
        <v>381</v>
      </c>
      <c r="F10" s="2" t="s">
        <v>20</v>
      </c>
      <c r="G10" s="2" t="s">
        <v>21</v>
      </c>
      <c r="H10" s="2">
        <v>51</v>
      </c>
      <c r="I10" s="2">
        <v>0</v>
      </c>
      <c r="J10" s="9">
        <v>51</v>
      </c>
      <c r="K10" s="9">
        <f t="shared" si="0"/>
        <v>25.5</v>
      </c>
      <c r="L10" s="9">
        <v>73.24</v>
      </c>
      <c r="M10" s="9">
        <f t="shared" si="1"/>
        <v>36.62</v>
      </c>
      <c r="N10" s="9">
        <f t="shared" si="2"/>
        <v>62.12</v>
      </c>
      <c r="O10" s="3">
        <v>8</v>
      </c>
    </row>
    <row r="11" spans="1:15" ht="21.75" customHeight="1">
      <c r="A11" s="2" t="s">
        <v>403</v>
      </c>
      <c r="B11" s="2" t="s">
        <v>404</v>
      </c>
      <c r="C11" s="2" t="s">
        <v>405</v>
      </c>
      <c r="D11" s="2" t="s">
        <v>18</v>
      </c>
      <c r="E11" s="2" t="s">
        <v>381</v>
      </c>
      <c r="F11" s="2" t="s">
        <v>20</v>
      </c>
      <c r="G11" s="2" t="s">
        <v>21</v>
      </c>
      <c r="H11" s="2">
        <v>46</v>
      </c>
      <c r="I11" s="2">
        <v>0</v>
      </c>
      <c r="J11" s="9">
        <v>46</v>
      </c>
      <c r="K11" s="9">
        <f t="shared" si="0"/>
        <v>23</v>
      </c>
      <c r="L11" s="9">
        <v>77.98</v>
      </c>
      <c r="M11" s="9">
        <f t="shared" si="1"/>
        <v>38.99</v>
      </c>
      <c r="N11" s="9">
        <f t="shared" si="2"/>
        <v>61.99</v>
      </c>
      <c r="O11" s="3">
        <v>9</v>
      </c>
    </row>
    <row r="12" spans="1:15" ht="21.75" customHeight="1">
      <c r="A12" s="2" t="s">
        <v>406</v>
      </c>
      <c r="B12" s="2" t="s">
        <v>407</v>
      </c>
      <c r="C12" s="2" t="s">
        <v>408</v>
      </c>
      <c r="D12" s="2" t="s">
        <v>18</v>
      </c>
      <c r="E12" s="2" t="s">
        <v>381</v>
      </c>
      <c r="F12" s="2" t="s">
        <v>20</v>
      </c>
      <c r="G12" s="2" t="s">
        <v>21</v>
      </c>
      <c r="H12" s="2">
        <v>52.7</v>
      </c>
      <c r="I12" s="2">
        <v>0</v>
      </c>
      <c r="J12" s="9">
        <v>52.7</v>
      </c>
      <c r="K12" s="9">
        <f t="shared" si="0"/>
        <v>26.35</v>
      </c>
      <c r="L12" s="9">
        <v>70.9</v>
      </c>
      <c r="M12" s="9">
        <f t="shared" si="1"/>
        <v>35.45</v>
      </c>
      <c r="N12" s="9">
        <f t="shared" si="2"/>
        <v>61.800000000000004</v>
      </c>
      <c r="O12" s="3">
        <v>10</v>
      </c>
    </row>
    <row r="13" spans="1:15" ht="21.75" customHeight="1">
      <c r="A13" s="2" t="s">
        <v>409</v>
      </c>
      <c r="B13" s="2" t="s">
        <v>410</v>
      </c>
      <c r="C13" s="2" t="s">
        <v>411</v>
      </c>
      <c r="D13" s="2" t="s">
        <v>18</v>
      </c>
      <c r="E13" s="2" t="s">
        <v>381</v>
      </c>
      <c r="F13" s="2" t="s">
        <v>28</v>
      </c>
      <c r="G13" s="2" t="s">
        <v>84</v>
      </c>
      <c r="H13" s="2">
        <v>42.8</v>
      </c>
      <c r="I13" s="2">
        <v>2.5</v>
      </c>
      <c r="J13" s="9">
        <v>45.3</v>
      </c>
      <c r="K13" s="9">
        <f t="shared" si="0"/>
        <v>22.65</v>
      </c>
      <c r="L13" s="9">
        <v>77.92</v>
      </c>
      <c r="M13" s="9">
        <f t="shared" si="1"/>
        <v>38.96</v>
      </c>
      <c r="N13" s="9">
        <f t="shared" si="2"/>
        <v>61.61</v>
      </c>
      <c r="O13" s="3">
        <v>11</v>
      </c>
    </row>
    <row r="14" spans="1:15" ht="21.75" customHeight="1">
      <c r="A14" s="2" t="s">
        <v>412</v>
      </c>
      <c r="B14" s="2" t="s">
        <v>413</v>
      </c>
      <c r="C14" s="2" t="s">
        <v>414</v>
      </c>
      <c r="D14" s="2" t="s">
        <v>18</v>
      </c>
      <c r="E14" s="2" t="s">
        <v>381</v>
      </c>
      <c r="F14" s="2" t="s">
        <v>28</v>
      </c>
      <c r="G14" s="2" t="s">
        <v>21</v>
      </c>
      <c r="H14" s="2">
        <v>46</v>
      </c>
      <c r="I14" s="2">
        <v>0</v>
      </c>
      <c r="J14" s="9">
        <v>46</v>
      </c>
      <c r="K14" s="9">
        <f t="shared" si="0"/>
        <v>23</v>
      </c>
      <c r="L14" s="9">
        <v>77.08</v>
      </c>
      <c r="M14" s="9">
        <f t="shared" si="1"/>
        <v>38.54</v>
      </c>
      <c r="N14" s="9">
        <f t="shared" si="2"/>
        <v>61.54</v>
      </c>
      <c r="O14" s="3">
        <v>12</v>
      </c>
    </row>
    <row r="15" spans="1:15" ht="21.75" customHeight="1">
      <c r="A15" s="2" t="s">
        <v>415</v>
      </c>
      <c r="B15" s="2" t="s">
        <v>416</v>
      </c>
      <c r="C15" s="2" t="s">
        <v>417</v>
      </c>
      <c r="D15" s="2" t="s">
        <v>18</v>
      </c>
      <c r="E15" s="2" t="s">
        <v>381</v>
      </c>
      <c r="F15" s="2" t="s">
        <v>20</v>
      </c>
      <c r="G15" s="2" t="s">
        <v>21</v>
      </c>
      <c r="H15" s="2">
        <v>52.9</v>
      </c>
      <c r="I15" s="2">
        <v>0</v>
      </c>
      <c r="J15" s="9">
        <v>52.9</v>
      </c>
      <c r="K15" s="9">
        <f t="shared" si="0"/>
        <v>26.45</v>
      </c>
      <c r="L15" s="9">
        <v>68.7</v>
      </c>
      <c r="M15" s="9">
        <f t="shared" si="1"/>
        <v>34.35</v>
      </c>
      <c r="N15" s="9">
        <f t="shared" si="2"/>
        <v>60.8</v>
      </c>
      <c r="O15" s="3">
        <v>13</v>
      </c>
    </row>
    <row r="16" spans="1:15" ht="21.75" customHeight="1">
      <c r="A16" s="2" t="s">
        <v>418</v>
      </c>
      <c r="B16" s="2" t="s">
        <v>419</v>
      </c>
      <c r="C16" s="2" t="s">
        <v>420</v>
      </c>
      <c r="D16" s="2" t="s">
        <v>18</v>
      </c>
      <c r="E16" s="2" t="s">
        <v>381</v>
      </c>
      <c r="F16" s="2" t="s">
        <v>20</v>
      </c>
      <c r="G16" s="2" t="s">
        <v>21</v>
      </c>
      <c r="H16" s="2">
        <v>44.4</v>
      </c>
      <c r="I16" s="2">
        <v>0</v>
      </c>
      <c r="J16" s="9">
        <v>44.4</v>
      </c>
      <c r="K16" s="9">
        <f t="shared" si="0"/>
        <v>22.2</v>
      </c>
      <c r="L16" s="9">
        <v>77.04</v>
      </c>
      <c r="M16" s="9">
        <f t="shared" si="1"/>
        <v>38.52</v>
      </c>
      <c r="N16" s="9">
        <f t="shared" si="2"/>
        <v>60.72</v>
      </c>
      <c r="O16" s="3">
        <v>14</v>
      </c>
    </row>
    <row r="17" spans="1:15" ht="21.75" customHeight="1">
      <c r="A17" s="2" t="s">
        <v>421</v>
      </c>
      <c r="B17" s="2" t="s">
        <v>422</v>
      </c>
      <c r="C17" s="2" t="s">
        <v>423</v>
      </c>
      <c r="D17" s="2" t="s">
        <v>18</v>
      </c>
      <c r="E17" s="2" t="s">
        <v>381</v>
      </c>
      <c r="F17" s="2" t="s">
        <v>20</v>
      </c>
      <c r="G17" s="2" t="s">
        <v>21</v>
      </c>
      <c r="H17" s="2">
        <v>46.4</v>
      </c>
      <c r="I17" s="2">
        <v>0</v>
      </c>
      <c r="J17" s="9">
        <v>46.4</v>
      </c>
      <c r="K17" s="9">
        <f t="shared" si="0"/>
        <v>23.2</v>
      </c>
      <c r="L17" s="9">
        <v>74.9</v>
      </c>
      <c r="M17" s="9">
        <f t="shared" si="1"/>
        <v>37.45</v>
      </c>
      <c r="N17" s="9">
        <f t="shared" si="2"/>
        <v>60.650000000000006</v>
      </c>
      <c r="O17" s="3">
        <v>15</v>
      </c>
    </row>
    <row r="18" spans="1:15" ht="21.75" customHeight="1">
      <c r="A18" s="2" t="s">
        <v>424</v>
      </c>
      <c r="B18" s="2" t="s">
        <v>425</v>
      </c>
      <c r="C18" s="2" t="s">
        <v>426</v>
      </c>
      <c r="D18" s="2" t="s">
        <v>18</v>
      </c>
      <c r="E18" s="2" t="s">
        <v>381</v>
      </c>
      <c r="F18" s="2" t="s">
        <v>20</v>
      </c>
      <c r="G18" s="2" t="s">
        <v>21</v>
      </c>
      <c r="H18" s="2">
        <v>43.3</v>
      </c>
      <c r="I18" s="2">
        <v>0</v>
      </c>
      <c r="J18" s="9">
        <v>43.3</v>
      </c>
      <c r="K18" s="9">
        <f t="shared" si="0"/>
        <v>21.65</v>
      </c>
      <c r="L18" s="9">
        <v>77.06</v>
      </c>
      <c r="M18" s="9">
        <f t="shared" si="1"/>
        <v>38.53</v>
      </c>
      <c r="N18" s="9">
        <f t="shared" si="2"/>
        <v>60.18</v>
      </c>
      <c r="O18" s="3">
        <v>16</v>
      </c>
    </row>
    <row r="19" spans="1:15" ht="21.75" customHeight="1">
      <c r="A19" s="2" t="s">
        <v>427</v>
      </c>
      <c r="B19" s="2" t="s">
        <v>428</v>
      </c>
      <c r="C19" s="2" t="s">
        <v>429</v>
      </c>
      <c r="D19" s="2" t="s">
        <v>18</v>
      </c>
      <c r="E19" s="2" t="s">
        <v>381</v>
      </c>
      <c r="F19" s="2" t="s">
        <v>20</v>
      </c>
      <c r="G19" s="2" t="s">
        <v>21</v>
      </c>
      <c r="H19" s="2">
        <v>43.1</v>
      </c>
      <c r="I19" s="2">
        <v>0</v>
      </c>
      <c r="J19" s="9">
        <v>43.1</v>
      </c>
      <c r="K19" s="9">
        <f t="shared" si="0"/>
        <v>21.55</v>
      </c>
      <c r="L19" s="9">
        <v>76.86</v>
      </c>
      <c r="M19" s="9">
        <f t="shared" si="1"/>
        <v>38.43</v>
      </c>
      <c r="N19" s="9">
        <f t="shared" si="2"/>
        <v>59.980000000000004</v>
      </c>
      <c r="O19" s="3">
        <v>17</v>
      </c>
    </row>
    <row r="20" spans="1:15" ht="21.75" customHeight="1">
      <c r="A20" s="2" t="s">
        <v>430</v>
      </c>
      <c r="B20" s="2" t="s">
        <v>431</v>
      </c>
      <c r="C20" s="2" t="s">
        <v>432</v>
      </c>
      <c r="D20" s="2" t="s">
        <v>18</v>
      </c>
      <c r="E20" s="2" t="s">
        <v>381</v>
      </c>
      <c r="F20" s="2" t="s">
        <v>20</v>
      </c>
      <c r="G20" s="2" t="s">
        <v>21</v>
      </c>
      <c r="H20" s="2">
        <v>44.8</v>
      </c>
      <c r="I20" s="2">
        <v>0</v>
      </c>
      <c r="J20" s="9">
        <v>44.8</v>
      </c>
      <c r="K20" s="9">
        <f t="shared" si="0"/>
        <v>22.4</v>
      </c>
      <c r="L20" s="9">
        <v>74.5</v>
      </c>
      <c r="M20" s="9">
        <f t="shared" si="1"/>
        <v>37.25</v>
      </c>
      <c r="N20" s="9">
        <f t="shared" si="2"/>
        <v>59.65</v>
      </c>
      <c r="O20" s="3">
        <v>18</v>
      </c>
    </row>
    <row r="21" spans="1:15" ht="21.75" customHeight="1">
      <c r="A21" s="2" t="s">
        <v>433</v>
      </c>
      <c r="B21" s="2" t="s">
        <v>434</v>
      </c>
      <c r="C21" s="2" t="s">
        <v>435</v>
      </c>
      <c r="D21" s="2" t="s">
        <v>18</v>
      </c>
      <c r="E21" s="2" t="s">
        <v>381</v>
      </c>
      <c r="F21" s="2" t="s">
        <v>20</v>
      </c>
      <c r="G21" s="2" t="s">
        <v>21</v>
      </c>
      <c r="H21" s="2">
        <v>44.3</v>
      </c>
      <c r="I21" s="2">
        <v>0</v>
      </c>
      <c r="J21" s="9">
        <v>44.3</v>
      </c>
      <c r="K21" s="9">
        <f t="shared" si="0"/>
        <v>22.15</v>
      </c>
      <c r="L21" s="9">
        <v>74.4</v>
      </c>
      <c r="M21" s="9">
        <f t="shared" si="1"/>
        <v>37.2</v>
      </c>
      <c r="N21" s="9">
        <f t="shared" si="2"/>
        <v>59.35</v>
      </c>
      <c r="O21" s="3">
        <v>19</v>
      </c>
    </row>
    <row r="22" spans="1:15" ht="21.75" customHeight="1">
      <c r="A22" s="2" t="s">
        <v>436</v>
      </c>
      <c r="B22" s="2" t="s">
        <v>437</v>
      </c>
      <c r="C22" s="2" t="s">
        <v>438</v>
      </c>
      <c r="D22" s="2" t="s">
        <v>18</v>
      </c>
      <c r="E22" s="2" t="s">
        <v>381</v>
      </c>
      <c r="F22" s="2" t="s">
        <v>20</v>
      </c>
      <c r="G22" s="2" t="s">
        <v>21</v>
      </c>
      <c r="H22" s="2">
        <v>44.9</v>
      </c>
      <c r="I22" s="2">
        <v>0</v>
      </c>
      <c r="J22" s="9">
        <v>44.9</v>
      </c>
      <c r="K22" s="9">
        <f t="shared" si="0"/>
        <v>22.45</v>
      </c>
      <c r="L22" s="9">
        <v>73.78</v>
      </c>
      <c r="M22" s="9">
        <f t="shared" si="1"/>
        <v>36.89</v>
      </c>
      <c r="N22" s="9">
        <f t="shared" si="2"/>
        <v>59.34</v>
      </c>
      <c r="O22" s="3">
        <v>20</v>
      </c>
    </row>
    <row r="23" spans="1:15" ht="21.75" customHeight="1">
      <c r="A23" s="2" t="s">
        <v>439</v>
      </c>
      <c r="B23" s="2" t="s">
        <v>440</v>
      </c>
      <c r="C23" s="2" t="s">
        <v>441</v>
      </c>
      <c r="D23" s="2" t="s">
        <v>18</v>
      </c>
      <c r="E23" s="2" t="s">
        <v>381</v>
      </c>
      <c r="F23" s="2" t="s">
        <v>20</v>
      </c>
      <c r="G23" s="2" t="s">
        <v>21</v>
      </c>
      <c r="H23" s="2">
        <v>46.1</v>
      </c>
      <c r="I23" s="2">
        <v>0</v>
      </c>
      <c r="J23" s="9">
        <v>46.1</v>
      </c>
      <c r="K23" s="9">
        <f t="shared" si="0"/>
        <v>23.05</v>
      </c>
      <c r="L23" s="9">
        <v>71.28</v>
      </c>
      <c r="M23" s="9">
        <f t="shared" si="1"/>
        <v>35.64</v>
      </c>
      <c r="N23" s="9">
        <f t="shared" si="2"/>
        <v>58.69</v>
      </c>
      <c r="O23" s="3">
        <v>21</v>
      </c>
    </row>
    <row r="24" spans="1:15" ht="21.75" customHeight="1">
      <c r="A24" s="2" t="s">
        <v>442</v>
      </c>
      <c r="B24" s="2" t="s">
        <v>443</v>
      </c>
      <c r="C24" s="2" t="s">
        <v>444</v>
      </c>
      <c r="D24" s="2" t="s">
        <v>18</v>
      </c>
      <c r="E24" s="2" t="s">
        <v>381</v>
      </c>
      <c r="F24" s="2" t="s">
        <v>20</v>
      </c>
      <c r="G24" s="2" t="s">
        <v>21</v>
      </c>
      <c r="H24" s="2">
        <v>44.3</v>
      </c>
      <c r="I24" s="2">
        <v>0</v>
      </c>
      <c r="J24" s="9">
        <v>44.3</v>
      </c>
      <c r="K24" s="9">
        <f t="shared" si="0"/>
        <v>22.15</v>
      </c>
      <c r="L24" s="9">
        <v>72.9</v>
      </c>
      <c r="M24" s="9">
        <f t="shared" si="1"/>
        <v>36.45</v>
      </c>
      <c r="N24" s="9">
        <f t="shared" si="2"/>
        <v>58.6</v>
      </c>
      <c r="O24" s="3">
        <v>22</v>
      </c>
    </row>
    <row r="25" spans="1:15" ht="21.75" customHeight="1">
      <c r="A25" s="2" t="s">
        <v>445</v>
      </c>
      <c r="B25" s="2" t="s">
        <v>446</v>
      </c>
      <c r="C25" s="2" t="s">
        <v>447</v>
      </c>
      <c r="D25" s="2" t="s">
        <v>18</v>
      </c>
      <c r="E25" s="2" t="s">
        <v>381</v>
      </c>
      <c r="F25" s="2" t="s">
        <v>28</v>
      </c>
      <c r="G25" s="2" t="s">
        <v>21</v>
      </c>
      <c r="H25" s="2">
        <v>48.4</v>
      </c>
      <c r="I25" s="2">
        <v>0</v>
      </c>
      <c r="J25" s="9">
        <v>48.4</v>
      </c>
      <c r="K25" s="9">
        <f t="shared" si="0"/>
        <v>24.2</v>
      </c>
      <c r="L25" s="9">
        <v>68.78</v>
      </c>
      <c r="M25" s="9">
        <f t="shared" si="1"/>
        <v>34.39</v>
      </c>
      <c r="N25" s="9">
        <f t="shared" si="2"/>
        <v>58.59</v>
      </c>
      <c r="O25" s="3">
        <v>23</v>
      </c>
    </row>
    <row r="26" spans="1:15" ht="21.75" customHeight="1">
      <c r="A26" s="2" t="s">
        <v>448</v>
      </c>
      <c r="B26" s="2" t="s">
        <v>449</v>
      </c>
      <c r="C26" s="2" t="s">
        <v>450</v>
      </c>
      <c r="D26" s="2" t="s">
        <v>18</v>
      </c>
      <c r="E26" s="2" t="s">
        <v>381</v>
      </c>
      <c r="F26" s="2" t="s">
        <v>20</v>
      </c>
      <c r="G26" s="2" t="s">
        <v>21</v>
      </c>
      <c r="H26" s="2">
        <v>46.8</v>
      </c>
      <c r="I26" s="2">
        <v>0</v>
      </c>
      <c r="J26" s="9">
        <v>46.8</v>
      </c>
      <c r="K26" s="9">
        <f t="shared" si="0"/>
        <v>23.4</v>
      </c>
      <c r="L26" s="9">
        <v>69.9</v>
      </c>
      <c r="M26" s="9">
        <f t="shared" si="1"/>
        <v>34.95</v>
      </c>
      <c r="N26" s="9">
        <f t="shared" si="2"/>
        <v>58.35</v>
      </c>
      <c r="O26" s="3">
        <v>24</v>
      </c>
    </row>
    <row r="27" spans="1:15" ht="21.75" customHeight="1">
      <c r="A27" s="2" t="s">
        <v>451</v>
      </c>
      <c r="B27" s="2" t="s">
        <v>452</v>
      </c>
      <c r="C27" s="2" t="s">
        <v>453</v>
      </c>
      <c r="D27" s="2" t="s">
        <v>18</v>
      </c>
      <c r="E27" s="2" t="s">
        <v>381</v>
      </c>
      <c r="F27" s="2" t="s">
        <v>20</v>
      </c>
      <c r="G27" s="2" t="s">
        <v>21</v>
      </c>
      <c r="H27" s="2">
        <v>43.2</v>
      </c>
      <c r="I27" s="2">
        <v>0</v>
      </c>
      <c r="J27" s="9">
        <v>43.2</v>
      </c>
      <c r="K27" s="9">
        <f t="shared" si="0"/>
        <v>21.6</v>
      </c>
      <c r="L27" s="9">
        <v>72.9</v>
      </c>
      <c r="M27" s="9">
        <f t="shared" si="1"/>
        <v>36.45</v>
      </c>
      <c r="N27" s="9">
        <f t="shared" si="2"/>
        <v>58.050000000000004</v>
      </c>
      <c r="O27" s="3">
        <v>25</v>
      </c>
    </row>
    <row r="28" spans="1:15" ht="21.75" customHeight="1">
      <c r="A28" s="2" t="s">
        <v>454</v>
      </c>
      <c r="B28" s="2" t="s">
        <v>455</v>
      </c>
      <c r="C28" s="2" t="s">
        <v>456</v>
      </c>
      <c r="D28" s="2" t="s">
        <v>18</v>
      </c>
      <c r="E28" s="2" t="s">
        <v>381</v>
      </c>
      <c r="F28" s="2" t="s">
        <v>20</v>
      </c>
      <c r="G28" s="2" t="s">
        <v>21</v>
      </c>
      <c r="H28" s="2">
        <v>44.6</v>
      </c>
      <c r="I28" s="2">
        <v>0</v>
      </c>
      <c r="J28" s="9">
        <v>44.6</v>
      </c>
      <c r="K28" s="9">
        <f t="shared" si="0"/>
        <v>22.3</v>
      </c>
      <c r="L28" s="9">
        <v>67.92</v>
      </c>
      <c r="M28" s="9">
        <f t="shared" si="1"/>
        <v>33.96</v>
      </c>
      <c r="N28" s="9">
        <f t="shared" si="2"/>
        <v>56.260000000000005</v>
      </c>
      <c r="O28" s="3">
        <v>26</v>
      </c>
    </row>
    <row r="29" spans="1:15" ht="21.75" customHeight="1">
      <c r="A29" s="2" t="s">
        <v>457</v>
      </c>
      <c r="B29" s="2" t="s">
        <v>458</v>
      </c>
      <c r="C29" s="2" t="s">
        <v>459</v>
      </c>
      <c r="D29" s="2" t="s">
        <v>18</v>
      </c>
      <c r="E29" s="2" t="s">
        <v>381</v>
      </c>
      <c r="F29" s="2" t="s">
        <v>20</v>
      </c>
      <c r="G29" s="2" t="s">
        <v>21</v>
      </c>
      <c r="H29" s="2">
        <v>45</v>
      </c>
      <c r="I29" s="2">
        <v>0</v>
      </c>
      <c r="J29" s="9">
        <v>45</v>
      </c>
      <c r="K29" s="9">
        <f t="shared" si="0"/>
        <v>22.5</v>
      </c>
      <c r="L29" s="9" t="s">
        <v>85</v>
      </c>
      <c r="M29" s="9">
        <v>0</v>
      </c>
      <c r="N29" s="9">
        <f t="shared" si="2"/>
        <v>22.5</v>
      </c>
      <c r="O29" s="3">
        <v>27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F15" sqref="F15"/>
    </sheetView>
  </sheetViews>
  <sheetFormatPr defaultColWidth="9.00390625" defaultRowHeight="13.5"/>
  <cols>
    <col min="3" max="3" width="14.50390625" style="0" hidden="1" customWidth="1"/>
    <col min="4" max="4" width="9.00390625" style="0" hidden="1" customWidth="1"/>
    <col min="6" max="6" width="3.25390625" style="0" customWidth="1"/>
    <col min="7" max="7" width="4.625" style="0" customWidth="1"/>
    <col min="8" max="8" width="9.00390625" style="0" hidden="1" customWidth="1"/>
    <col min="9" max="9" width="6.50390625" style="0" hidden="1" customWidth="1"/>
    <col min="10" max="10" width="7.00390625" style="0" customWidth="1"/>
    <col min="11" max="11" width="10.50390625" style="0" customWidth="1"/>
    <col min="12" max="12" width="8.875" style="0" customWidth="1"/>
    <col min="13" max="14" width="9.625" style="0" customWidth="1"/>
    <col min="15" max="15" width="5.875" style="0" customWidth="1"/>
  </cols>
  <sheetData>
    <row r="1" spans="1:15" ht="34.5" customHeight="1">
      <c r="A1" s="36" t="s">
        <v>1426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57</v>
      </c>
      <c r="O2" s="3" t="s">
        <v>14</v>
      </c>
    </row>
    <row r="3" spans="1:15" ht="33.75" customHeight="1">
      <c r="A3" s="2" t="s">
        <v>460</v>
      </c>
      <c r="B3" s="2" t="s">
        <v>461</v>
      </c>
      <c r="C3" s="2" t="s">
        <v>462</v>
      </c>
      <c r="D3" s="2" t="s">
        <v>18</v>
      </c>
      <c r="E3" s="34" t="s">
        <v>1423</v>
      </c>
      <c r="F3" s="2" t="s">
        <v>28</v>
      </c>
      <c r="G3" s="2" t="s">
        <v>21</v>
      </c>
      <c r="H3" s="9">
        <v>58.2</v>
      </c>
      <c r="I3" s="9">
        <v>0</v>
      </c>
      <c r="J3" s="9">
        <v>58.2</v>
      </c>
      <c r="K3" s="9">
        <f aca="true" t="shared" si="0" ref="K3:K14">J3*0.5</f>
        <v>29.1</v>
      </c>
      <c r="L3" s="9">
        <v>77.8</v>
      </c>
      <c r="M3" s="9">
        <f aca="true" t="shared" si="1" ref="M3:M13">L3*0.5</f>
        <v>38.9</v>
      </c>
      <c r="N3" s="9">
        <f aca="true" t="shared" si="2" ref="N3:N14">K3+M3</f>
        <v>68</v>
      </c>
      <c r="O3" s="3">
        <v>1</v>
      </c>
    </row>
    <row r="4" spans="1:15" ht="33.75" customHeight="1">
      <c r="A4" s="2" t="s">
        <v>463</v>
      </c>
      <c r="B4" s="2" t="s">
        <v>464</v>
      </c>
      <c r="C4" s="2" t="s">
        <v>465</v>
      </c>
      <c r="D4" s="2" t="s">
        <v>18</v>
      </c>
      <c r="E4" s="34" t="s">
        <v>1423</v>
      </c>
      <c r="F4" s="2" t="s">
        <v>28</v>
      </c>
      <c r="G4" s="2" t="s">
        <v>21</v>
      </c>
      <c r="H4" s="9">
        <v>57.4</v>
      </c>
      <c r="I4" s="9">
        <v>0</v>
      </c>
      <c r="J4" s="9">
        <v>57.4</v>
      </c>
      <c r="K4" s="9">
        <f t="shared" si="0"/>
        <v>28.7</v>
      </c>
      <c r="L4" s="9">
        <v>75</v>
      </c>
      <c r="M4" s="9">
        <f t="shared" si="1"/>
        <v>37.5</v>
      </c>
      <c r="N4" s="9">
        <f t="shared" si="2"/>
        <v>66.2</v>
      </c>
      <c r="O4" s="3">
        <v>2</v>
      </c>
    </row>
    <row r="5" spans="1:15" ht="33.75" customHeight="1">
      <c r="A5" s="2" t="s">
        <v>466</v>
      </c>
      <c r="B5" s="2" t="s">
        <v>467</v>
      </c>
      <c r="C5" s="2" t="s">
        <v>468</v>
      </c>
      <c r="D5" s="2" t="s">
        <v>18</v>
      </c>
      <c r="E5" s="34" t="s">
        <v>1423</v>
      </c>
      <c r="F5" s="2" t="s">
        <v>20</v>
      </c>
      <c r="G5" s="2" t="s">
        <v>21</v>
      </c>
      <c r="H5" s="9">
        <v>55.3</v>
      </c>
      <c r="I5" s="9">
        <v>0</v>
      </c>
      <c r="J5" s="9">
        <v>55.3</v>
      </c>
      <c r="K5" s="9">
        <f t="shared" si="0"/>
        <v>27.65</v>
      </c>
      <c r="L5" s="9">
        <v>64.6</v>
      </c>
      <c r="M5" s="9">
        <f t="shared" si="1"/>
        <v>32.3</v>
      </c>
      <c r="N5" s="9">
        <f t="shared" si="2"/>
        <v>59.949999999999996</v>
      </c>
      <c r="O5" s="3">
        <v>3</v>
      </c>
    </row>
    <row r="6" spans="1:15" ht="33.75" customHeight="1">
      <c r="A6" s="2" t="s">
        <v>469</v>
      </c>
      <c r="B6" s="2" t="s">
        <v>470</v>
      </c>
      <c r="C6" s="2" t="s">
        <v>471</v>
      </c>
      <c r="D6" s="2" t="s">
        <v>18</v>
      </c>
      <c r="E6" s="34" t="s">
        <v>1423</v>
      </c>
      <c r="F6" s="2" t="s">
        <v>28</v>
      </c>
      <c r="G6" s="2" t="s">
        <v>21</v>
      </c>
      <c r="H6" s="9">
        <v>60.3</v>
      </c>
      <c r="I6" s="9">
        <v>0</v>
      </c>
      <c r="J6" s="9">
        <v>60.3</v>
      </c>
      <c r="K6" s="9">
        <f t="shared" si="0"/>
        <v>30.15</v>
      </c>
      <c r="L6" s="9">
        <v>56.2</v>
      </c>
      <c r="M6" s="9">
        <f t="shared" si="1"/>
        <v>28.1</v>
      </c>
      <c r="N6" s="9">
        <f t="shared" si="2"/>
        <v>58.25</v>
      </c>
      <c r="O6" s="3">
        <v>4</v>
      </c>
    </row>
    <row r="7" spans="1:15" ht="33.75" customHeight="1">
      <c r="A7" s="2" t="s">
        <v>472</v>
      </c>
      <c r="B7" s="2" t="s">
        <v>473</v>
      </c>
      <c r="C7" s="2" t="s">
        <v>474</v>
      </c>
      <c r="D7" s="2" t="s">
        <v>18</v>
      </c>
      <c r="E7" s="34" t="s">
        <v>1423</v>
      </c>
      <c r="F7" s="2" t="s">
        <v>28</v>
      </c>
      <c r="G7" s="2" t="s">
        <v>21</v>
      </c>
      <c r="H7" s="9">
        <v>65.6</v>
      </c>
      <c r="I7" s="9">
        <v>0</v>
      </c>
      <c r="J7" s="9">
        <v>65.6</v>
      </c>
      <c r="K7" s="9">
        <f t="shared" si="0"/>
        <v>32.8</v>
      </c>
      <c r="L7" s="9">
        <v>50.2</v>
      </c>
      <c r="M7" s="9">
        <f t="shared" si="1"/>
        <v>25.1</v>
      </c>
      <c r="N7" s="9">
        <f t="shared" si="2"/>
        <v>57.9</v>
      </c>
      <c r="O7" s="3">
        <v>5</v>
      </c>
    </row>
    <row r="8" spans="1:15" ht="33.75" customHeight="1">
      <c r="A8" s="2" t="s">
        <v>475</v>
      </c>
      <c r="B8" s="2" t="s">
        <v>476</v>
      </c>
      <c r="C8" s="2" t="s">
        <v>477</v>
      </c>
      <c r="D8" s="2" t="s">
        <v>18</v>
      </c>
      <c r="E8" s="34" t="s">
        <v>1423</v>
      </c>
      <c r="F8" s="2" t="s">
        <v>20</v>
      </c>
      <c r="G8" s="2" t="s">
        <v>21</v>
      </c>
      <c r="H8" s="9">
        <v>54.1</v>
      </c>
      <c r="I8" s="9">
        <v>0</v>
      </c>
      <c r="J8" s="9">
        <v>54.1</v>
      </c>
      <c r="K8" s="9">
        <f t="shared" si="0"/>
        <v>27.05</v>
      </c>
      <c r="L8" s="9">
        <v>52.8</v>
      </c>
      <c r="M8" s="9">
        <f t="shared" si="1"/>
        <v>26.4</v>
      </c>
      <c r="N8" s="9">
        <f t="shared" si="2"/>
        <v>53.45</v>
      </c>
      <c r="O8" s="3">
        <v>6</v>
      </c>
    </row>
    <row r="9" spans="1:15" ht="33.75" customHeight="1">
      <c r="A9" s="2" t="s">
        <v>478</v>
      </c>
      <c r="B9" s="2" t="s">
        <v>479</v>
      </c>
      <c r="C9" s="2" t="s">
        <v>480</v>
      </c>
      <c r="D9" s="2" t="s">
        <v>18</v>
      </c>
      <c r="E9" s="34" t="s">
        <v>1423</v>
      </c>
      <c r="F9" s="2" t="s">
        <v>20</v>
      </c>
      <c r="G9" s="2" t="s">
        <v>21</v>
      </c>
      <c r="H9" s="9">
        <v>59.5</v>
      </c>
      <c r="I9" s="9">
        <v>0</v>
      </c>
      <c r="J9" s="9">
        <v>59.5</v>
      </c>
      <c r="K9" s="9">
        <f t="shared" si="0"/>
        <v>29.75</v>
      </c>
      <c r="L9" s="9">
        <v>43.6</v>
      </c>
      <c r="M9" s="9">
        <f t="shared" si="1"/>
        <v>21.8</v>
      </c>
      <c r="N9" s="9">
        <f t="shared" si="2"/>
        <v>51.55</v>
      </c>
      <c r="O9" s="3">
        <v>7</v>
      </c>
    </row>
    <row r="10" spans="1:15" ht="33.75" customHeight="1">
      <c r="A10" s="2" t="s">
        <v>481</v>
      </c>
      <c r="B10" s="2" t="s">
        <v>482</v>
      </c>
      <c r="C10" s="2" t="s">
        <v>483</v>
      </c>
      <c r="D10" s="2" t="s">
        <v>18</v>
      </c>
      <c r="E10" s="34" t="s">
        <v>1423</v>
      </c>
      <c r="F10" s="2" t="s">
        <v>28</v>
      </c>
      <c r="G10" s="2" t="s">
        <v>21</v>
      </c>
      <c r="H10" s="9">
        <v>58.3</v>
      </c>
      <c r="I10" s="9">
        <v>0</v>
      </c>
      <c r="J10" s="9">
        <v>58.3</v>
      </c>
      <c r="K10" s="9">
        <f t="shared" si="0"/>
        <v>29.15</v>
      </c>
      <c r="L10" s="9">
        <v>40.6</v>
      </c>
      <c r="M10" s="9">
        <f t="shared" si="1"/>
        <v>20.3</v>
      </c>
      <c r="N10" s="9">
        <f t="shared" si="2"/>
        <v>49.45</v>
      </c>
      <c r="O10" s="3">
        <v>8</v>
      </c>
    </row>
    <row r="11" spans="1:15" ht="33.75" customHeight="1">
      <c r="A11" s="2" t="s">
        <v>484</v>
      </c>
      <c r="B11" s="2" t="s">
        <v>485</v>
      </c>
      <c r="C11" s="2" t="s">
        <v>486</v>
      </c>
      <c r="D11" s="2" t="s">
        <v>18</v>
      </c>
      <c r="E11" s="34" t="s">
        <v>1423</v>
      </c>
      <c r="F11" s="2" t="s">
        <v>20</v>
      </c>
      <c r="G11" s="2" t="s">
        <v>21</v>
      </c>
      <c r="H11" s="9">
        <v>54.2</v>
      </c>
      <c r="I11" s="9">
        <v>0</v>
      </c>
      <c r="J11" s="9">
        <v>54.2</v>
      </c>
      <c r="K11" s="9">
        <f t="shared" si="0"/>
        <v>27.1</v>
      </c>
      <c r="L11" s="9">
        <v>42</v>
      </c>
      <c r="M11" s="9">
        <f t="shared" si="1"/>
        <v>21</v>
      </c>
      <c r="N11" s="9">
        <f t="shared" si="2"/>
        <v>48.1</v>
      </c>
      <c r="O11" s="3">
        <v>9</v>
      </c>
    </row>
    <row r="12" spans="1:15" ht="33.75" customHeight="1">
      <c r="A12" s="2" t="s">
        <v>487</v>
      </c>
      <c r="B12" s="2" t="s">
        <v>488</v>
      </c>
      <c r="C12" s="2" t="s">
        <v>489</v>
      </c>
      <c r="D12" s="2" t="s">
        <v>18</v>
      </c>
      <c r="E12" s="34" t="s">
        <v>1423</v>
      </c>
      <c r="F12" s="2" t="s">
        <v>20</v>
      </c>
      <c r="G12" s="2" t="s">
        <v>84</v>
      </c>
      <c r="H12" s="9">
        <v>59.2</v>
      </c>
      <c r="I12" s="9">
        <v>2.5</v>
      </c>
      <c r="J12" s="9">
        <v>61.7</v>
      </c>
      <c r="K12" s="9">
        <f t="shared" si="0"/>
        <v>30.85</v>
      </c>
      <c r="L12" s="9">
        <v>34.4</v>
      </c>
      <c r="M12" s="9">
        <f t="shared" si="1"/>
        <v>17.2</v>
      </c>
      <c r="N12" s="9">
        <f t="shared" si="2"/>
        <v>48.05</v>
      </c>
      <c r="O12" s="3">
        <v>10</v>
      </c>
    </row>
    <row r="13" spans="1:15" ht="33.75" customHeight="1">
      <c r="A13" s="2" t="s">
        <v>490</v>
      </c>
      <c r="B13" s="2" t="s">
        <v>491</v>
      </c>
      <c r="C13" s="2" t="s">
        <v>492</v>
      </c>
      <c r="D13" s="2" t="s">
        <v>18</v>
      </c>
      <c r="E13" s="34" t="s">
        <v>1423</v>
      </c>
      <c r="F13" s="2" t="s">
        <v>20</v>
      </c>
      <c r="G13" s="2" t="s">
        <v>21</v>
      </c>
      <c r="H13" s="9">
        <v>54.5</v>
      </c>
      <c r="I13" s="9">
        <v>0</v>
      </c>
      <c r="J13" s="9">
        <v>54.5</v>
      </c>
      <c r="K13" s="9">
        <f t="shared" si="0"/>
        <v>27.25</v>
      </c>
      <c r="L13" s="9">
        <v>39.2</v>
      </c>
      <c r="M13" s="9">
        <f t="shared" si="1"/>
        <v>19.6</v>
      </c>
      <c r="N13" s="9">
        <f t="shared" si="2"/>
        <v>46.85</v>
      </c>
      <c r="O13" s="3">
        <v>11</v>
      </c>
    </row>
    <row r="14" spans="1:15" ht="33.75" customHeight="1">
      <c r="A14" s="2" t="s">
        <v>493</v>
      </c>
      <c r="B14" s="2" t="s">
        <v>494</v>
      </c>
      <c r="C14" s="2" t="s">
        <v>495</v>
      </c>
      <c r="D14" s="2" t="s">
        <v>18</v>
      </c>
      <c r="E14" s="34" t="s">
        <v>1423</v>
      </c>
      <c r="F14" s="2" t="s">
        <v>28</v>
      </c>
      <c r="G14" s="2" t="s">
        <v>21</v>
      </c>
      <c r="H14" s="9">
        <v>54.1</v>
      </c>
      <c r="I14" s="9">
        <v>0</v>
      </c>
      <c r="J14" s="9">
        <v>54.1</v>
      </c>
      <c r="K14" s="9">
        <f t="shared" si="0"/>
        <v>27.05</v>
      </c>
      <c r="L14" s="9" t="s">
        <v>85</v>
      </c>
      <c r="M14" s="9">
        <v>0</v>
      </c>
      <c r="N14" s="9">
        <f t="shared" si="2"/>
        <v>27.05</v>
      </c>
      <c r="O14" s="3">
        <v>12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M5" sqref="M5"/>
    </sheetView>
  </sheetViews>
  <sheetFormatPr defaultColWidth="9.00390625" defaultRowHeight="13.5"/>
  <cols>
    <col min="3" max="3" width="14.125" style="0" hidden="1" customWidth="1"/>
    <col min="4" max="4" width="9.00390625" style="0" hidden="1" customWidth="1"/>
    <col min="6" max="6" width="3.50390625" style="0" customWidth="1"/>
    <col min="7" max="7" width="4.125" style="0" customWidth="1"/>
    <col min="8" max="8" width="6.75390625" style="0" hidden="1" customWidth="1"/>
    <col min="9" max="9" width="6.25390625" style="0" hidden="1" customWidth="1"/>
    <col min="10" max="10" width="8.125" style="0" customWidth="1"/>
    <col min="11" max="11" width="10.875" style="0" customWidth="1"/>
    <col min="14" max="14" width="7.625" style="0" customWidth="1"/>
    <col min="15" max="15" width="8.50390625" style="0" customWidth="1"/>
  </cols>
  <sheetData>
    <row r="1" spans="1:15" ht="33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57</v>
      </c>
      <c r="O2" s="3" t="s">
        <v>14</v>
      </c>
    </row>
    <row r="3" spans="1:15" ht="36" customHeight="1">
      <c r="A3" s="2" t="s">
        <v>496</v>
      </c>
      <c r="B3" s="2" t="s">
        <v>497</v>
      </c>
      <c r="C3" s="2" t="s">
        <v>498</v>
      </c>
      <c r="D3" s="2" t="s">
        <v>18</v>
      </c>
      <c r="E3" s="2" t="s">
        <v>499</v>
      </c>
      <c r="F3" s="2" t="s">
        <v>20</v>
      </c>
      <c r="G3" s="2" t="s">
        <v>21</v>
      </c>
      <c r="H3" s="9">
        <v>52</v>
      </c>
      <c r="I3" s="9">
        <v>0</v>
      </c>
      <c r="J3" s="9">
        <v>52</v>
      </c>
      <c r="K3" s="9">
        <f>J3*0.5</f>
        <v>26</v>
      </c>
      <c r="L3" s="9">
        <v>73</v>
      </c>
      <c r="M3" s="9">
        <f>L3*0.5</f>
        <v>36.5</v>
      </c>
      <c r="N3" s="9">
        <f>K3+M3</f>
        <v>62.5</v>
      </c>
      <c r="O3" s="3">
        <v>1</v>
      </c>
    </row>
    <row r="4" spans="1:15" ht="36" customHeight="1">
      <c r="A4" s="2" t="s">
        <v>500</v>
      </c>
      <c r="B4" s="2" t="s">
        <v>501</v>
      </c>
      <c r="C4" s="2" t="s">
        <v>502</v>
      </c>
      <c r="D4" s="2" t="s">
        <v>18</v>
      </c>
      <c r="E4" s="2" t="s">
        <v>499</v>
      </c>
      <c r="F4" s="2" t="s">
        <v>20</v>
      </c>
      <c r="G4" s="2" t="s">
        <v>21</v>
      </c>
      <c r="H4" s="9">
        <v>52.3</v>
      </c>
      <c r="I4" s="9">
        <v>0</v>
      </c>
      <c r="J4" s="9">
        <v>52.3</v>
      </c>
      <c r="K4" s="9">
        <f>J4*0.5</f>
        <v>26.15</v>
      </c>
      <c r="L4" s="9">
        <v>71.2</v>
      </c>
      <c r="M4" s="9">
        <f>L4*0.5</f>
        <v>35.6</v>
      </c>
      <c r="N4" s="9">
        <f>K4+M4</f>
        <v>61.75</v>
      </c>
      <c r="O4" s="3">
        <v>2</v>
      </c>
    </row>
    <row r="5" spans="1:15" ht="36" customHeight="1">
      <c r="A5" s="2" t="s">
        <v>503</v>
      </c>
      <c r="B5" s="2" t="s">
        <v>504</v>
      </c>
      <c r="C5" s="2" t="s">
        <v>505</v>
      </c>
      <c r="D5" s="2" t="s">
        <v>18</v>
      </c>
      <c r="E5" s="2" t="s">
        <v>499</v>
      </c>
      <c r="F5" s="2" t="s">
        <v>20</v>
      </c>
      <c r="G5" s="2" t="s">
        <v>137</v>
      </c>
      <c r="H5" s="9">
        <v>52.2</v>
      </c>
      <c r="I5" s="9">
        <v>0</v>
      </c>
      <c r="J5" s="9">
        <v>52.2</v>
      </c>
      <c r="K5" s="9">
        <f>J5*0.5</f>
        <v>26.1</v>
      </c>
      <c r="L5" s="9">
        <v>67.4</v>
      </c>
      <c r="M5" s="9">
        <f>L5*0.5</f>
        <v>33.7</v>
      </c>
      <c r="N5" s="9">
        <f>K5+M5</f>
        <v>59.800000000000004</v>
      </c>
      <c r="O5" s="3">
        <v>3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8" sqref="M8"/>
    </sheetView>
  </sheetViews>
  <sheetFormatPr defaultColWidth="9.00390625" defaultRowHeight="13.5"/>
  <cols>
    <col min="3" max="3" width="15.50390625" style="0" hidden="1" customWidth="1"/>
    <col min="4" max="4" width="9.00390625" style="0" hidden="1" customWidth="1"/>
    <col min="6" max="6" width="4.875" style="0" customWidth="1"/>
    <col min="7" max="7" width="5.875" style="0" customWidth="1"/>
    <col min="8" max="8" width="9.00390625" style="0" hidden="1" customWidth="1"/>
    <col min="9" max="9" width="6.125" style="0" hidden="1" customWidth="1"/>
    <col min="10" max="10" width="7.75390625" style="0" customWidth="1"/>
    <col min="11" max="11" width="10.75390625" style="0" customWidth="1"/>
    <col min="12" max="12" width="6.375" style="0" customWidth="1"/>
    <col min="13" max="14" width="7.50390625" style="0" customWidth="1"/>
    <col min="15" max="15" width="4.375" style="0" customWidth="1"/>
  </cols>
  <sheetData>
    <row r="1" spans="1:15" ht="30.75" customHeight="1">
      <c r="A1" s="38" t="s">
        <v>1425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3" t="s">
        <v>14</v>
      </c>
    </row>
    <row r="3" spans="1:15" ht="29.25" customHeight="1">
      <c r="A3" s="2" t="s">
        <v>506</v>
      </c>
      <c r="B3" s="2" t="s">
        <v>507</v>
      </c>
      <c r="C3" s="2" t="s">
        <v>508</v>
      </c>
      <c r="D3" s="2" t="s">
        <v>18</v>
      </c>
      <c r="E3" s="2" t="s">
        <v>509</v>
      </c>
      <c r="F3" s="2" t="s">
        <v>20</v>
      </c>
      <c r="G3" s="2" t="s">
        <v>21</v>
      </c>
      <c r="H3" s="9">
        <v>73.2</v>
      </c>
      <c r="I3" s="9">
        <v>0</v>
      </c>
      <c r="J3" s="9">
        <v>73.2</v>
      </c>
      <c r="K3" s="9">
        <f aca="true" t="shared" si="0" ref="K3:K8">J3*0.5</f>
        <v>36.6</v>
      </c>
      <c r="L3" s="9">
        <v>76.6</v>
      </c>
      <c r="M3" s="9">
        <f aca="true" t="shared" si="1" ref="M3:M8">L3*0.5</f>
        <v>38.3</v>
      </c>
      <c r="N3" s="9">
        <f aca="true" t="shared" si="2" ref="N3:N8">K3+M3</f>
        <v>74.9</v>
      </c>
      <c r="O3" s="3">
        <v>1</v>
      </c>
    </row>
    <row r="4" spans="1:15" ht="29.25" customHeight="1">
      <c r="A4" s="2" t="s">
        <v>510</v>
      </c>
      <c r="B4" s="2" t="s">
        <v>511</v>
      </c>
      <c r="C4" s="2" t="s">
        <v>512</v>
      </c>
      <c r="D4" s="2" t="s">
        <v>18</v>
      </c>
      <c r="E4" s="2" t="s">
        <v>509</v>
      </c>
      <c r="F4" s="2" t="s">
        <v>20</v>
      </c>
      <c r="G4" s="2" t="s">
        <v>21</v>
      </c>
      <c r="H4" s="9">
        <v>67.5</v>
      </c>
      <c r="I4" s="9">
        <v>0</v>
      </c>
      <c r="J4" s="9">
        <v>67.5</v>
      </c>
      <c r="K4" s="9">
        <f t="shared" si="0"/>
        <v>33.75</v>
      </c>
      <c r="L4" s="9">
        <v>79</v>
      </c>
      <c r="M4" s="9">
        <f t="shared" si="1"/>
        <v>39.5</v>
      </c>
      <c r="N4" s="9">
        <f t="shared" si="2"/>
        <v>73.25</v>
      </c>
      <c r="O4" s="3">
        <v>2</v>
      </c>
    </row>
    <row r="5" spans="1:15" ht="29.25" customHeight="1">
      <c r="A5" s="2" t="s">
        <v>513</v>
      </c>
      <c r="B5" s="2" t="s">
        <v>514</v>
      </c>
      <c r="C5" s="2" t="s">
        <v>515</v>
      </c>
      <c r="D5" s="2" t="s">
        <v>18</v>
      </c>
      <c r="E5" s="2" t="s">
        <v>509</v>
      </c>
      <c r="F5" s="2" t="s">
        <v>20</v>
      </c>
      <c r="G5" s="2" t="s">
        <v>21</v>
      </c>
      <c r="H5" s="9">
        <v>63.2</v>
      </c>
      <c r="I5" s="9">
        <v>0</v>
      </c>
      <c r="J5" s="9">
        <v>63.2</v>
      </c>
      <c r="K5" s="9">
        <f t="shared" si="0"/>
        <v>31.6</v>
      </c>
      <c r="L5" s="9">
        <v>83.2</v>
      </c>
      <c r="M5" s="9">
        <f t="shared" si="1"/>
        <v>41.6</v>
      </c>
      <c r="N5" s="9">
        <f t="shared" si="2"/>
        <v>73.2</v>
      </c>
      <c r="O5" s="3">
        <v>3</v>
      </c>
    </row>
    <row r="6" spans="1:15" ht="29.25" customHeight="1">
      <c r="A6" s="2" t="s">
        <v>516</v>
      </c>
      <c r="B6" s="2" t="s">
        <v>517</v>
      </c>
      <c r="C6" s="2" t="s">
        <v>518</v>
      </c>
      <c r="D6" s="2" t="s">
        <v>18</v>
      </c>
      <c r="E6" s="2" t="s">
        <v>509</v>
      </c>
      <c r="F6" s="2" t="s">
        <v>20</v>
      </c>
      <c r="G6" s="2" t="s">
        <v>21</v>
      </c>
      <c r="H6" s="9">
        <v>61.2</v>
      </c>
      <c r="I6" s="9">
        <v>0</v>
      </c>
      <c r="J6" s="9">
        <v>61.2</v>
      </c>
      <c r="K6" s="9">
        <f t="shared" si="0"/>
        <v>30.6</v>
      </c>
      <c r="L6" s="9">
        <v>79.8</v>
      </c>
      <c r="M6" s="9">
        <f t="shared" si="1"/>
        <v>39.9</v>
      </c>
      <c r="N6" s="9">
        <f t="shared" si="2"/>
        <v>70.5</v>
      </c>
      <c r="O6" s="3">
        <v>4</v>
      </c>
    </row>
    <row r="7" spans="1:15" ht="29.25" customHeight="1">
      <c r="A7" s="2" t="s">
        <v>519</v>
      </c>
      <c r="B7" s="2" t="s">
        <v>520</v>
      </c>
      <c r="C7" s="2" t="s">
        <v>521</v>
      </c>
      <c r="D7" s="2" t="s">
        <v>18</v>
      </c>
      <c r="E7" s="2" t="s">
        <v>509</v>
      </c>
      <c r="F7" s="2" t="s">
        <v>20</v>
      </c>
      <c r="G7" s="2" t="s">
        <v>21</v>
      </c>
      <c r="H7" s="9">
        <v>57.1</v>
      </c>
      <c r="I7" s="9">
        <v>0</v>
      </c>
      <c r="J7" s="9">
        <v>57.1</v>
      </c>
      <c r="K7" s="9">
        <f t="shared" si="0"/>
        <v>28.55</v>
      </c>
      <c r="L7" s="9">
        <v>79.8</v>
      </c>
      <c r="M7" s="9">
        <f t="shared" si="1"/>
        <v>39.9</v>
      </c>
      <c r="N7" s="9">
        <f t="shared" si="2"/>
        <v>68.45</v>
      </c>
      <c r="O7" s="3">
        <v>5</v>
      </c>
    </row>
    <row r="8" spans="1:15" ht="29.25" customHeight="1">
      <c r="A8" s="2" t="s">
        <v>522</v>
      </c>
      <c r="B8" s="2" t="s">
        <v>523</v>
      </c>
      <c r="C8" s="2" t="s">
        <v>524</v>
      </c>
      <c r="D8" s="2" t="s">
        <v>18</v>
      </c>
      <c r="E8" s="2" t="s">
        <v>509</v>
      </c>
      <c r="F8" s="2" t="s">
        <v>20</v>
      </c>
      <c r="G8" s="2" t="s">
        <v>21</v>
      </c>
      <c r="H8" s="9">
        <v>62.7</v>
      </c>
      <c r="I8" s="9">
        <v>0</v>
      </c>
      <c r="J8" s="9">
        <v>62.7</v>
      </c>
      <c r="K8" s="9">
        <f t="shared" si="0"/>
        <v>31.35</v>
      </c>
      <c r="L8" s="9">
        <v>73.4</v>
      </c>
      <c r="M8" s="9">
        <f t="shared" si="1"/>
        <v>36.7</v>
      </c>
      <c r="N8" s="9">
        <f t="shared" si="2"/>
        <v>68.05000000000001</v>
      </c>
      <c r="O8" s="3">
        <v>6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13.125" style="0" customWidth="1"/>
    <col min="3" max="3" width="15.75390625" style="0" hidden="1" customWidth="1"/>
    <col min="4" max="4" width="9.00390625" style="0" hidden="1" customWidth="1"/>
    <col min="6" max="6" width="4.375" style="0" customWidth="1"/>
    <col min="7" max="7" width="5.375" style="0" customWidth="1"/>
    <col min="8" max="8" width="9.00390625" style="0" hidden="1" customWidth="1"/>
    <col min="9" max="9" width="6.375" style="0" hidden="1" customWidth="1"/>
    <col min="10" max="10" width="7.125" style="0" customWidth="1"/>
    <col min="11" max="11" width="11.625" style="0" customWidth="1"/>
    <col min="12" max="12" width="6.125" style="0" customWidth="1"/>
    <col min="13" max="14" width="7.125" style="0" customWidth="1"/>
    <col min="15" max="15" width="5.25390625" style="0" customWidth="1"/>
  </cols>
  <sheetData>
    <row r="1" spans="1:15" ht="28.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525</v>
      </c>
      <c r="N2" s="4" t="s">
        <v>57</v>
      </c>
      <c r="O2" s="3" t="s">
        <v>14</v>
      </c>
    </row>
    <row r="3" spans="1:15" ht="27" customHeight="1">
      <c r="A3" s="2" t="s">
        <v>526</v>
      </c>
      <c r="B3" s="2" t="s">
        <v>527</v>
      </c>
      <c r="C3" s="2" t="s">
        <v>528</v>
      </c>
      <c r="D3" s="2" t="s">
        <v>18</v>
      </c>
      <c r="E3" s="2" t="s">
        <v>529</v>
      </c>
      <c r="F3" s="2" t="s">
        <v>20</v>
      </c>
      <c r="G3" s="2" t="s">
        <v>21</v>
      </c>
      <c r="H3" s="15">
        <v>55.9</v>
      </c>
      <c r="I3" s="15">
        <v>0</v>
      </c>
      <c r="J3" s="9">
        <v>55.9</v>
      </c>
      <c r="K3" s="9">
        <f>J3*0.5</f>
        <v>27.95</v>
      </c>
      <c r="L3" s="9">
        <v>81.2</v>
      </c>
      <c r="M3" s="9">
        <f>L3*0.5</f>
        <v>40.6</v>
      </c>
      <c r="N3" s="9">
        <f>K3+M3</f>
        <v>68.55</v>
      </c>
      <c r="O3" s="3">
        <v>1</v>
      </c>
    </row>
    <row r="4" spans="1:15" ht="27" customHeight="1">
      <c r="A4" s="2" t="s">
        <v>530</v>
      </c>
      <c r="B4" s="2" t="s">
        <v>531</v>
      </c>
      <c r="C4" s="2" t="s">
        <v>532</v>
      </c>
      <c r="D4" s="2" t="s">
        <v>18</v>
      </c>
      <c r="E4" s="2" t="s">
        <v>529</v>
      </c>
      <c r="F4" s="2" t="s">
        <v>20</v>
      </c>
      <c r="G4" s="2" t="s">
        <v>84</v>
      </c>
      <c r="H4" s="15">
        <v>54.3</v>
      </c>
      <c r="I4" s="15">
        <v>2.5</v>
      </c>
      <c r="J4" s="9">
        <v>56.8</v>
      </c>
      <c r="K4" s="9">
        <f>J4*0.5</f>
        <v>28.4</v>
      </c>
      <c r="L4" s="9">
        <v>79.98</v>
      </c>
      <c r="M4" s="9">
        <f>L4*0.5</f>
        <v>39.99</v>
      </c>
      <c r="N4" s="9">
        <f>K4+M4</f>
        <v>68.39</v>
      </c>
      <c r="O4" s="3">
        <v>2</v>
      </c>
    </row>
    <row r="5" spans="1:15" ht="27" customHeight="1">
      <c r="A5" s="2" t="s">
        <v>533</v>
      </c>
      <c r="B5" s="2" t="s">
        <v>534</v>
      </c>
      <c r="C5" s="2" t="s">
        <v>535</v>
      </c>
      <c r="D5" s="2" t="s">
        <v>18</v>
      </c>
      <c r="E5" s="2" t="s">
        <v>529</v>
      </c>
      <c r="F5" s="2" t="s">
        <v>28</v>
      </c>
      <c r="G5" s="2" t="s">
        <v>21</v>
      </c>
      <c r="H5" s="15">
        <v>54.8</v>
      </c>
      <c r="I5" s="15">
        <v>0</v>
      </c>
      <c r="J5" s="9">
        <v>54.8</v>
      </c>
      <c r="K5" s="9">
        <f>J5*0.5</f>
        <v>27.4</v>
      </c>
      <c r="L5" s="9">
        <v>71.84</v>
      </c>
      <c r="M5" s="9">
        <f>L5*0.5</f>
        <v>35.92</v>
      </c>
      <c r="N5" s="9">
        <f>K5+M5</f>
        <v>63.32</v>
      </c>
      <c r="O5" s="3">
        <v>3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2"/>
  <sheetViews>
    <sheetView zoomScalePageLayoutView="0" workbookViewId="0" topLeftCell="A247">
      <selection activeCell="M271" sqref="M271"/>
    </sheetView>
  </sheetViews>
  <sheetFormatPr defaultColWidth="9.00390625" defaultRowHeight="13.5"/>
  <cols>
    <col min="1" max="1" width="14.125" style="0" customWidth="1"/>
    <col min="2" max="2" width="8.25390625" style="0" customWidth="1"/>
    <col min="3" max="3" width="15.50390625" style="0" hidden="1" customWidth="1"/>
    <col min="4" max="4" width="9.00390625" style="0" hidden="1" customWidth="1"/>
    <col min="6" max="6" width="5.125" style="0" customWidth="1"/>
    <col min="7" max="7" width="5.625" style="0" customWidth="1"/>
    <col min="8" max="8" width="9.00390625" style="0" hidden="1" customWidth="1"/>
    <col min="9" max="9" width="6.50390625" style="0" hidden="1" customWidth="1"/>
    <col min="10" max="10" width="7.25390625" style="0" customWidth="1"/>
    <col min="11" max="11" width="12.375" style="0" customWidth="1"/>
    <col min="12" max="12" width="5.875" style="0" customWidth="1"/>
    <col min="13" max="13" width="7.50390625" style="0" customWidth="1"/>
    <col min="14" max="14" width="6.375" style="0" customWidth="1"/>
    <col min="15" max="15" width="4.875" style="0" customWidth="1"/>
  </cols>
  <sheetData>
    <row r="1" spans="1:15" ht="21.75" customHeight="1">
      <c r="A1" s="40" t="s">
        <v>1425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57</v>
      </c>
      <c r="O2" s="3" t="s">
        <v>14</v>
      </c>
    </row>
    <row r="3" spans="1:15" ht="13.5">
      <c r="A3" s="2" t="s">
        <v>536</v>
      </c>
      <c r="B3" s="2" t="s">
        <v>190</v>
      </c>
      <c r="C3" s="2" t="s">
        <v>537</v>
      </c>
      <c r="D3" s="2" t="s">
        <v>18</v>
      </c>
      <c r="E3" s="2" t="s">
        <v>538</v>
      </c>
      <c r="F3" s="2" t="s">
        <v>20</v>
      </c>
      <c r="G3" s="2" t="s">
        <v>21</v>
      </c>
      <c r="H3" s="2">
        <v>88.6</v>
      </c>
      <c r="I3" s="2">
        <v>0</v>
      </c>
      <c r="J3" s="9">
        <v>88.6</v>
      </c>
      <c r="K3" s="9">
        <f aca="true" t="shared" si="0" ref="K3:K47">J3*0.5</f>
        <v>44.3</v>
      </c>
      <c r="L3" s="9">
        <v>79.62</v>
      </c>
      <c r="M3" s="9">
        <f aca="true" t="shared" si="1" ref="M3:M66">L3*0.5</f>
        <v>39.81</v>
      </c>
      <c r="N3" s="9">
        <f aca="true" t="shared" si="2" ref="N3:N66">K3+M3</f>
        <v>84.11</v>
      </c>
      <c r="O3" s="3">
        <v>1</v>
      </c>
    </row>
    <row r="4" spans="1:15" ht="13.5">
      <c r="A4" s="2" t="s">
        <v>539</v>
      </c>
      <c r="B4" s="2" t="s">
        <v>540</v>
      </c>
      <c r="C4" s="2" t="s">
        <v>541</v>
      </c>
      <c r="D4" s="2" t="s">
        <v>18</v>
      </c>
      <c r="E4" s="2" t="s">
        <v>538</v>
      </c>
      <c r="F4" s="2" t="s">
        <v>20</v>
      </c>
      <c r="G4" s="2" t="s">
        <v>21</v>
      </c>
      <c r="H4" s="2">
        <v>84.4</v>
      </c>
      <c r="I4" s="2">
        <v>0</v>
      </c>
      <c r="J4" s="9">
        <v>84.4</v>
      </c>
      <c r="K4" s="9">
        <f t="shared" si="0"/>
        <v>42.2</v>
      </c>
      <c r="L4" s="9">
        <v>83.42</v>
      </c>
      <c r="M4" s="9">
        <f t="shared" si="1"/>
        <v>41.71</v>
      </c>
      <c r="N4" s="9">
        <f t="shared" si="2"/>
        <v>83.91</v>
      </c>
      <c r="O4" s="3">
        <v>2</v>
      </c>
    </row>
    <row r="5" spans="1:15" ht="13.5">
      <c r="A5" s="2" t="s">
        <v>542</v>
      </c>
      <c r="B5" s="2" t="s">
        <v>543</v>
      </c>
      <c r="C5" s="2" t="s">
        <v>544</v>
      </c>
      <c r="D5" s="2" t="s">
        <v>18</v>
      </c>
      <c r="E5" s="2" t="s">
        <v>538</v>
      </c>
      <c r="F5" s="2" t="s">
        <v>20</v>
      </c>
      <c r="G5" s="2" t="s">
        <v>21</v>
      </c>
      <c r="H5" s="2">
        <v>81.4</v>
      </c>
      <c r="I5" s="2">
        <v>0</v>
      </c>
      <c r="J5" s="9">
        <v>81.4</v>
      </c>
      <c r="K5" s="9">
        <f t="shared" si="0"/>
        <v>40.7</v>
      </c>
      <c r="L5" s="9">
        <v>84.9</v>
      </c>
      <c r="M5" s="9">
        <f t="shared" si="1"/>
        <v>42.45</v>
      </c>
      <c r="N5" s="9">
        <f t="shared" si="2"/>
        <v>83.15</v>
      </c>
      <c r="O5" s="3">
        <v>3</v>
      </c>
    </row>
    <row r="6" spans="1:15" ht="13.5">
      <c r="A6" s="2" t="s">
        <v>545</v>
      </c>
      <c r="B6" s="2" t="s">
        <v>546</v>
      </c>
      <c r="C6" s="2" t="s">
        <v>547</v>
      </c>
      <c r="D6" s="2" t="s">
        <v>18</v>
      </c>
      <c r="E6" s="2" t="s">
        <v>538</v>
      </c>
      <c r="F6" s="2" t="s">
        <v>20</v>
      </c>
      <c r="G6" s="2" t="s">
        <v>84</v>
      </c>
      <c r="H6" s="2">
        <v>86.3</v>
      </c>
      <c r="I6" s="2">
        <v>2.5</v>
      </c>
      <c r="J6" s="9">
        <v>88.8</v>
      </c>
      <c r="K6" s="9">
        <f t="shared" si="0"/>
        <v>44.4</v>
      </c>
      <c r="L6" s="9">
        <v>76.82</v>
      </c>
      <c r="M6" s="9">
        <f t="shared" si="1"/>
        <v>38.41</v>
      </c>
      <c r="N6" s="9">
        <f t="shared" si="2"/>
        <v>82.81</v>
      </c>
      <c r="O6" s="3">
        <v>4</v>
      </c>
    </row>
    <row r="7" spans="1:15" ht="13.5">
      <c r="A7" s="2" t="s">
        <v>548</v>
      </c>
      <c r="B7" s="2" t="s">
        <v>549</v>
      </c>
      <c r="C7" s="2" t="s">
        <v>550</v>
      </c>
      <c r="D7" s="2" t="s">
        <v>18</v>
      </c>
      <c r="E7" s="2" t="s">
        <v>538</v>
      </c>
      <c r="F7" s="2" t="s">
        <v>20</v>
      </c>
      <c r="G7" s="2" t="s">
        <v>21</v>
      </c>
      <c r="H7" s="2">
        <v>80.3</v>
      </c>
      <c r="I7" s="2">
        <v>0</v>
      </c>
      <c r="J7" s="9">
        <v>80.3</v>
      </c>
      <c r="K7" s="9">
        <f t="shared" si="0"/>
        <v>40.15</v>
      </c>
      <c r="L7" s="9">
        <v>84.68</v>
      </c>
      <c r="M7" s="9">
        <f t="shared" si="1"/>
        <v>42.34</v>
      </c>
      <c r="N7" s="9">
        <f t="shared" si="2"/>
        <v>82.49000000000001</v>
      </c>
      <c r="O7" s="3">
        <v>5</v>
      </c>
    </row>
    <row r="8" spans="1:15" ht="13.5">
      <c r="A8" s="2" t="s">
        <v>551</v>
      </c>
      <c r="B8" s="2" t="s">
        <v>552</v>
      </c>
      <c r="C8" s="2" t="s">
        <v>553</v>
      </c>
      <c r="D8" s="2" t="s">
        <v>18</v>
      </c>
      <c r="E8" s="2" t="s">
        <v>538</v>
      </c>
      <c r="F8" s="2" t="s">
        <v>20</v>
      </c>
      <c r="G8" s="2" t="s">
        <v>21</v>
      </c>
      <c r="H8" s="2">
        <v>83.2</v>
      </c>
      <c r="I8" s="2">
        <v>0</v>
      </c>
      <c r="J8" s="9">
        <v>83.2</v>
      </c>
      <c r="K8" s="9">
        <f t="shared" si="0"/>
        <v>41.6</v>
      </c>
      <c r="L8" s="9">
        <v>80.5</v>
      </c>
      <c r="M8" s="9">
        <f t="shared" si="1"/>
        <v>40.25</v>
      </c>
      <c r="N8" s="9">
        <f t="shared" si="2"/>
        <v>81.85</v>
      </c>
      <c r="O8" s="3">
        <v>6</v>
      </c>
    </row>
    <row r="9" spans="1:15" ht="13.5">
      <c r="A9" s="2" t="s">
        <v>554</v>
      </c>
      <c r="B9" s="2" t="s">
        <v>555</v>
      </c>
      <c r="C9" s="2" t="s">
        <v>556</v>
      </c>
      <c r="D9" s="2" t="s">
        <v>18</v>
      </c>
      <c r="E9" s="2" t="s">
        <v>538</v>
      </c>
      <c r="F9" s="2" t="s">
        <v>20</v>
      </c>
      <c r="G9" s="2" t="s">
        <v>21</v>
      </c>
      <c r="H9" s="2">
        <v>85.5</v>
      </c>
      <c r="I9" s="2">
        <v>0</v>
      </c>
      <c r="J9" s="9">
        <v>85.5</v>
      </c>
      <c r="K9" s="9">
        <f t="shared" si="0"/>
        <v>42.75</v>
      </c>
      <c r="L9" s="9">
        <v>77.28</v>
      </c>
      <c r="M9" s="9">
        <f t="shared" si="1"/>
        <v>38.64</v>
      </c>
      <c r="N9" s="9">
        <f t="shared" si="2"/>
        <v>81.39</v>
      </c>
      <c r="O9" s="3">
        <v>7</v>
      </c>
    </row>
    <row r="10" spans="1:15" ht="13.5">
      <c r="A10" s="2" t="s">
        <v>557</v>
      </c>
      <c r="B10" s="2" t="s">
        <v>558</v>
      </c>
      <c r="C10" s="2" t="s">
        <v>559</v>
      </c>
      <c r="D10" s="2" t="s">
        <v>18</v>
      </c>
      <c r="E10" s="2" t="s">
        <v>538</v>
      </c>
      <c r="F10" s="2" t="s">
        <v>20</v>
      </c>
      <c r="G10" s="2" t="s">
        <v>84</v>
      </c>
      <c r="H10" s="2">
        <v>82.4</v>
      </c>
      <c r="I10" s="2">
        <v>2.5</v>
      </c>
      <c r="J10" s="9">
        <v>84.9</v>
      </c>
      <c r="K10" s="9">
        <f t="shared" si="0"/>
        <v>42.45</v>
      </c>
      <c r="L10" s="9">
        <v>77.76</v>
      </c>
      <c r="M10" s="9">
        <f t="shared" si="1"/>
        <v>38.88</v>
      </c>
      <c r="N10" s="9">
        <f t="shared" si="2"/>
        <v>81.33000000000001</v>
      </c>
      <c r="O10" s="3">
        <v>8</v>
      </c>
    </row>
    <row r="11" spans="1:15" ht="13.5">
      <c r="A11" s="2" t="s">
        <v>560</v>
      </c>
      <c r="B11" s="2" t="s">
        <v>561</v>
      </c>
      <c r="C11" s="2" t="s">
        <v>562</v>
      </c>
      <c r="D11" s="2" t="s">
        <v>18</v>
      </c>
      <c r="E11" s="2" t="s">
        <v>538</v>
      </c>
      <c r="F11" s="2" t="s">
        <v>20</v>
      </c>
      <c r="G11" s="2" t="s">
        <v>21</v>
      </c>
      <c r="H11" s="2">
        <v>83.9</v>
      </c>
      <c r="I11" s="2">
        <v>0</v>
      </c>
      <c r="J11" s="9">
        <v>83.9</v>
      </c>
      <c r="K11" s="9">
        <f t="shared" si="0"/>
        <v>41.95</v>
      </c>
      <c r="L11" s="9">
        <v>78.62</v>
      </c>
      <c r="M11" s="9">
        <f t="shared" si="1"/>
        <v>39.31</v>
      </c>
      <c r="N11" s="9">
        <f t="shared" si="2"/>
        <v>81.26</v>
      </c>
      <c r="O11" s="3">
        <v>9</v>
      </c>
    </row>
    <row r="12" spans="1:15" ht="13.5">
      <c r="A12" s="2" t="s">
        <v>563</v>
      </c>
      <c r="B12" s="2" t="s">
        <v>564</v>
      </c>
      <c r="C12" s="2" t="s">
        <v>565</v>
      </c>
      <c r="D12" s="2" t="s">
        <v>18</v>
      </c>
      <c r="E12" s="2" t="s">
        <v>538</v>
      </c>
      <c r="F12" s="2" t="s">
        <v>20</v>
      </c>
      <c r="G12" s="2" t="s">
        <v>21</v>
      </c>
      <c r="H12" s="2">
        <v>78.9</v>
      </c>
      <c r="I12" s="2">
        <v>0</v>
      </c>
      <c r="J12" s="9">
        <v>78.9</v>
      </c>
      <c r="K12" s="9">
        <f t="shared" si="0"/>
        <v>39.45</v>
      </c>
      <c r="L12" s="9">
        <v>83.42</v>
      </c>
      <c r="M12" s="9">
        <f t="shared" si="1"/>
        <v>41.71</v>
      </c>
      <c r="N12" s="9">
        <f t="shared" si="2"/>
        <v>81.16</v>
      </c>
      <c r="O12" s="3">
        <v>10</v>
      </c>
    </row>
    <row r="13" spans="1:15" ht="13.5">
      <c r="A13" s="2" t="s">
        <v>566</v>
      </c>
      <c r="B13" s="2" t="s">
        <v>567</v>
      </c>
      <c r="C13" s="2" t="s">
        <v>568</v>
      </c>
      <c r="D13" s="2" t="s">
        <v>18</v>
      </c>
      <c r="E13" s="2" t="s">
        <v>538</v>
      </c>
      <c r="F13" s="2" t="s">
        <v>20</v>
      </c>
      <c r="G13" s="2" t="s">
        <v>21</v>
      </c>
      <c r="H13" s="2">
        <v>83.2</v>
      </c>
      <c r="I13" s="2">
        <v>0</v>
      </c>
      <c r="J13" s="9">
        <v>83.2</v>
      </c>
      <c r="K13" s="9">
        <f t="shared" si="0"/>
        <v>41.6</v>
      </c>
      <c r="L13" s="9">
        <v>78.54</v>
      </c>
      <c r="M13" s="9">
        <f t="shared" si="1"/>
        <v>39.27</v>
      </c>
      <c r="N13" s="9">
        <f t="shared" si="2"/>
        <v>80.87</v>
      </c>
      <c r="O13" s="3">
        <v>11</v>
      </c>
    </row>
    <row r="14" spans="1:15" ht="13.5">
      <c r="A14" s="2" t="s">
        <v>569</v>
      </c>
      <c r="B14" s="2" t="s">
        <v>570</v>
      </c>
      <c r="C14" s="2" t="s">
        <v>571</v>
      </c>
      <c r="D14" s="2" t="s">
        <v>18</v>
      </c>
      <c r="E14" s="2" t="s">
        <v>538</v>
      </c>
      <c r="F14" s="2" t="s">
        <v>20</v>
      </c>
      <c r="G14" s="2" t="s">
        <v>21</v>
      </c>
      <c r="H14" s="2">
        <v>79.3</v>
      </c>
      <c r="I14" s="2">
        <v>0</v>
      </c>
      <c r="J14" s="9">
        <v>79.3</v>
      </c>
      <c r="K14" s="9">
        <f t="shared" si="0"/>
        <v>39.65</v>
      </c>
      <c r="L14" s="9">
        <v>81.86</v>
      </c>
      <c r="M14" s="9">
        <f t="shared" si="1"/>
        <v>40.93</v>
      </c>
      <c r="N14" s="9">
        <f t="shared" si="2"/>
        <v>80.58</v>
      </c>
      <c r="O14" s="3">
        <v>12</v>
      </c>
    </row>
    <row r="15" spans="1:15" ht="13.5">
      <c r="A15" s="2" t="s">
        <v>572</v>
      </c>
      <c r="B15" s="2" t="s">
        <v>573</v>
      </c>
      <c r="C15" s="2" t="s">
        <v>574</v>
      </c>
      <c r="D15" s="2" t="s">
        <v>18</v>
      </c>
      <c r="E15" s="2" t="s">
        <v>538</v>
      </c>
      <c r="F15" s="2" t="s">
        <v>20</v>
      </c>
      <c r="G15" s="2" t="s">
        <v>21</v>
      </c>
      <c r="H15" s="2">
        <v>79.4</v>
      </c>
      <c r="I15" s="2">
        <v>0</v>
      </c>
      <c r="J15" s="9">
        <v>79.4</v>
      </c>
      <c r="K15" s="9">
        <f t="shared" si="0"/>
        <v>39.7</v>
      </c>
      <c r="L15" s="9">
        <v>81.52</v>
      </c>
      <c r="M15" s="9">
        <f t="shared" si="1"/>
        <v>40.76</v>
      </c>
      <c r="N15" s="9">
        <f t="shared" si="2"/>
        <v>80.46000000000001</v>
      </c>
      <c r="O15" s="3">
        <v>13</v>
      </c>
    </row>
    <row r="16" spans="1:15" ht="13.5">
      <c r="A16" s="2" t="s">
        <v>575</v>
      </c>
      <c r="B16" s="2" t="s">
        <v>576</v>
      </c>
      <c r="C16" s="2" t="s">
        <v>577</v>
      </c>
      <c r="D16" s="2" t="s">
        <v>18</v>
      </c>
      <c r="E16" s="2" t="s">
        <v>538</v>
      </c>
      <c r="F16" s="2" t="s">
        <v>20</v>
      </c>
      <c r="G16" s="2" t="s">
        <v>21</v>
      </c>
      <c r="H16" s="2">
        <v>80.6</v>
      </c>
      <c r="I16" s="2">
        <v>0</v>
      </c>
      <c r="J16" s="9">
        <v>80.6</v>
      </c>
      <c r="K16" s="9">
        <f t="shared" si="0"/>
        <v>40.3</v>
      </c>
      <c r="L16" s="9">
        <v>80.28</v>
      </c>
      <c r="M16" s="9">
        <f t="shared" si="1"/>
        <v>40.14</v>
      </c>
      <c r="N16" s="9">
        <f t="shared" si="2"/>
        <v>80.44</v>
      </c>
      <c r="O16" s="3">
        <v>14</v>
      </c>
    </row>
    <row r="17" spans="1:15" ht="13.5">
      <c r="A17" s="2" t="s">
        <v>578</v>
      </c>
      <c r="B17" s="2" t="s">
        <v>579</v>
      </c>
      <c r="C17" s="2" t="s">
        <v>580</v>
      </c>
      <c r="D17" s="2" t="s">
        <v>18</v>
      </c>
      <c r="E17" s="2" t="s">
        <v>538</v>
      </c>
      <c r="F17" s="2" t="s">
        <v>20</v>
      </c>
      <c r="G17" s="2" t="s">
        <v>21</v>
      </c>
      <c r="H17" s="2">
        <v>82.2</v>
      </c>
      <c r="I17" s="2">
        <v>0</v>
      </c>
      <c r="J17" s="9">
        <v>82.2</v>
      </c>
      <c r="K17" s="9">
        <f t="shared" si="0"/>
        <v>41.1</v>
      </c>
      <c r="L17" s="9">
        <v>78.44</v>
      </c>
      <c r="M17" s="9">
        <f t="shared" si="1"/>
        <v>39.22</v>
      </c>
      <c r="N17" s="9">
        <f t="shared" si="2"/>
        <v>80.32</v>
      </c>
      <c r="O17" s="3">
        <v>15</v>
      </c>
    </row>
    <row r="18" spans="1:15" ht="13.5">
      <c r="A18" s="2" t="s">
        <v>581</v>
      </c>
      <c r="B18" s="2" t="s">
        <v>582</v>
      </c>
      <c r="C18" s="2" t="s">
        <v>583</v>
      </c>
      <c r="D18" s="2" t="s">
        <v>18</v>
      </c>
      <c r="E18" s="2" t="s">
        <v>538</v>
      </c>
      <c r="F18" s="2" t="s">
        <v>20</v>
      </c>
      <c r="G18" s="2" t="s">
        <v>21</v>
      </c>
      <c r="H18" s="2">
        <v>80.9</v>
      </c>
      <c r="I18" s="2">
        <v>0</v>
      </c>
      <c r="J18" s="9">
        <v>80.9</v>
      </c>
      <c r="K18" s="9">
        <f t="shared" si="0"/>
        <v>40.45</v>
      </c>
      <c r="L18" s="9">
        <v>79.08</v>
      </c>
      <c r="M18" s="9">
        <f t="shared" si="1"/>
        <v>39.54</v>
      </c>
      <c r="N18" s="9">
        <f t="shared" si="2"/>
        <v>79.99000000000001</v>
      </c>
      <c r="O18" s="3">
        <v>16</v>
      </c>
    </row>
    <row r="19" spans="1:15" ht="13.5">
      <c r="A19" s="2" t="s">
        <v>584</v>
      </c>
      <c r="B19" s="2" t="s">
        <v>585</v>
      </c>
      <c r="C19" s="2" t="s">
        <v>586</v>
      </c>
      <c r="D19" s="2" t="s">
        <v>18</v>
      </c>
      <c r="E19" s="2" t="s">
        <v>538</v>
      </c>
      <c r="F19" s="2" t="s">
        <v>20</v>
      </c>
      <c r="G19" s="2" t="s">
        <v>21</v>
      </c>
      <c r="H19" s="2">
        <v>81.1</v>
      </c>
      <c r="I19" s="2">
        <v>0</v>
      </c>
      <c r="J19" s="9">
        <v>81.1</v>
      </c>
      <c r="K19" s="9">
        <f t="shared" si="0"/>
        <v>40.55</v>
      </c>
      <c r="L19" s="9">
        <v>78.88</v>
      </c>
      <c r="M19" s="9">
        <f t="shared" si="1"/>
        <v>39.44</v>
      </c>
      <c r="N19" s="9">
        <f t="shared" si="2"/>
        <v>79.99</v>
      </c>
      <c r="O19" s="3">
        <v>17</v>
      </c>
    </row>
    <row r="20" spans="1:15" ht="13.5">
      <c r="A20" s="2" t="s">
        <v>587</v>
      </c>
      <c r="B20" s="2" t="s">
        <v>588</v>
      </c>
      <c r="C20" s="2" t="s">
        <v>589</v>
      </c>
      <c r="D20" s="2" t="s">
        <v>18</v>
      </c>
      <c r="E20" s="2" t="s">
        <v>538</v>
      </c>
      <c r="F20" s="2" t="s">
        <v>20</v>
      </c>
      <c r="G20" s="2" t="s">
        <v>21</v>
      </c>
      <c r="H20" s="2">
        <v>79.7</v>
      </c>
      <c r="I20" s="2">
        <v>0</v>
      </c>
      <c r="J20" s="9">
        <v>79.7</v>
      </c>
      <c r="K20" s="9">
        <f t="shared" si="0"/>
        <v>39.85</v>
      </c>
      <c r="L20" s="9">
        <v>79.88</v>
      </c>
      <c r="M20" s="9">
        <f t="shared" si="1"/>
        <v>39.94</v>
      </c>
      <c r="N20" s="9">
        <f t="shared" si="2"/>
        <v>79.78999999999999</v>
      </c>
      <c r="O20" s="3">
        <v>18</v>
      </c>
    </row>
    <row r="21" spans="1:15" ht="13.5">
      <c r="A21" s="2" t="s">
        <v>590</v>
      </c>
      <c r="B21" s="2" t="s">
        <v>591</v>
      </c>
      <c r="C21" s="2" t="s">
        <v>592</v>
      </c>
      <c r="D21" s="2" t="s">
        <v>18</v>
      </c>
      <c r="E21" s="2" t="s">
        <v>538</v>
      </c>
      <c r="F21" s="2" t="s">
        <v>20</v>
      </c>
      <c r="G21" s="2" t="s">
        <v>21</v>
      </c>
      <c r="H21" s="2">
        <v>81.4</v>
      </c>
      <c r="I21" s="2">
        <v>0</v>
      </c>
      <c r="J21" s="9">
        <v>81.4</v>
      </c>
      <c r="K21" s="9">
        <f t="shared" si="0"/>
        <v>40.7</v>
      </c>
      <c r="L21" s="9">
        <v>78.06</v>
      </c>
      <c r="M21" s="9">
        <f t="shared" si="1"/>
        <v>39.03</v>
      </c>
      <c r="N21" s="9">
        <f t="shared" si="2"/>
        <v>79.73</v>
      </c>
      <c r="O21" s="3">
        <v>19</v>
      </c>
    </row>
    <row r="22" spans="1:15" ht="13.5">
      <c r="A22" s="2" t="s">
        <v>593</v>
      </c>
      <c r="B22" s="2" t="s">
        <v>594</v>
      </c>
      <c r="C22" s="2" t="s">
        <v>595</v>
      </c>
      <c r="D22" s="2" t="s">
        <v>18</v>
      </c>
      <c r="E22" s="2" t="s">
        <v>538</v>
      </c>
      <c r="F22" s="2" t="s">
        <v>20</v>
      </c>
      <c r="G22" s="2" t="s">
        <v>21</v>
      </c>
      <c r="H22" s="2">
        <v>80.5</v>
      </c>
      <c r="I22" s="2">
        <v>0</v>
      </c>
      <c r="J22" s="9">
        <v>80.5</v>
      </c>
      <c r="K22" s="9">
        <f t="shared" si="0"/>
        <v>40.25</v>
      </c>
      <c r="L22" s="9">
        <v>78.92</v>
      </c>
      <c r="M22" s="9">
        <f t="shared" si="1"/>
        <v>39.46</v>
      </c>
      <c r="N22" s="9">
        <f t="shared" si="2"/>
        <v>79.71000000000001</v>
      </c>
      <c r="O22" s="3">
        <v>20</v>
      </c>
    </row>
    <row r="23" spans="1:15" ht="13.5">
      <c r="A23" s="2" t="s">
        <v>596</v>
      </c>
      <c r="B23" s="2" t="s">
        <v>597</v>
      </c>
      <c r="C23" s="2" t="s">
        <v>598</v>
      </c>
      <c r="D23" s="2" t="s">
        <v>18</v>
      </c>
      <c r="E23" s="2" t="s">
        <v>538</v>
      </c>
      <c r="F23" s="2" t="s">
        <v>20</v>
      </c>
      <c r="G23" s="2" t="s">
        <v>21</v>
      </c>
      <c r="H23" s="2">
        <v>82.3</v>
      </c>
      <c r="I23" s="2">
        <v>0</v>
      </c>
      <c r="J23" s="9">
        <v>82.3</v>
      </c>
      <c r="K23" s="9">
        <f t="shared" si="0"/>
        <v>41.15</v>
      </c>
      <c r="L23" s="9">
        <v>77</v>
      </c>
      <c r="M23" s="9">
        <f t="shared" si="1"/>
        <v>38.5</v>
      </c>
      <c r="N23" s="9">
        <f t="shared" si="2"/>
        <v>79.65</v>
      </c>
      <c r="O23" s="3">
        <v>21</v>
      </c>
    </row>
    <row r="24" spans="1:15" ht="13.5">
      <c r="A24" s="2" t="s">
        <v>599</v>
      </c>
      <c r="B24" s="2" t="s">
        <v>262</v>
      </c>
      <c r="C24" s="2" t="s">
        <v>600</v>
      </c>
      <c r="D24" s="2" t="s">
        <v>18</v>
      </c>
      <c r="E24" s="2" t="s">
        <v>538</v>
      </c>
      <c r="F24" s="2" t="s">
        <v>20</v>
      </c>
      <c r="G24" s="2" t="s">
        <v>21</v>
      </c>
      <c r="H24" s="2">
        <v>79.5</v>
      </c>
      <c r="I24" s="2">
        <v>0</v>
      </c>
      <c r="J24" s="9">
        <v>79.5</v>
      </c>
      <c r="K24" s="9">
        <f t="shared" si="0"/>
        <v>39.75</v>
      </c>
      <c r="L24" s="9">
        <v>79.76</v>
      </c>
      <c r="M24" s="9">
        <f t="shared" si="1"/>
        <v>39.88</v>
      </c>
      <c r="N24" s="9">
        <f t="shared" si="2"/>
        <v>79.63</v>
      </c>
      <c r="O24" s="3">
        <v>22</v>
      </c>
    </row>
    <row r="25" spans="1:15" ht="13.5">
      <c r="A25" s="2" t="s">
        <v>601</v>
      </c>
      <c r="B25" s="2" t="s">
        <v>602</v>
      </c>
      <c r="C25" s="2" t="s">
        <v>603</v>
      </c>
      <c r="D25" s="2" t="s">
        <v>18</v>
      </c>
      <c r="E25" s="2" t="s">
        <v>538</v>
      </c>
      <c r="F25" s="2" t="s">
        <v>20</v>
      </c>
      <c r="G25" s="2" t="s">
        <v>21</v>
      </c>
      <c r="H25" s="2">
        <v>78.2</v>
      </c>
      <c r="I25" s="2">
        <v>0</v>
      </c>
      <c r="J25" s="9">
        <v>78.2</v>
      </c>
      <c r="K25" s="9">
        <f t="shared" si="0"/>
        <v>39.1</v>
      </c>
      <c r="L25" s="9">
        <v>80.7</v>
      </c>
      <c r="M25" s="9">
        <f t="shared" si="1"/>
        <v>40.35</v>
      </c>
      <c r="N25" s="9">
        <f t="shared" si="2"/>
        <v>79.45</v>
      </c>
      <c r="O25" s="3">
        <v>23</v>
      </c>
    </row>
    <row r="26" spans="1:15" ht="13.5">
      <c r="A26" s="2" t="s">
        <v>604</v>
      </c>
      <c r="B26" s="2" t="s">
        <v>605</v>
      </c>
      <c r="C26" s="2" t="s">
        <v>606</v>
      </c>
      <c r="D26" s="2" t="s">
        <v>18</v>
      </c>
      <c r="E26" s="2" t="s">
        <v>538</v>
      </c>
      <c r="F26" s="2" t="s">
        <v>20</v>
      </c>
      <c r="G26" s="2" t="s">
        <v>84</v>
      </c>
      <c r="H26" s="2">
        <v>79.4</v>
      </c>
      <c r="I26" s="2">
        <v>2.5</v>
      </c>
      <c r="J26" s="9">
        <v>81.9</v>
      </c>
      <c r="K26" s="9">
        <f t="shared" si="0"/>
        <v>40.95</v>
      </c>
      <c r="L26" s="9">
        <v>76.9</v>
      </c>
      <c r="M26" s="9">
        <f t="shared" si="1"/>
        <v>38.45</v>
      </c>
      <c r="N26" s="9">
        <f t="shared" si="2"/>
        <v>79.4</v>
      </c>
      <c r="O26" s="3">
        <v>24</v>
      </c>
    </row>
    <row r="27" spans="1:15" ht="13.5">
      <c r="A27" s="2" t="s">
        <v>607</v>
      </c>
      <c r="B27" s="2" t="s">
        <v>608</v>
      </c>
      <c r="C27" s="2" t="s">
        <v>609</v>
      </c>
      <c r="D27" s="2" t="s">
        <v>18</v>
      </c>
      <c r="E27" s="2" t="s">
        <v>538</v>
      </c>
      <c r="F27" s="2" t="s">
        <v>20</v>
      </c>
      <c r="G27" s="2" t="s">
        <v>84</v>
      </c>
      <c r="H27" s="2">
        <v>81</v>
      </c>
      <c r="I27" s="2">
        <v>2.5</v>
      </c>
      <c r="J27" s="9">
        <v>83.5</v>
      </c>
      <c r="K27" s="9">
        <f t="shared" si="0"/>
        <v>41.75</v>
      </c>
      <c r="L27" s="9">
        <v>74.44</v>
      </c>
      <c r="M27" s="9">
        <f t="shared" si="1"/>
        <v>37.22</v>
      </c>
      <c r="N27" s="9">
        <f t="shared" si="2"/>
        <v>78.97</v>
      </c>
      <c r="O27" s="3">
        <v>25</v>
      </c>
    </row>
    <row r="28" spans="1:15" ht="13.5">
      <c r="A28" s="2" t="s">
        <v>610</v>
      </c>
      <c r="B28" s="2" t="s">
        <v>611</v>
      </c>
      <c r="C28" s="2" t="s">
        <v>612</v>
      </c>
      <c r="D28" s="2" t="s">
        <v>18</v>
      </c>
      <c r="E28" s="2" t="s">
        <v>538</v>
      </c>
      <c r="F28" s="2" t="s">
        <v>20</v>
      </c>
      <c r="G28" s="2" t="s">
        <v>21</v>
      </c>
      <c r="H28" s="2">
        <v>83.7</v>
      </c>
      <c r="I28" s="2">
        <v>0</v>
      </c>
      <c r="J28" s="9">
        <v>83.7</v>
      </c>
      <c r="K28" s="9">
        <f t="shared" si="0"/>
        <v>41.85</v>
      </c>
      <c r="L28" s="9">
        <v>74.22</v>
      </c>
      <c r="M28" s="9">
        <f t="shared" si="1"/>
        <v>37.11</v>
      </c>
      <c r="N28" s="9">
        <f t="shared" si="2"/>
        <v>78.96000000000001</v>
      </c>
      <c r="O28" s="3">
        <v>26</v>
      </c>
    </row>
    <row r="29" spans="1:15" ht="13.5">
      <c r="A29" s="2" t="s">
        <v>613</v>
      </c>
      <c r="B29" s="2" t="s">
        <v>614</v>
      </c>
      <c r="C29" s="2" t="s">
        <v>615</v>
      </c>
      <c r="D29" s="2" t="s">
        <v>18</v>
      </c>
      <c r="E29" s="2" t="s">
        <v>538</v>
      </c>
      <c r="F29" s="2" t="s">
        <v>20</v>
      </c>
      <c r="G29" s="2" t="s">
        <v>21</v>
      </c>
      <c r="H29" s="2">
        <v>80.6</v>
      </c>
      <c r="I29" s="2">
        <v>0</v>
      </c>
      <c r="J29" s="9">
        <v>80.6</v>
      </c>
      <c r="K29" s="9">
        <f t="shared" si="0"/>
        <v>40.3</v>
      </c>
      <c r="L29" s="9">
        <v>77.26</v>
      </c>
      <c r="M29" s="9">
        <f t="shared" si="1"/>
        <v>38.63</v>
      </c>
      <c r="N29" s="9">
        <f t="shared" si="2"/>
        <v>78.93</v>
      </c>
      <c r="O29" s="3">
        <v>27</v>
      </c>
    </row>
    <row r="30" spans="1:15" ht="13.5">
      <c r="A30" s="2" t="s">
        <v>616</v>
      </c>
      <c r="B30" s="2" t="s">
        <v>617</v>
      </c>
      <c r="C30" s="2" t="s">
        <v>618</v>
      </c>
      <c r="D30" s="2" t="s">
        <v>18</v>
      </c>
      <c r="E30" s="2" t="s">
        <v>538</v>
      </c>
      <c r="F30" s="2" t="s">
        <v>20</v>
      </c>
      <c r="G30" s="2" t="s">
        <v>21</v>
      </c>
      <c r="H30" s="2">
        <v>73.2</v>
      </c>
      <c r="I30" s="2">
        <v>0</v>
      </c>
      <c r="J30" s="9">
        <v>73.2</v>
      </c>
      <c r="K30" s="9">
        <f t="shared" si="0"/>
        <v>36.6</v>
      </c>
      <c r="L30" s="9">
        <v>84.54</v>
      </c>
      <c r="M30" s="9">
        <f t="shared" si="1"/>
        <v>42.27</v>
      </c>
      <c r="N30" s="9">
        <f t="shared" si="2"/>
        <v>78.87</v>
      </c>
      <c r="O30" s="3">
        <v>28</v>
      </c>
    </row>
    <row r="31" spans="1:15" ht="13.5">
      <c r="A31" s="2" t="s">
        <v>619</v>
      </c>
      <c r="B31" s="2" t="s">
        <v>620</v>
      </c>
      <c r="C31" s="2" t="s">
        <v>621</v>
      </c>
      <c r="D31" s="2" t="s">
        <v>18</v>
      </c>
      <c r="E31" s="2" t="s">
        <v>538</v>
      </c>
      <c r="F31" s="2" t="s">
        <v>20</v>
      </c>
      <c r="G31" s="2" t="s">
        <v>21</v>
      </c>
      <c r="H31" s="2">
        <v>77.4</v>
      </c>
      <c r="I31" s="2">
        <v>0</v>
      </c>
      <c r="J31" s="9">
        <v>77.4</v>
      </c>
      <c r="K31" s="9">
        <f t="shared" si="0"/>
        <v>38.7</v>
      </c>
      <c r="L31" s="9">
        <v>80.02</v>
      </c>
      <c r="M31" s="9">
        <f t="shared" si="1"/>
        <v>40.01</v>
      </c>
      <c r="N31" s="9">
        <f t="shared" si="2"/>
        <v>78.71000000000001</v>
      </c>
      <c r="O31" s="3">
        <v>29</v>
      </c>
    </row>
    <row r="32" spans="1:15" ht="13.5">
      <c r="A32" s="2" t="s">
        <v>622</v>
      </c>
      <c r="B32" s="2" t="s">
        <v>623</v>
      </c>
      <c r="C32" s="2" t="s">
        <v>624</v>
      </c>
      <c r="D32" s="2" t="s">
        <v>18</v>
      </c>
      <c r="E32" s="2" t="s">
        <v>538</v>
      </c>
      <c r="F32" s="2" t="s">
        <v>20</v>
      </c>
      <c r="G32" s="2" t="s">
        <v>21</v>
      </c>
      <c r="H32" s="2">
        <v>81.5</v>
      </c>
      <c r="I32" s="2">
        <v>0</v>
      </c>
      <c r="J32" s="9">
        <v>81.5</v>
      </c>
      <c r="K32" s="9">
        <f t="shared" si="0"/>
        <v>40.75</v>
      </c>
      <c r="L32" s="9">
        <v>75.8</v>
      </c>
      <c r="M32" s="9">
        <f t="shared" si="1"/>
        <v>37.9</v>
      </c>
      <c r="N32" s="9">
        <f t="shared" si="2"/>
        <v>78.65</v>
      </c>
      <c r="O32" s="3">
        <v>30</v>
      </c>
    </row>
    <row r="33" spans="1:15" ht="13.5">
      <c r="A33" s="2" t="s">
        <v>625</v>
      </c>
      <c r="B33" s="2" t="s">
        <v>626</v>
      </c>
      <c r="C33" s="2" t="s">
        <v>627</v>
      </c>
      <c r="D33" s="2" t="s">
        <v>18</v>
      </c>
      <c r="E33" s="2" t="s">
        <v>538</v>
      </c>
      <c r="F33" s="2" t="s">
        <v>20</v>
      </c>
      <c r="G33" s="2" t="s">
        <v>21</v>
      </c>
      <c r="H33" s="2">
        <v>76</v>
      </c>
      <c r="I33" s="2">
        <v>0</v>
      </c>
      <c r="J33" s="9">
        <v>76</v>
      </c>
      <c r="K33" s="9">
        <f t="shared" si="0"/>
        <v>38</v>
      </c>
      <c r="L33" s="9">
        <v>81.2</v>
      </c>
      <c r="M33" s="9">
        <f t="shared" si="1"/>
        <v>40.6</v>
      </c>
      <c r="N33" s="9">
        <f t="shared" si="2"/>
        <v>78.6</v>
      </c>
      <c r="O33" s="3">
        <v>31</v>
      </c>
    </row>
    <row r="34" spans="1:15" ht="13.5">
      <c r="A34" s="2" t="s">
        <v>628</v>
      </c>
      <c r="B34" s="2" t="s">
        <v>629</v>
      </c>
      <c r="C34" s="2" t="s">
        <v>630</v>
      </c>
      <c r="D34" s="2" t="s">
        <v>18</v>
      </c>
      <c r="E34" s="2" t="s">
        <v>538</v>
      </c>
      <c r="F34" s="2" t="s">
        <v>20</v>
      </c>
      <c r="G34" s="2" t="s">
        <v>21</v>
      </c>
      <c r="H34" s="2">
        <v>76.1</v>
      </c>
      <c r="I34" s="2">
        <v>0</v>
      </c>
      <c r="J34" s="9">
        <v>76.1</v>
      </c>
      <c r="K34" s="9">
        <f t="shared" si="0"/>
        <v>38.05</v>
      </c>
      <c r="L34" s="9">
        <v>81.06</v>
      </c>
      <c r="M34" s="9">
        <f t="shared" si="1"/>
        <v>40.53</v>
      </c>
      <c r="N34" s="9">
        <f t="shared" si="2"/>
        <v>78.58</v>
      </c>
      <c r="O34" s="3">
        <v>32</v>
      </c>
    </row>
    <row r="35" spans="1:15" ht="13.5">
      <c r="A35" s="2" t="s">
        <v>631</v>
      </c>
      <c r="B35" s="2" t="s">
        <v>632</v>
      </c>
      <c r="C35" s="2" t="s">
        <v>633</v>
      </c>
      <c r="D35" s="2" t="s">
        <v>18</v>
      </c>
      <c r="E35" s="2" t="s">
        <v>538</v>
      </c>
      <c r="F35" s="2" t="s">
        <v>20</v>
      </c>
      <c r="G35" s="2" t="s">
        <v>21</v>
      </c>
      <c r="H35" s="2">
        <v>77.2</v>
      </c>
      <c r="I35" s="2">
        <v>0</v>
      </c>
      <c r="J35" s="9">
        <v>77.2</v>
      </c>
      <c r="K35" s="9">
        <f t="shared" si="0"/>
        <v>38.6</v>
      </c>
      <c r="L35" s="9">
        <v>79.74</v>
      </c>
      <c r="M35" s="9">
        <f t="shared" si="1"/>
        <v>39.87</v>
      </c>
      <c r="N35" s="9">
        <f t="shared" si="2"/>
        <v>78.47</v>
      </c>
      <c r="O35" s="3">
        <v>33</v>
      </c>
    </row>
    <row r="36" spans="1:15" ht="13.5">
      <c r="A36" s="2" t="s">
        <v>634</v>
      </c>
      <c r="B36" s="2" t="s">
        <v>635</v>
      </c>
      <c r="C36" s="2" t="s">
        <v>636</v>
      </c>
      <c r="D36" s="2" t="s">
        <v>18</v>
      </c>
      <c r="E36" s="2" t="s">
        <v>538</v>
      </c>
      <c r="F36" s="2" t="s">
        <v>20</v>
      </c>
      <c r="G36" s="2" t="s">
        <v>21</v>
      </c>
      <c r="H36" s="2">
        <v>80.1</v>
      </c>
      <c r="I36" s="2">
        <v>0</v>
      </c>
      <c r="J36" s="9">
        <v>80.1</v>
      </c>
      <c r="K36" s="9">
        <f t="shared" si="0"/>
        <v>40.05</v>
      </c>
      <c r="L36" s="9">
        <v>76.58</v>
      </c>
      <c r="M36" s="9">
        <f t="shared" si="1"/>
        <v>38.29</v>
      </c>
      <c r="N36" s="9">
        <f t="shared" si="2"/>
        <v>78.34</v>
      </c>
      <c r="O36" s="3">
        <v>34</v>
      </c>
    </row>
    <row r="37" spans="1:15" ht="13.5">
      <c r="A37" s="2" t="s">
        <v>637</v>
      </c>
      <c r="B37" s="2" t="s">
        <v>638</v>
      </c>
      <c r="C37" s="2" t="s">
        <v>639</v>
      </c>
      <c r="D37" s="2" t="s">
        <v>18</v>
      </c>
      <c r="E37" s="2" t="s">
        <v>538</v>
      </c>
      <c r="F37" s="2" t="s">
        <v>20</v>
      </c>
      <c r="G37" s="2" t="s">
        <v>21</v>
      </c>
      <c r="H37" s="2">
        <v>77.6</v>
      </c>
      <c r="I37" s="2">
        <v>0</v>
      </c>
      <c r="J37" s="9">
        <v>77.6</v>
      </c>
      <c r="K37" s="9">
        <f t="shared" si="0"/>
        <v>38.8</v>
      </c>
      <c r="L37" s="9">
        <v>79.08</v>
      </c>
      <c r="M37" s="9">
        <f t="shared" si="1"/>
        <v>39.54</v>
      </c>
      <c r="N37" s="9">
        <f t="shared" si="2"/>
        <v>78.34</v>
      </c>
      <c r="O37" s="3">
        <v>35</v>
      </c>
    </row>
    <row r="38" spans="1:15" ht="13.5">
      <c r="A38" s="2" t="s">
        <v>640</v>
      </c>
      <c r="B38" s="2" t="s">
        <v>641</v>
      </c>
      <c r="C38" s="2" t="s">
        <v>642</v>
      </c>
      <c r="D38" s="2" t="s">
        <v>18</v>
      </c>
      <c r="E38" s="2" t="s">
        <v>538</v>
      </c>
      <c r="F38" s="2" t="s">
        <v>20</v>
      </c>
      <c r="G38" s="2" t="s">
        <v>21</v>
      </c>
      <c r="H38" s="2">
        <v>81.4</v>
      </c>
      <c r="I38" s="2">
        <v>0</v>
      </c>
      <c r="J38" s="9">
        <v>81.4</v>
      </c>
      <c r="K38" s="9">
        <f t="shared" si="0"/>
        <v>40.7</v>
      </c>
      <c r="L38" s="9">
        <v>75.18</v>
      </c>
      <c r="M38" s="9">
        <f t="shared" si="1"/>
        <v>37.59</v>
      </c>
      <c r="N38" s="9">
        <f t="shared" si="2"/>
        <v>78.29</v>
      </c>
      <c r="O38" s="3">
        <v>36</v>
      </c>
    </row>
    <row r="39" spans="1:15" ht="13.5">
      <c r="A39" s="2" t="s">
        <v>643</v>
      </c>
      <c r="B39" s="2" t="s">
        <v>644</v>
      </c>
      <c r="C39" s="2" t="s">
        <v>645</v>
      </c>
      <c r="D39" s="2" t="s">
        <v>18</v>
      </c>
      <c r="E39" s="2" t="s">
        <v>538</v>
      </c>
      <c r="F39" s="2" t="s">
        <v>20</v>
      </c>
      <c r="G39" s="2" t="s">
        <v>21</v>
      </c>
      <c r="H39" s="2">
        <v>78.7</v>
      </c>
      <c r="I39" s="2">
        <v>0</v>
      </c>
      <c r="J39" s="9">
        <v>78.7</v>
      </c>
      <c r="K39" s="9">
        <f t="shared" si="0"/>
        <v>39.35</v>
      </c>
      <c r="L39" s="9">
        <v>77.8</v>
      </c>
      <c r="M39" s="9">
        <f t="shared" si="1"/>
        <v>38.9</v>
      </c>
      <c r="N39" s="9">
        <f t="shared" si="2"/>
        <v>78.25</v>
      </c>
      <c r="O39" s="3">
        <v>37</v>
      </c>
    </row>
    <row r="40" spans="1:15" ht="13.5">
      <c r="A40" s="2" t="s">
        <v>646</v>
      </c>
      <c r="B40" s="2" t="s">
        <v>647</v>
      </c>
      <c r="C40" s="2" t="s">
        <v>648</v>
      </c>
      <c r="D40" s="2" t="s">
        <v>18</v>
      </c>
      <c r="E40" s="2" t="s">
        <v>538</v>
      </c>
      <c r="F40" s="2" t="s">
        <v>20</v>
      </c>
      <c r="G40" s="2" t="s">
        <v>21</v>
      </c>
      <c r="H40" s="2">
        <v>83.2</v>
      </c>
      <c r="I40" s="2">
        <v>0</v>
      </c>
      <c r="J40" s="9">
        <v>83.2</v>
      </c>
      <c r="K40" s="9">
        <f t="shared" si="0"/>
        <v>41.6</v>
      </c>
      <c r="L40" s="9">
        <v>73.16</v>
      </c>
      <c r="M40" s="9">
        <f t="shared" si="1"/>
        <v>36.58</v>
      </c>
      <c r="N40" s="9">
        <f t="shared" si="2"/>
        <v>78.18</v>
      </c>
      <c r="O40" s="3">
        <v>38</v>
      </c>
    </row>
    <row r="41" spans="1:15" ht="13.5">
      <c r="A41" s="2" t="s">
        <v>649</v>
      </c>
      <c r="B41" s="2" t="s">
        <v>650</v>
      </c>
      <c r="C41" s="2" t="s">
        <v>651</v>
      </c>
      <c r="D41" s="2" t="s">
        <v>18</v>
      </c>
      <c r="E41" s="2" t="s">
        <v>538</v>
      </c>
      <c r="F41" s="2" t="s">
        <v>20</v>
      </c>
      <c r="G41" s="2" t="s">
        <v>21</v>
      </c>
      <c r="H41" s="2">
        <v>77.2</v>
      </c>
      <c r="I41" s="2">
        <v>0</v>
      </c>
      <c r="J41" s="9">
        <v>77.2</v>
      </c>
      <c r="K41" s="9">
        <f t="shared" si="0"/>
        <v>38.6</v>
      </c>
      <c r="L41" s="9">
        <v>79.08</v>
      </c>
      <c r="M41" s="9">
        <f t="shared" si="1"/>
        <v>39.54</v>
      </c>
      <c r="N41" s="9">
        <f t="shared" si="2"/>
        <v>78.14</v>
      </c>
      <c r="O41" s="3">
        <v>39</v>
      </c>
    </row>
    <row r="42" spans="1:15" ht="13.5">
      <c r="A42" s="2" t="s">
        <v>652</v>
      </c>
      <c r="B42" s="2" t="s">
        <v>653</v>
      </c>
      <c r="C42" s="2" t="s">
        <v>654</v>
      </c>
      <c r="D42" s="2" t="s">
        <v>18</v>
      </c>
      <c r="E42" s="2" t="s">
        <v>538</v>
      </c>
      <c r="F42" s="2" t="s">
        <v>20</v>
      </c>
      <c r="G42" s="2" t="s">
        <v>21</v>
      </c>
      <c r="H42" s="2">
        <v>78.1</v>
      </c>
      <c r="I42" s="2">
        <v>0</v>
      </c>
      <c r="J42" s="9">
        <v>78.1</v>
      </c>
      <c r="K42" s="9">
        <f t="shared" si="0"/>
        <v>39.05</v>
      </c>
      <c r="L42" s="9">
        <v>78.1</v>
      </c>
      <c r="M42" s="9">
        <f t="shared" si="1"/>
        <v>39.05</v>
      </c>
      <c r="N42" s="9">
        <f t="shared" si="2"/>
        <v>78.1</v>
      </c>
      <c r="O42" s="3">
        <v>40</v>
      </c>
    </row>
    <row r="43" spans="1:15" ht="13.5">
      <c r="A43" s="2" t="s">
        <v>655</v>
      </c>
      <c r="B43" s="2" t="s">
        <v>656</v>
      </c>
      <c r="C43" s="2" t="s">
        <v>657</v>
      </c>
      <c r="D43" s="2" t="s">
        <v>18</v>
      </c>
      <c r="E43" s="2" t="s">
        <v>538</v>
      </c>
      <c r="F43" s="2" t="s">
        <v>20</v>
      </c>
      <c r="G43" s="2" t="s">
        <v>21</v>
      </c>
      <c r="H43" s="2">
        <v>77.2</v>
      </c>
      <c r="I43" s="2">
        <v>0</v>
      </c>
      <c r="J43" s="9">
        <v>77.2</v>
      </c>
      <c r="K43" s="9">
        <f t="shared" si="0"/>
        <v>38.6</v>
      </c>
      <c r="L43" s="9">
        <v>78.92</v>
      </c>
      <c r="M43" s="9">
        <f t="shared" si="1"/>
        <v>39.46</v>
      </c>
      <c r="N43" s="9">
        <f t="shared" si="2"/>
        <v>78.06</v>
      </c>
      <c r="O43" s="3">
        <v>41</v>
      </c>
    </row>
    <row r="44" spans="1:15" ht="13.5">
      <c r="A44" s="2" t="s">
        <v>658</v>
      </c>
      <c r="B44" s="2" t="s">
        <v>659</v>
      </c>
      <c r="C44" s="2" t="s">
        <v>660</v>
      </c>
      <c r="D44" s="2" t="s">
        <v>18</v>
      </c>
      <c r="E44" s="2" t="s">
        <v>538</v>
      </c>
      <c r="F44" s="2" t="s">
        <v>20</v>
      </c>
      <c r="G44" s="2" t="s">
        <v>21</v>
      </c>
      <c r="H44" s="2">
        <v>78.8</v>
      </c>
      <c r="I44" s="2">
        <v>0</v>
      </c>
      <c r="J44" s="9">
        <v>78.8</v>
      </c>
      <c r="K44" s="9">
        <f t="shared" si="0"/>
        <v>39.4</v>
      </c>
      <c r="L44" s="9">
        <v>77.26</v>
      </c>
      <c r="M44" s="9">
        <f t="shared" si="1"/>
        <v>38.63</v>
      </c>
      <c r="N44" s="9">
        <f t="shared" si="2"/>
        <v>78.03</v>
      </c>
      <c r="O44" s="3">
        <v>42</v>
      </c>
    </row>
    <row r="45" spans="1:15" ht="13.5">
      <c r="A45" s="2" t="s">
        <v>661</v>
      </c>
      <c r="B45" s="2" t="s">
        <v>662</v>
      </c>
      <c r="C45" s="2" t="s">
        <v>663</v>
      </c>
      <c r="D45" s="2" t="s">
        <v>18</v>
      </c>
      <c r="E45" s="2" t="s">
        <v>538</v>
      </c>
      <c r="F45" s="2" t="s">
        <v>20</v>
      </c>
      <c r="G45" s="2" t="s">
        <v>21</v>
      </c>
      <c r="H45" s="2">
        <v>84.8</v>
      </c>
      <c r="I45" s="2">
        <v>0</v>
      </c>
      <c r="J45" s="9">
        <v>84.8</v>
      </c>
      <c r="K45" s="9">
        <f t="shared" si="0"/>
        <v>42.4</v>
      </c>
      <c r="L45" s="9">
        <v>71.24</v>
      </c>
      <c r="M45" s="9">
        <f t="shared" si="1"/>
        <v>35.62</v>
      </c>
      <c r="N45" s="9">
        <f t="shared" si="2"/>
        <v>78.02</v>
      </c>
      <c r="O45" s="3">
        <v>43</v>
      </c>
    </row>
    <row r="46" spans="1:15" ht="13.5">
      <c r="A46" s="2" t="s">
        <v>664</v>
      </c>
      <c r="B46" s="2" t="s">
        <v>665</v>
      </c>
      <c r="C46" s="2" t="s">
        <v>666</v>
      </c>
      <c r="D46" s="2" t="s">
        <v>18</v>
      </c>
      <c r="E46" s="2" t="s">
        <v>538</v>
      </c>
      <c r="F46" s="2" t="s">
        <v>20</v>
      </c>
      <c r="G46" s="2" t="s">
        <v>21</v>
      </c>
      <c r="H46" s="2">
        <v>85.9</v>
      </c>
      <c r="I46" s="2">
        <v>0</v>
      </c>
      <c r="J46" s="9">
        <v>85.9</v>
      </c>
      <c r="K46" s="9">
        <f t="shared" si="0"/>
        <v>42.95</v>
      </c>
      <c r="L46" s="9">
        <v>70</v>
      </c>
      <c r="M46" s="9">
        <f t="shared" si="1"/>
        <v>35</v>
      </c>
      <c r="N46" s="9">
        <f t="shared" si="2"/>
        <v>77.95</v>
      </c>
      <c r="O46" s="3">
        <v>44</v>
      </c>
    </row>
    <row r="47" spans="1:15" ht="13.5">
      <c r="A47" s="2" t="s">
        <v>667</v>
      </c>
      <c r="B47" s="2" t="s">
        <v>668</v>
      </c>
      <c r="C47" s="2" t="s">
        <v>669</v>
      </c>
      <c r="D47" s="2" t="s">
        <v>18</v>
      </c>
      <c r="E47" s="2" t="s">
        <v>538</v>
      </c>
      <c r="F47" s="2" t="s">
        <v>20</v>
      </c>
      <c r="G47" s="2" t="s">
        <v>21</v>
      </c>
      <c r="H47" s="2">
        <v>72.9</v>
      </c>
      <c r="I47" s="2">
        <v>0</v>
      </c>
      <c r="J47" s="9">
        <v>72.9</v>
      </c>
      <c r="K47" s="9">
        <f t="shared" si="0"/>
        <v>36.45</v>
      </c>
      <c r="L47" s="9">
        <v>82.94</v>
      </c>
      <c r="M47" s="9">
        <f t="shared" si="1"/>
        <v>41.47</v>
      </c>
      <c r="N47" s="9">
        <f t="shared" si="2"/>
        <v>77.92</v>
      </c>
      <c r="O47" s="3">
        <v>45</v>
      </c>
    </row>
    <row r="48" spans="1:15" ht="13.5">
      <c r="A48" s="2" t="s">
        <v>670</v>
      </c>
      <c r="B48" s="2" t="s">
        <v>671</v>
      </c>
      <c r="C48" s="2" t="s">
        <v>672</v>
      </c>
      <c r="D48" s="2" t="s">
        <v>18</v>
      </c>
      <c r="E48" s="2" t="s">
        <v>538</v>
      </c>
      <c r="F48" s="2" t="s">
        <v>20</v>
      </c>
      <c r="G48" s="2" t="s">
        <v>21</v>
      </c>
      <c r="H48" s="2">
        <v>83</v>
      </c>
      <c r="I48" s="2">
        <v>0</v>
      </c>
      <c r="J48" s="9">
        <v>83</v>
      </c>
      <c r="K48" s="9">
        <v>41.5</v>
      </c>
      <c r="L48" s="9">
        <v>72.6</v>
      </c>
      <c r="M48" s="9">
        <f t="shared" si="1"/>
        <v>36.3</v>
      </c>
      <c r="N48" s="9">
        <f t="shared" si="2"/>
        <v>77.8</v>
      </c>
      <c r="O48" s="3">
        <v>46</v>
      </c>
    </row>
    <row r="49" spans="1:15" ht="13.5">
      <c r="A49" s="2" t="s">
        <v>673</v>
      </c>
      <c r="B49" s="2" t="s">
        <v>674</v>
      </c>
      <c r="C49" s="2" t="s">
        <v>675</v>
      </c>
      <c r="D49" s="2" t="s">
        <v>18</v>
      </c>
      <c r="E49" s="2" t="s">
        <v>538</v>
      </c>
      <c r="F49" s="2" t="s">
        <v>20</v>
      </c>
      <c r="G49" s="2" t="s">
        <v>21</v>
      </c>
      <c r="H49" s="2">
        <v>83.5</v>
      </c>
      <c r="I49" s="2">
        <v>0</v>
      </c>
      <c r="J49" s="9">
        <v>83.5</v>
      </c>
      <c r="K49" s="9">
        <f aca="true" t="shared" si="3" ref="K49:K112">J49*0.5</f>
        <v>41.75</v>
      </c>
      <c r="L49" s="9">
        <v>72.04</v>
      </c>
      <c r="M49" s="9">
        <f t="shared" si="1"/>
        <v>36.02</v>
      </c>
      <c r="N49" s="9">
        <f t="shared" si="2"/>
        <v>77.77000000000001</v>
      </c>
      <c r="O49" s="3">
        <v>47</v>
      </c>
    </row>
    <row r="50" spans="1:15" ht="13.5">
      <c r="A50" s="2" t="s">
        <v>676</v>
      </c>
      <c r="B50" s="2" t="s">
        <v>677</v>
      </c>
      <c r="C50" s="2" t="s">
        <v>678</v>
      </c>
      <c r="D50" s="2" t="s">
        <v>18</v>
      </c>
      <c r="E50" s="2" t="s">
        <v>538</v>
      </c>
      <c r="F50" s="2" t="s">
        <v>20</v>
      </c>
      <c r="G50" s="2" t="s">
        <v>21</v>
      </c>
      <c r="H50" s="2">
        <v>80.7</v>
      </c>
      <c r="I50" s="2">
        <v>0</v>
      </c>
      <c r="J50" s="9">
        <v>80.7</v>
      </c>
      <c r="K50" s="9">
        <f t="shared" si="3"/>
        <v>40.35</v>
      </c>
      <c r="L50" s="9">
        <v>74.72</v>
      </c>
      <c r="M50" s="9">
        <f t="shared" si="1"/>
        <v>37.36</v>
      </c>
      <c r="N50" s="9">
        <f t="shared" si="2"/>
        <v>77.71000000000001</v>
      </c>
      <c r="O50" s="3">
        <v>48</v>
      </c>
    </row>
    <row r="51" spans="1:15" ht="13.5">
      <c r="A51" s="2" t="s">
        <v>679</v>
      </c>
      <c r="B51" s="2" t="s">
        <v>680</v>
      </c>
      <c r="C51" s="2" t="s">
        <v>681</v>
      </c>
      <c r="D51" s="2" t="s">
        <v>18</v>
      </c>
      <c r="E51" s="2" t="s">
        <v>538</v>
      </c>
      <c r="F51" s="2" t="s">
        <v>20</v>
      </c>
      <c r="G51" s="2" t="s">
        <v>21</v>
      </c>
      <c r="H51" s="2">
        <v>80.8</v>
      </c>
      <c r="I51" s="2">
        <v>0</v>
      </c>
      <c r="J51" s="9">
        <v>80.8</v>
      </c>
      <c r="K51" s="9">
        <f t="shared" si="3"/>
        <v>40.4</v>
      </c>
      <c r="L51" s="9">
        <v>74.6</v>
      </c>
      <c r="M51" s="9">
        <f t="shared" si="1"/>
        <v>37.3</v>
      </c>
      <c r="N51" s="9">
        <f t="shared" si="2"/>
        <v>77.69999999999999</v>
      </c>
      <c r="O51" s="3">
        <v>49</v>
      </c>
    </row>
    <row r="52" spans="1:15" ht="13.5">
      <c r="A52" s="2" t="s">
        <v>682</v>
      </c>
      <c r="B52" s="2" t="s">
        <v>683</v>
      </c>
      <c r="C52" s="2" t="s">
        <v>684</v>
      </c>
      <c r="D52" s="2" t="s">
        <v>18</v>
      </c>
      <c r="E52" s="2" t="s">
        <v>538</v>
      </c>
      <c r="F52" s="2" t="s">
        <v>28</v>
      </c>
      <c r="G52" s="2" t="s">
        <v>21</v>
      </c>
      <c r="H52" s="2">
        <v>77.7</v>
      </c>
      <c r="I52" s="2">
        <v>0</v>
      </c>
      <c r="J52" s="9">
        <v>77.7</v>
      </c>
      <c r="K52" s="9">
        <f t="shared" si="3"/>
        <v>38.85</v>
      </c>
      <c r="L52" s="9">
        <v>77.68</v>
      </c>
      <c r="M52" s="9">
        <f t="shared" si="1"/>
        <v>38.84</v>
      </c>
      <c r="N52" s="9">
        <f t="shared" si="2"/>
        <v>77.69</v>
      </c>
      <c r="O52" s="3">
        <v>50</v>
      </c>
    </row>
    <row r="53" spans="1:15" ht="13.5">
      <c r="A53" s="2" t="s">
        <v>685</v>
      </c>
      <c r="B53" s="2" t="s">
        <v>686</v>
      </c>
      <c r="C53" s="2" t="s">
        <v>687</v>
      </c>
      <c r="D53" s="2" t="s">
        <v>18</v>
      </c>
      <c r="E53" s="2" t="s">
        <v>538</v>
      </c>
      <c r="F53" s="2" t="s">
        <v>20</v>
      </c>
      <c r="G53" s="2" t="s">
        <v>21</v>
      </c>
      <c r="H53" s="2">
        <v>77.1</v>
      </c>
      <c r="I53" s="2">
        <v>0</v>
      </c>
      <c r="J53" s="9">
        <v>77.1</v>
      </c>
      <c r="K53" s="9">
        <f t="shared" si="3"/>
        <v>38.55</v>
      </c>
      <c r="L53" s="9">
        <v>78.26</v>
      </c>
      <c r="M53" s="9">
        <f t="shared" si="1"/>
        <v>39.13</v>
      </c>
      <c r="N53" s="9">
        <f t="shared" si="2"/>
        <v>77.68</v>
      </c>
      <c r="O53" s="3">
        <v>51</v>
      </c>
    </row>
    <row r="54" spans="1:15" ht="13.5">
      <c r="A54" s="2" t="s">
        <v>688</v>
      </c>
      <c r="B54" s="2" t="s">
        <v>689</v>
      </c>
      <c r="C54" s="2" t="s">
        <v>690</v>
      </c>
      <c r="D54" s="2" t="s">
        <v>18</v>
      </c>
      <c r="E54" s="2" t="s">
        <v>538</v>
      </c>
      <c r="F54" s="2" t="s">
        <v>20</v>
      </c>
      <c r="G54" s="2" t="s">
        <v>21</v>
      </c>
      <c r="H54" s="2">
        <v>81.8</v>
      </c>
      <c r="I54" s="2">
        <v>0</v>
      </c>
      <c r="J54" s="9">
        <v>81.8</v>
      </c>
      <c r="K54" s="9">
        <f t="shared" si="3"/>
        <v>40.9</v>
      </c>
      <c r="L54" s="9">
        <v>73.52</v>
      </c>
      <c r="M54" s="9">
        <f t="shared" si="1"/>
        <v>36.76</v>
      </c>
      <c r="N54" s="9">
        <f t="shared" si="2"/>
        <v>77.66</v>
      </c>
      <c r="O54" s="3">
        <v>52</v>
      </c>
    </row>
    <row r="55" spans="1:15" ht="13.5">
      <c r="A55" s="2" t="s">
        <v>691</v>
      </c>
      <c r="B55" s="2" t="s">
        <v>692</v>
      </c>
      <c r="C55" s="2" t="s">
        <v>693</v>
      </c>
      <c r="D55" s="2" t="s">
        <v>18</v>
      </c>
      <c r="E55" s="2" t="s">
        <v>538</v>
      </c>
      <c r="F55" s="2" t="s">
        <v>20</v>
      </c>
      <c r="G55" s="2" t="s">
        <v>21</v>
      </c>
      <c r="H55" s="2">
        <v>77.9</v>
      </c>
      <c r="I55" s="2">
        <v>0</v>
      </c>
      <c r="J55" s="9">
        <v>77.9</v>
      </c>
      <c r="K55" s="9">
        <f t="shared" si="3"/>
        <v>38.95</v>
      </c>
      <c r="L55" s="9">
        <v>77.42</v>
      </c>
      <c r="M55" s="9">
        <f t="shared" si="1"/>
        <v>38.71</v>
      </c>
      <c r="N55" s="9">
        <f t="shared" si="2"/>
        <v>77.66</v>
      </c>
      <c r="O55" s="3">
        <v>53</v>
      </c>
    </row>
    <row r="56" spans="1:15" ht="13.5">
      <c r="A56" s="2" t="s">
        <v>694</v>
      </c>
      <c r="B56" s="2" t="s">
        <v>695</v>
      </c>
      <c r="C56" s="2" t="s">
        <v>696</v>
      </c>
      <c r="D56" s="2" t="s">
        <v>18</v>
      </c>
      <c r="E56" s="2" t="s">
        <v>538</v>
      </c>
      <c r="F56" s="2" t="s">
        <v>20</v>
      </c>
      <c r="G56" s="2" t="s">
        <v>21</v>
      </c>
      <c r="H56" s="2">
        <v>75.4</v>
      </c>
      <c r="I56" s="2">
        <v>0</v>
      </c>
      <c r="J56" s="9">
        <v>75.4</v>
      </c>
      <c r="K56" s="9">
        <f t="shared" si="3"/>
        <v>37.7</v>
      </c>
      <c r="L56" s="9">
        <v>79.6</v>
      </c>
      <c r="M56" s="9">
        <f t="shared" si="1"/>
        <v>39.8</v>
      </c>
      <c r="N56" s="9">
        <f t="shared" si="2"/>
        <v>77.5</v>
      </c>
      <c r="O56" s="3">
        <v>54</v>
      </c>
    </row>
    <row r="57" spans="1:15" ht="13.5">
      <c r="A57" s="2" t="s">
        <v>697</v>
      </c>
      <c r="B57" s="2" t="s">
        <v>698</v>
      </c>
      <c r="C57" s="2" t="s">
        <v>699</v>
      </c>
      <c r="D57" s="2" t="s">
        <v>18</v>
      </c>
      <c r="E57" s="2" t="s">
        <v>538</v>
      </c>
      <c r="F57" s="2" t="s">
        <v>20</v>
      </c>
      <c r="G57" s="2" t="s">
        <v>21</v>
      </c>
      <c r="H57" s="2">
        <v>83.9</v>
      </c>
      <c r="I57" s="2">
        <v>0</v>
      </c>
      <c r="J57" s="9">
        <v>83.9</v>
      </c>
      <c r="K57" s="9">
        <f t="shared" si="3"/>
        <v>41.95</v>
      </c>
      <c r="L57" s="9">
        <v>71</v>
      </c>
      <c r="M57" s="9">
        <f t="shared" si="1"/>
        <v>35.5</v>
      </c>
      <c r="N57" s="9">
        <f t="shared" si="2"/>
        <v>77.45</v>
      </c>
      <c r="O57" s="3">
        <v>55</v>
      </c>
    </row>
    <row r="58" spans="1:15" ht="13.5">
      <c r="A58" s="2" t="s">
        <v>700</v>
      </c>
      <c r="B58" s="2" t="s">
        <v>701</v>
      </c>
      <c r="C58" s="2" t="s">
        <v>702</v>
      </c>
      <c r="D58" s="2" t="s">
        <v>18</v>
      </c>
      <c r="E58" s="2" t="s">
        <v>538</v>
      </c>
      <c r="F58" s="2" t="s">
        <v>20</v>
      </c>
      <c r="G58" s="2" t="s">
        <v>21</v>
      </c>
      <c r="H58" s="2">
        <v>76.9</v>
      </c>
      <c r="I58" s="2">
        <v>0</v>
      </c>
      <c r="J58" s="9">
        <v>76.9</v>
      </c>
      <c r="K58" s="9">
        <f t="shared" si="3"/>
        <v>38.45</v>
      </c>
      <c r="L58" s="9">
        <v>77.88</v>
      </c>
      <c r="M58" s="9">
        <f t="shared" si="1"/>
        <v>38.94</v>
      </c>
      <c r="N58" s="9">
        <f t="shared" si="2"/>
        <v>77.39</v>
      </c>
      <c r="O58" s="3">
        <v>56</v>
      </c>
    </row>
    <row r="59" spans="1:15" ht="13.5">
      <c r="A59" s="2" t="s">
        <v>703</v>
      </c>
      <c r="B59" s="2" t="s">
        <v>704</v>
      </c>
      <c r="C59" s="2" t="s">
        <v>705</v>
      </c>
      <c r="D59" s="2" t="s">
        <v>18</v>
      </c>
      <c r="E59" s="2" t="s">
        <v>538</v>
      </c>
      <c r="F59" s="2" t="s">
        <v>20</v>
      </c>
      <c r="G59" s="2" t="s">
        <v>21</v>
      </c>
      <c r="H59" s="2">
        <v>77.7</v>
      </c>
      <c r="I59" s="2">
        <v>0</v>
      </c>
      <c r="J59" s="9">
        <v>77.7</v>
      </c>
      <c r="K59" s="9">
        <f t="shared" si="3"/>
        <v>38.85</v>
      </c>
      <c r="L59" s="9">
        <v>77.02</v>
      </c>
      <c r="M59" s="9">
        <f t="shared" si="1"/>
        <v>38.51</v>
      </c>
      <c r="N59" s="9">
        <f t="shared" si="2"/>
        <v>77.36</v>
      </c>
      <c r="O59" s="3">
        <v>57</v>
      </c>
    </row>
    <row r="60" spans="1:15" ht="13.5">
      <c r="A60" s="2" t="s">
        <v>706</v>
      </c>
      <c r="B60" s="2" t="s">
        <v>707</v>
      </c>
      <c r="C60" s="2" t="s">
        <v>708</v>
      </c>
      <c r="D60" s="2" t="s">
        <v>18</v>
      </c>
      <c r="E60" s="2" t="s">
        <v>538</v>
      </c>
      <c r="F60" s="2" t="s">
        <v>20</v>
      </c>
      <c r="G60" s="2" t="s">
        <v>21</v>
      </c>
      <c r="H60" s="2">
        <v>74.5</v>
      </c>
      <c r="I60" s="2">
        <v>0</v>
      </c>
      <c r="J60" s="9">
        <v>74.5</v>
      </c>
      <c r="K60" s="9">
        <f t="shared" si="3"/>
        <v>37.25</v>
      </c>
      <c r="L60" s="9">
        <v>80.2</v>
      </c>
      <c r="M60" s="9">
        <f t="shared" si="1"/>
        <v>40.1</v>
      </c>
      <c r="N60" s="9">
        <f t="shared" si="2"/>
        <v>77.35</v>
      </c>
      <c r="O60" s="3">
        <v>58</v>
      </c>
    </row>
    <row r="61" spans="1:15" ht="13.5">
      <c r="A61" s="2" t="s">
        <v>709</v>
      </c>
      <c r="B61" s="2" t="s">
        <v>710</v>
      </c>
      <c r="C61" s="2" t="s">
        <v>711</v>
      </c>
      <c r="D61" s="2" t="s">
        <v>18</v>
      </c>
      <c r="E61" s="2" t="s">
        <v>538</v>
      </c>
      <c r="F61" s="2" t="s">
        <v>20</v>
      </c>
      <c r="G61" s="2" t="s">
        <v>21</v>
      </c>
      <c r="H61" s="2">
        <v>73.3</v>
      </c>
      <c r="I61" s="2">
        <v>0</v>
      </c>
      <c r="J61" s="9">
        <v>73.3</v>
      </c>
      <c r="K61" s="9">
        <f t="shared" si="3"/>
        <v>36.65</v>
      </c>
      <c r="L61" s="9">
        <v>81.34</v>
      </c>
      <c r="M61" s="9">
        <f t="shared" si="1"/>
        <v>40.67</v>
      </c>
      <c r="N61" s="9">
        <f t="shared" si="2"/>
        <v>77.32</v>
      </c>
      <c r="O61" s="3">
        <v>59</v>
      </c>
    </row>
    <row r="62" spans="1:15" ht="13.5">
      <c r="A62" s="2" t="s">
        <v>712</v>
      </c>
      <c r="B62" s="2" t="s">
        <v>713</v>
      </c>
      <c r="C62" s="2" t="s">
        <v>714</v>
      </c>
      <c r="D62" s="2" t="s">
        <v>18</v>
      </c>
      <c r="E62" s="2" t="s">
        <v>538</v>
      </c>
      <c r="F62" s="2" t="s">
        <v>20</v>
      </c>
      <c r="G62" s="2" t="s">
        <v>21</v>
      </c>
      <c r="H62" s="2">
        <v>79.9</v>
      </c>
      <c r="I62" s="2">
        <v>0</v>
      </c>
      <c r="J62" s="9">
        <v>79.9</v>
      </c>
      <c r="K62" s="9">
        <f t="shared" si="3"/>
        <v>39.95</v>
      </c>
      <c r="L62" s="9">
        <v>74.62</v>
      </c>
      <c r="M62" s="9">
        <f t="shared" si="1"/>
        <v>37.31</v>
      </c>
      <c r="N62" s="9">
        <f t="shared" si="2"/>
        <v>77.26</v>
      </c>
      <c r="O62" s="3">
        <v>60</v>
      </c>
    </row>
    <row r="63" spans="1:15" ht="13.5">
      <c r="A63" s="2" t="s">
        <v>715</v>
      </c>
      <c r="B63" s="2" t="s">
        <v>716</v>
      </c>
      <c r="C63" s="2" t="s">
        <v>717</v>
      </c>
      <c r="D63" s="2" t="s">
        <v>18</v>
      </c>
      <c r="E63" s="2" t="s">
        <v>538</v>
      </c>
      <c r="F63" s="2" t="s">
        <v>20</v>
      </c>
      <c r="G63" s="2" t="s">
        <v>21</v>
      </c>
      <c r="H63" s="2">
        <v>77.1</v>
      </c>
      <c r="I63" s="2">
        <v>0</v>
      </c>
      <c r="J63" s="9">
        <v>77.1</v>
      </c>
      <c r="K63" s="9">
        <f t="shared" si="3"/>
        <v>38.55</v>
      </c>
      <c r="L63" s="9">
        <v>77.4</v>
      </c>
      <c r="M63" s="9">
        <f t="shared" si="1"/>
        <v>38.7</v>
      </c>
      <c r="N63" s="9">
        <f t="shared" si="2"/>
        <v>77.25</v>
      </c>
      <c r="O63" s="3">
        <v>61</v>
      </c>
    </row>
    <row r="64" spans="1:15" ht="13.5">
      <c r="A64" s="2" t="s">
        <v>718</v>
      </c>
      <c r="B64" s="2" t="s">
        <v>259</v>
      </c>
      <c r="C64" s="2" t="s">
        <v>719</v>
      </c>
      <c r="D64" s="2" t="s">
        <v>18</v>
      </c>
      <c r="E64" s="2" t="s">
        <v>538</v>
      </c>
      <c r="F64" s="2" t="s">
        <v>20</v>
      </c>
      <c r="G64" s="2" t="s">
        <v>21</v>
      </c>
      <c r="H64" s="2">
        <v>75.6</v>
      </c>
      <c r="I64" s="2">
        <v>0</v>
      </c>
      <c r="J64" s="9">
        <v>75.6</v>
      </c>
      <c r="K64" s="9">
        <f t="shared" si="3"/>
        <v>37.8</v>
      </c>
      <c r="L64" s="9">
        <v>78.7</v>
      </c>
      <c r="M64" s="9">
        <f t="shared" si="1"/>
        <v>39.35</v>
      </c>
      <c r="N64" s="9">
        <f t="shared" si="2"/>
        <v>77.15</v>
      </c>
      <c r="O64" s="3">
        <v>62</v>
      </c>
    </row>
    <row r="65" spans="1:15" ht="13.5">
      <c r="A65" s="2" t="s">
        <v>720</v>
      </c>
      <c r="B65" s="2" t="s">
        <v>721</v>
      </c>
      <c r="C65" s="2" t="s">
        <v>722</v>
      </c>
      <c r="D65" s="2" t="s">
        <v>18</v>
      </c>
      <c r="E65" s="2" t="s">
        <v>538</v>
      </c>
      <c r="F65" s="2" t="s">
        <v>20</v>
      </c>
      <c r="G65" s="2" t="s">
        <v>84</v>
      </c>
      <c r="H65" s="2">
        <v>69.1</v>
      </c>
      <c r="I65" s="2">
        <v>2.5</v>
      </c>
      <c r="J65" s="9">
        <v>71.6</v>
      </c>
      <c r="K65" s="9">
        <f t="shared" si="3"/>
        <v>35.8</v>
      </c>
      <c r="L65" s="9">
        <v>82.62</v>
      </c>
      <c r="M65" s="9">
        <f t="shared" si="1"/>
        <v>41.31</v>
      </c>
      <c r="N65" s="9">
        <f t="shared" si="2"/>
        <v>77.11</v>
      </c>
      <c r="O65" s="3">
        <v>63</v>
      </c>
    </row>
    <row r="66" spans="1:15" ht="13.5">
      <c r="A66" s="2" t="s">
        <v>723</v>
      </c>
      <c r="B66" s="2" t="s">
        <v>724</v>
      </c>
      <c r="C66" s="2" t="s">
        <v>725</v>
      </c>
      <c r="D66" s="2" t="s">
        <v>18</v>
      </c>
      <c r="E66" s="2" t="s">
        <v>538</v>
      </c>
      <c r="F66" s="2" t="s">
        <v>20</v>
      </c>
      <c r="G66" s="2" t="s">
        <v>21</v>
      </c>
      <c r="H66" s="2">
        <v>80.3</v>
      </c>
      <c r="I66" s="2">
        <v>0</v>
      </c>
      <c r="J66" s="9">
        <v>80.3</v>
      </c>
      <c r="K66" s="9">
        <f t="shared" si="3"/>
        <v>40.15</v>
      </c>
      <c r="L66" s="9">
        <v>73.8</v>
      </c>
      <c r="M66" s="9">
        <f t="shared" si="1"/>
        <v>36.9</v>
      </c>
      <c r="N66" s="9">
        <f t="shared" si="2"/>
        <v>77.05</v>
      </c>
      <c r="O66" s="3">
        <v>64</v>
      </c>
    </row>
    <row r="67" spans="1:15" ht="13.5">
      <c r="A67" s="2" t="s">
        <v>726</v>
      </c>
      <c r="B67" s="2" t="s">
        <v>727</v>
      </c>
      <c r="C67" s="2" t="s">
        <v>728</v>
      </c>
      <c r="D67" s="2" t="s">
        <v>18</v>
      </c>
      <c r="E67" s="2" t="s">
        <v>538</v>
      </c>
      <c r="F67" s="2" t="s">
        <v>20</v>
      </c>
      <c r="G67" s="2" t="s">
        <v>84</v>
      </c>
      <c r="H67" s="2">
        <v>81.1</v>
      </c>
      <c r="I67" s="2">
        <v>2.5</v>
      </c>
      <c r="J67" s="9">
        <v>83.6</v>
      </c>
      <c r="K67" s="9">
        <f t="shared" si="3"/>
        <v>41.8</v>
      </c>
      <c r="L67" s="9">
        <v>70.44</v>
      </c>
      <c r="M67" s="9">
        <f aca="true" t="shared" si="4" ref="M67:M130">L67*0.5</f>
        <v>35.22</v>
      </c>
      <c r="N67" s="9">
        <f aca="true" t="shared" si="5" ref="N67:N130">K67+M67</f>
        <v>77.02</v>
      </c>
      <c r="O67" s="3">
        <v>65</v>
      </c>
    </row>
    <row r="68" spans="1:15" ht="13.5">
      <c r="A68" s="2" t="s">
        <v>729</v>
      </c>
      <c r="B68" s="2" t="s">
        <v>730</v>
      </c>
      <c r="C68" s="2" t="s">
        <v>731</v>
      </c>
      <c r="D68" s="2" t="s">
        <v>18</v>
      </c>
      <c r="E68" s="2" t="s">
        <v>538</v>
      </c>
      <c r="F68" s="2" t="s">
        <v>20</v>
      </c>
      <c r="G68" s="2" t="s">
        <v>21</v>
      </c>
      <c r="H68" s="2">
        <v>78.9</v>
      </c>
      <c r="I68" s="2">
        <v>0</v>
      </c>
      <c r="J68" s="9">
        <v>78.9</v>
      </c>
      <c r="K68" s="9">
        <f t="shared" si="3"/>
        <v>39.45</v>
      </c>
      <c r="L68" s="9">
        <v>75</v>
      </c>
      <c r="M68" s="9">
        <f t="shared" si="4"/>
        <v>37.5</v>
      </c>
      <c r="N68" s="9">
        <f t="shared" si="5"/>
        <v>76.95</v>
      </c>
      <c r="O68" s="3">
        <v>66</v>
      </c>
    </row>
    <row r="69" spans="1:15" ht="13.5">
      <c r="A69" s="2" t="s">
        <v>732</v>
      </c>
      <c r="B69" s="2" t="s">
        <v>733</v>
      </c>
      <c r="C69" s="2" t="s">
        <v>734</v>
      </c>
      <c r="D69" s="2" t="s">
        <v>18</v>
      </c>
      <c r="E69" s="2" t="s">
        <v>538</v>
      </c>
      <c r="F69" s="2" t="s">
        <v>20</v>
      </c>
      <c r="G69" s="2" t="s">
        <v>21</v>
      </c>
      <c r="H69" s="2">
        <v>71.7</v>
      </c>
      <c r="I69" s="2">
        <v>0</v>
      </c>
      <c r="J69" s="9">
        <v>71.7</v>
      </c>
      <c r="K69" s="9">
        <f t="shared" si="3"/>
        <v>35.85</v>
      </c>
      <c r="L69" s="9">
        <v>82.18</v>
      </c>
      <c r="M69" s="9">
        <f t="shared" si="4"/>
        <v>41.09</v>
      </c>
      <c r="N69" s="9">
        <f t="shared" si="5"/>
        <v>76.94</v>
      </c>
      <c r="O69" s="3">
        <v>67</v>
      </c>
    </row>
    <row r="70" spans="1:15" ht="13.5">
      <c r="A70" s="2" t="s">
        <v>735</v>
      </c>
      <c r="B70" s="2" t="s">
        <v>736</v>
      </c>
      <c r="C70" s="2" t="s">
        <v>737</v>
      </c>
      <c r="D70" s="2" t="s">
        <v>18</v>
      </c>
      <c r="E70" s="2" t="s">
        <v>538</v>
      </c>
      <c r="F70" s="2" t="s">
        <v>20</v>
      </c>
      <c r="G70" s="2" t="s">
        <v>84</v>
      </c>
      <c r="H70" s="2">
        <v>72.2</v>
      </c>
      <c r="I70" s="2">
        <v>2.5</v>
      </c>
      <c r="J70" s="9">
        <v>74.7</v>
      </c>
      <c r="K70" s="9">
        <f t="shared" si="3"/>
        <v>37.35</v>
      </c>
      <c r="L70" s="9">
        <v>78.98</v>
      </c>
      <c r="M70" s="9">
        <f t="shared" si="4"/>
        <v>39.49</v>
      </c>
      <c r="N70" s="9">
        <f t="shared" si="5"/>
        <v>76.84</v>
      </c>
      <c r="O70" s="3">
        <v>68</v>
      </c>
    </row>
    <row r="71" spans="1:15" ht="13.5">
      <c r="A71" s="2" t="s">
        <v>738</v>
      </c>
      <c r="B71" s="2" t="s">
        <v>739</v>
      </c>
      <c r="C71" s="2" t="s">
        <v>740</v>
      </c>
      <c r="D71" s="2" t="s">
        <v>18</v>
      </c>
      <c r="E71" s="2" t="s">
        <v>538</v>
      </c>
      <c r="F71" s="2" t="s">
        <v>20</v>
      </c>
      <c r="G71" s="2" t="s">
        <v>21</v>
      </c>
      <c r="H71" s="2">
        <v>70.4</v>
      </c>
      <c r="I71" s="2">
        <v>0</v>
      </c>
      <c r="J71" s="9">
        <v>70.4</v>
      </c>
      <c r="K71" s="9">
        <f t="shared" si="3"/>
        <v>35.2</v>
      </c>
      <c r="L71" s="9">
        <v>83.18</v>
      </c>
      <c r="M71" s="9">
        <f t="shared" si="4"/>
        <v>41.59</v>
      </c>
      <c r="N71" s="9">
        <f t="shared" si="5"/>
        <v>76.79</v>
      </c>
      <c r="O71" s="3">
        <v>69</v>
      </c>
    </row>
    <row r="72" spans="1:15" ht="13.5">
      <c r="A72" s="2" t="s">
        <v>741</v>
      </c>
      <c r="B72" s="2" t="s">
        <v>742</v>
      </c>
      <c r="C72" s="2" t="s">
        <v>743</v>
      </c>
      <c r="D72" s="2" t="s">
        <v>18</v>
      </c>
      <c r="E72" s="2" t="s">
        <v>538</v>
      </c>
      <c r="F72" s="2" t="s">
        <v>20</v>
      </c>
      <c r="G72" s="2" t="s">
        <v>21</v>
      </c>
      <c r="H72" s="2">
        <v>76.7</v>
      </c>
      <c r="I72" s="2">
        <v>0</v>
      </c>
      <c r="J72" s="9">
        <v>76.7</v>
      </c>
      <c r="K72" s="9">
        <f t="shared" si="3"/>
        <v>38.35</v>
      </c>
      <c r="L72" s="9">
        <v>76.7</v>
      </c>
      <c r="M72" s="9">
        <f t="shared" si="4"/>
        <v>38.35</v>
      </c>
      <c r="N72" s="9">
        <f t="shared" si="5"/>
        <v>76.7</v>
      </c>
      <c r="O72" s="3">
        <v>70</v>
      </c>
    </row>
    <row r="73" spans="1:15" ht="13.5">
      <c r="A73" s="2" t="s">
        <v>744</v>
      </c>
      <c r="B73" s="2" t="s">
        <v>745</v>
      </c>
      <c r="C73" s="2" t="s">
        <v>746</v>
      </c>
      <c r="D73" s="2" t="s">
        <v>18</v>
      </c>
      <c r="E73" s="2" t="s">
        <v>538</v>
      </c>
      <c r="F73" s="2" t="s">
        <v>20</v>
      </c>
      <c r="G73" s="2" t="s">
        <v>21</v>
      </c>
      <c r="H73" s="2">
        <v>70.7</v>
      </c>
      <c r="I73" s="2">
        <v>0</v>
      </c>
      <c r="J73" s="9">
        <v>70.7</v>
      </c>
      <c r="K73" s="9">
        <f t="shared" si="3"/>
        <v>35.35</v>
      </c>
      <c r="L73" s="9">
        <v>82.66</v>
      </c>
      <c r="M73" s="9">
        <f t="shared" si="4"/>
        <v>41.33</v>
      </c>
      <c r="N73" s="9">
        <f t="shared" si="5"/>
        <v>76.68</v>
      </c>
      <c r="O73" s="3">
        <v>71</v>
      </c>
    </row>
    <row r="74" spans="1:15" ht="13.5">
      <c r="A74" s="2" t="s">
        <v>747</v>
      </c>
      <c r="B74" s="2" t="s">
        <v>748</v>
      </c>
      <c r="C74" s="2" t="s">
        <v>749</v>
      </c>
      <c r="D74" s="2" t="s">
        <v>18</v>
      </c>
      <c r="E74" s="2" t="s">
        <v>538</v>
      </c>
      <c r="F74" s="2" t="s">
        <v>20</v>
      </c>
      <c r="G74" s="2" t="s">
        <v>84</v>
      </c>
      <c r="H74" s="2">
        <v>74.4</v>
      </c>
      <c r="I74" s="2">
        <v>2.5</v>
      </c>
      <c r="J74" s="9">
        <v>76.9</v>
      </c>
      <c r="K74" s="9">
        <f t="shared" si="3"/>
        <v>38.45</v>
      </c>
      <c r="L74" s="9">
        <v>76.44</v>
      </c>
      <c r="M74" s="9">
        <f t="shared" si="4"/>
        <v>38.22</v>
      </c>
      <c r="N74" s="9">
        <f t="shared" si="5"/>
        <v>76.67</v>
      </c>
      <c r="O74" s="3">
        <v>72</v>
      </c>
    </row>
    <row r="75" spans="1:15" ht="13.5">
      <c r="A75" s="2" t="s">
        <v>750</v>
      </c>
      <c r="B75" s="2" t="s">
        <v>751</v>
      </c>
      <c r="C75" s="2" t="s">
        <v>752</v>
      </c>
      <c r="D75" s="2" t="s">
        <v>18</v>
      </c>
      <c r="E75" s="2" t="s">
        <v>538</v>
      </c>
      <c r="F75" s="2" t="s">
        <v>28</v>
      </c>
      <c r="G75" s="2" t="s">
        <v>84</v>
      </c>
      <c r="H75" s="2">
        <v>72.4</v>
      </c>
      <c r="I75" s="2">
        <v>2.5</v>
      </c>
      <c r="J75" s="9">
        <v>74.9</v>
      </c>
      <c r="K75" s="9">
        <f t="shared" si="3"/>
        <v>37.45</v>
      </c>
      <c r="L75" s="9">
        <v>78.22</v>
      </c>
      <c r="M75" s="9">
        <f t="shared" si="4"/>
        <v>39.11</v>
      </c>
      <c r="N75" s="9">
        <f t="shared" si="5"/>
        <v>76.56</v>
      </c>
      <c r="O75" s="3">
        <v>73</v>
      </c>
    </row>
    <row r="76" spans="1:15" ht="13.5">
      <c r="A76" s="2" t="s">
        <v>753</v>
      </c>
      <c r="B76" s="2" t="s">
        <v>754</v>
      </c>
      <c r="C76" s="2" t="s">
        <v>755</v>
      </c>
      <c r="D76" s="2" t="s">
        <v>18</v>
      </c>
      <c r="E76" s="2" t="s">
        <v>538</v>
      </c>
      <c r="F76" s="2" t="s">
        <v>20</v>
      </c>
      <c r="G76" s="2" t="s">
        <v>84</v>
      </c>
      <c r="H76" s="2">
        <v>71</v>
      </c>
      <c r="I76" s="2">
        <v>2.5</v>
      </c>
      <c r="J76" s="9">
        <v>73.5</v>
      </c>
      <c r="K76" s="9">
        <f t="shared" si="3"/>
        <v>36.75</v>
      </c>
      <c r="L76" s="9">
        <v>79.5</v>
      </c>
      <c r="M76" s="9">
        <f t="shared" si="4"/>
        <v>39.75</v>
      </c>
      <c r="N76" s="9">
        <f t="shared" si="5"/>
        <v>76.5</v>
      </c>
      <c r="O76" s="3">
        <v>74</v>
      </c>
    </row>
    <row r="77" spans="1:15" ht="13.5">
      <c r="A77" s="2" t="s">
        <v>756</v>
      </c>
      <c r="B77" s="2" t="s">
        <v>757</v>
      </c>
      <c r="C77" s="2" t="s">
        <v>758</v>
      </c>
      <c r="D77" s="2" t="s">
        <v>18</v>
      </c>
      <c r="E77" s="2" t="s">
        <v>538</v>
      </c>
      <c r="F77" s="2" t="s">
        <v>20</v>
      </c>
      <c r="G77" s="2" t="s">
        <v>21</v>
      </c>
      <c r="H77" s="2">
        <v>72</v>
      </c>
      <c r="I77" s="2">
        <v>0</v>
      </c>
      <c r="J77" s="9">
        <v>72</v>
      </c>
      <c r="K77" s="9">
        <f t="shared" si="3"/>
        <v>36</v>
      </c>
      <c r="L77" s="9">
        <v>80.98</v>
      </c>
      <c r="M77" s="9">
        <f t="shared" si="4"/>
        <v>40.49</v>
      </c>
      <c r="N77" s="9">
        <f t="shared" si="5"/>
        <v>76.49000000000001</v>
      </c>
      <c r="O77" s="3">
        <v>75</v>
      </c>
    </row>
    <row r="78" spans="1:15" ht="13.5">
      <c r="A78" s="2" t="s">
        <v>759</v>
      </c>
      <c r="B78" s="2" t="s">
        <v>760</v>
      </c>
      <c r="C78" s="2" t="s">
        <v>761</v>
      </c>
      <c r="D78" s="2" t="s">
        <v>18</v>
      </c>
      <c r="E78" s="2" t="s">
        <v>538</v>
      </c>
      <c r="F78" s="2" t="s">
        <v>20</v>
      </c>
      <c r="G78" s="2" t="s">
        <v>84</v>
      </c>
      <c r="H78" s="2">
        <v>72.7</v>
      </c>
      <c r="I78" s="2">
        <v>2.5</v>
      </c>
      <c r="J78" s="9">
        <v>75.2</v>
      </c>
      <c r="K78" s="9">
        <f t="shared" si="3"/>
        <v>37.6</v>
      </c>
      <c r="L78" s="9">
        <v>77.7</v>
      </c>
      <c r="M78" s="9">
        <f t="shared" si="4"/>
        <v>38.85</v>
      </c>
      <c r="N78" s="9">
        <f t="shared" si="5"/>
        <v>76.45</v>
      </c>
      <c r="O78" s="3">
        <v>76</v>
      </c>
    </row>
    <row r="79" spans="1:15" ht="13.5">
      <c r="A79" s="2" t="s">
        <v>762</v>
      </c>
      <c r="B79" s="2" t="s">
        <v>763</v>
      </c>
      <c r="C79" s="2" t="s">
        <v>764</v>
      </c>
      <c r="D79" s="2" t="s">
        <v>18</v>
      </c>
      <c r="E79" s="2" t="s">
        <v>538</v>
      </c>
      <c r="F79" s="2" t="s">
        <v>20</v>
      </c>
      <c r="G79" s="2" t="s">
        <v>21</v>
      </c>
      <c r="H79" s="2">
        <v>76.4</v>
      </c>
      <c r="I79" s="2">
        <v>0</v>
      </c>
      <c r="J79" s="9">
        <v>76.4</v>
      </c>
      <c r="K79" s="9">
        <f t="shared" si="3"/>
        <v>38.2</v>
      </c>
      <c r="L79" s="9">
        <v>76.5</v>
      </c>
      <c r="M79" s="9">
        <f t="shared" si="4"/>
        <v>38.25</v>
      </c>
      <c r="N79" s="9">
        <f t="shared" si="5"/>
        <v>76.45</v>
      </c>
      <c r="O79" s="3">
        <v>77</v>
      </c>
    </row>
    <row r="80" spans="1:15" ht="13.5">
      <c r="A80" s="2" t="s">
        <v>765</v>
      </c>
      <c r="B80" s="2" t="s">
        <v>766</v>
      </c>
      <c r="C80" s="2" t="s">
        <v>767</v>
      </c>
      <c r="D80" s="2" t="s">
        <v>18</v>
      </c>
      <c r="E80" s="2" t="s">
        <v>538</v>
      </c>
      <c r="F80" s="2" t="s">
        <v>20</v>
      </c>
      <c r="G80" s="2" t="s">
        <v>84</v>
      </c>
      <c r="H80" s="2">
        <v>73.3</v>
      </c>
      <c r="I80" s="2">
        <v>2.5</v>
      </c>
      <c r="J80" s="9">
        <v>75.8</v>
      </c>
      <c r="K80" s="9">
        <f t="shared" si="3"/>
        <v>37.9</v>
      </c>
      <c r="L80" s="9">
        <v>77.08</v>
      </c>
      <c r="M80" s="9">
        <f t="shared" si="4"/>
        <v>38.54</v>
      </c>
      <c r="N80" s="9">
        <f t="shared" si="5"/>
        <v>76.44</v>
      </c>
      <c r="O80" s="3">
        <v>78</v>
      </c>
    </row>
    <row r="81" spans="1:15" ht="13.5">
      <c r="A81" s="2" t="s">
        <v>768</v>
      </c>
      <c r="B81" s="2" t="s">
        <v>769</v>
      </c>
      <c r="C81" s="2" t="s">
        <v>770</v>
      </c>
      <c r="D81" s="2" t="s">
        <v>18</v>
      </c>
      <c r="E81" s="2" t="s">
        <v>538</v>
      </c>
      <c r="F81" s="2" t="s">
        <v>20</v>
      </c>
      <c r="G81" s="2" t="s">
        <v>84</v>
      </c>
      <c r="H81" s="2">
        <v>73.2</v>
      </c>
      <c r="I81" s="2">
        <v>2.5</v>
      </c>
      <c r="J81" s="9">
        <v>75.7</v>
      </c>
      <c r="K81" s="9">
        <f t="shared" si="3"/>
        <v>37.85</v>
      </c>
      <c r="L81" s="9">
        <v>77.1</v>
      </c>
      <c r="M81" s="9">
        <f t="shared" si="4"/>
        <v>38.55</v>
      </c>
      <c r="N81" s="9">
        <f t="shared" si="5"/>
        <v>76.4</v>
      </c>
      <c r="O81" s="3">
        <v>79</v>
      </c>
    </row>
    <row r="82" spans="1:15" ht="13.5">
      <c r="A82" s="2" t="s">
        <v>771</v>
      </c>
      <c r="B82" s="2" t="s">
        <v>772</v>
      </c>
      <c r="C82" s="2" t="s">
        <v>773</v>
      </c>
      <c r="D82" s="2" t="s">
        <v>18</v>
      </c>
      <c r="E82" s="2" t="s">
        <v>538</v>
      </c>
      <c r="F82" s="2" t="s">
        <v>20</v>
      </c>
      <c r="G82" s="2" t="s">
        <v>21</v>
      </c>
      <c r="H82" s="2">
        <v>77.9</v>
      </c>
      <c r="I82" s="2">
        <v>0</v>
      </c>
      <c r="J82" s="9">
        <v>77.9</v>
      </c>
      <c r="K82" s="9">
        <f t="shared" si="3"/>
        <v>38.95</v>
      </c>
      <c r="L82" s="9">
        <v>74.8</v>
      </c>
      <c r="M82" s="9">
        <f t="shared" si="4"/>
        <v>37.4</v>
      </c>
      <c r="N82" s="9">
        <f t="shared" si="5"/>
        <v>76.35</v>
      </c>
      <c r="O82" s="3">
        <v>80</v>
      </c>
    </row>
    <row r="83" spans="1:15" ht="13.5">
      <c r="A83" s="2" t="s">
        <v>774</v>
      </c>
      <c r="B83" s="2" t="s">
        <v>775</v>
      </c>
      <c r="C83" s="2" t="s">
        <v>776</v>
      </c>
      <c r="D83" s="2" t="s">
        <v>18</v>
      </c>
      <c r="E83" s="2" t="s">
        <v>538</v>
      </c>
      <c r="F83" s="2" t="s">
        <v>20</v>
      </c>
      <c r="G83" s="2" t="s">
        <v>84</v>
      </c>
      <c r="H83" s="2">
        <v>75</v>
      </c>
      <c r="I83" s="2">
        <v>2.5</v>
      </c>
      <c r="J83" s="9">
        <v>77.5</v>
      </c>
      <c r="K83" s="9">
        <f t="shared" si="3"/>
        <v>38.75</v>
      </c>
      <c r="L83" s="9">
        <v>75.2</v>
      </c>
      <c r="M83" s="9">
        <f t="shared" si="4"/>
        <v>37.6</v>
      </c>
      <c r="N83" s="9">
        <f t="shared" si="5"/>
        <v>76.35</v>
      </c>
      <c r="O83" s="3">
        <v>81</v>
      </c>
    </row>
    <row r="84" spans="1:15" ht="13.5">
      <c r="A84" s="2" t="s">
        <v>777</v>
      </c>
      <c r="B84" s="2" t="s">
        <v>778</v>
      </c>
      <c r="C84" s="2" t="s">
        <v>779</v>
      </c>
      <c r="D84" s="2" t="s">
        <v>18</v>
      </c>
      <c r="E84" s="2" t="s">
        <v>538</v>
      </c>
      <c r="F84" s="2" t="s">
        <v>20</v>
      </c>
      <c r="G84" s="2" t="s">
        <v>21</v>
      </c>
      <c r="H84" s="2">
        <v>76.7</v>
      </c>
      <c r="I84" s="2">
        <v>0</v>
      </c>
      <c r="J84" s="9">
        <v>76.7</v>
      </c>
      <c r="K84" s="9">
        <f t="shared" si="3"/>
        <v>38.35</v>
      </c>
      <c r="L84" s="9">
        <v>75.6</v>
      </c>
      <c r="M84" s="9">
        <f t="shared" si="4"/>
        <v>37.8</v>
      </c>
      <c r="N84" s="9">
        <f t="shared" si="5"/>
        <v>76.15</v>
      </c>
      <c r="O84" s="3">
        <v>82</v>
      </c>
    </row>
    <row r="85" spans="1:15" ht="13.5">
      <c r="A85" s="2" t="s">
        <v>780</v>
      </c>
      <c r="B85" s="2" t="s">
        <v>781</v>
      </c>
      <c r="C85" s="2" t="s">
        <v>782</v>
      </c>
      <c r="D85" s="2" t="s">
        <v>18</v>
      </c>
      <c r="E85" s="2" t="s">
        <v>538</v>
      </c>
      <c r="F85" s="2" t="s">
        <v>20</v>
      </c>
      <c r="G85" s="2" t="s">
        <v>21</v>
      </c>
      <c r="H85" s="2">
        <v>77.4</v>
      </c>
      <c r="I85" s="2">
        <v>0</v>
      </c>
      <c r="J85" s="9">
        <v>77.4</v>
      </c>
      <c r="K85" s="9">
        <f t="shared" si="3"/>
        <v>38.7</v>
      </c>
      <c r="L85" s="9">
        <v>74.8</v>
      </c>
      <c r="M85" s="9">
        <f t="shared" si="4"/>
        <v>37.4</v>
      </c>
      <c r="N85" s="9">
        <f t="shared" si="5"/>
        <v>76.1</v>
      </c>
      <c r="O85" s="3">
        <v>83</v>
      </c>
    </row>
    <row r="86" spans="1:15" ht="13.5">
      <c r="A86" s="2" t="s">
        <v>783</v>
      </c>
      <c r="B86" s="2" t="s">
        <v>784</v>
      </c>
      <c r="C86" s="2" t="s">
        <v>785</v>
      </c>
      <c r="D86" s="2" t="s">
        <v>18</v>
      </c>
      <c r="E86" s="2" t="s">
        <v>538</v>
      </c>
      <c r="F86" s="2" t="s">
        <v>20</v>
      </c>
      <c r="G86" s="2" t="s">
        <v>21</v>
      </c>
      <c r="H86" s="2">
        <v>72.1</v>
      </c>
      <c r="I86" s="2">
        <v>0</v>
      </c>
      <c r="J86" s="9">
        <v>72.1</v>
      </c>
      <c r="K86" s="9">
        <f t="shared" si="3"/>
        <v>36.05</v>
      </c>
      <c r="L86" s="9">
        <v>80.08</v>
      </c>
      <c r="M86" s="9">
        <f t="shared" si="4"/>
        <v>40.04</v>
      </c>
      <c r="N86" s="9">
        <f t="shared" si="5"/>
        <v>76.09</v>
      </c>
      <c r="O86" s="3">
        <v>84</v>
      </c>
    </row>
    <row r="87" spans="1:15" ht="13.5">
      <c r="A87" s="2" t="s">
        <v>786</v>
      </c>
      <c r="B87" s="2" t="s">
        <v>787</v>
      </c>
      <c r="C87" s="2" t="s">
        <v>788</v>
      </c>
      <c r="D87" s="2" t="s">
        <v>18</v>
      </c>
      <c r="E87" s="2" t="s">
        <v>538</v>
      </c>
      <c r="F87" s="2" t="s">
        <v>20</v>
      </c>
      <c r="G87" s="2" t="s">
        <v>21</v>
      </c>
      <c r="H87" s="2">
        <v>71</v>
      </c>
      <c r="I87" s="2">
        <v>0</v>
      </c>
      <c r="J87" s="9">
        <v>71</v>
      </c>
      <c r="K87" s="9">
        <f t="shared" si="3"/>
        <v>35.5</v>
      </c>
      <c r="L87" s="9">
        <v>81.16</v>
      </c>
      <c r="M87" s="9">
        <f t="shared" si="4"/>
        <v>40.58</v>
      </c>
      <c r="N87" s="9">
        <f t="shared" si="5"/>
        <v>76.08</v>
      </c>
      <c r="O87" s="3">
        <v>85</v>
      </c>
    </row>
    <row r="88" spans="1:15" ht="13.5">
      <c r="A88" s="2" t="s">
        <v>789</v>
      </c>
      <c r="B88" s="2" t="s">
        <v>790</v>
      </c>
      <c r="C88" s="2" t="s">
        <v>791</v>
      </c>
      <c r="D88" s="2" t="s">
        <v>18</v>
      </c>
      <c r="E88" s="2" t="s">
        <v>538</v>
      </c>
      <c r="F88" s="2" t="s">
        <v>20</v>
      </c>
      <c r="G88" s="2" t="s">
        <v>84</v>
      </c>
      <c r="H88" s="2">
        <v>73.3</v>
      </c>
      <c r="I88" s="2">
        <v>2.5</v>
      </c>
      <c r="J88" s="9">
        <v>75.8</v>
      </c>
      <c r="K88" s="9">
        <f t="shared" si="3"/>
        <v>37.9</v>
      </c>
      <c r="L88" s="9">
        <v>76.24</v>
      </c>
      <c r="M88" s="9">
        <f t="shared" si="4"/>
        <v>38.12</v>
      </c>
      <c r="N88" s="9">
        <f t="shared" si="5"/>
        <v>76.02</v>
      </c>
      <c r="O88" s="3">
        <v>86</v>
      </c>
    </row>
    <row r="89" spans="1:15" ht="13.5">
      <c r="A89" s="2" t="s">
        <v>792</v>
      </c>
      <c r="B89" s="2" t="s">
        <v>793</v>
      </c>
      <c r="C89" s="2" t="s">
        <v>794</v>
      </c>
      <c r="D89" s="2" t="s">
        <v>18</v>
      </c>
      <c r="E89" s="2" t="s">
        <v>538</v>
      </c>
      <c r="F89" s="2" t="s">
        <v>20</v>
      </c>
      <c r="G89" s="2" t="s">
        <v>21</v>
      </c>
      <c r="H89" s="2">
        <v>79.2</v>
      </c>
      <c r="I89" s="2">
        <v>0</v>
      </c>
      <c r="J89" s="9">
        <v>79.2</v>
      </c>
      <c r="K89" s="9">
        <f t="shared" si="3"/>
        <v>39.6</v>
      </c>
      <c r="L89" s="9">
        <v>72.76</v>
      </c>
      <c r="M89" s="9">
        <f t="shared" si="4"/>
        <v>36.38</v>
      </c>
      <c r="N89" s="9">
        <f t="shared" si="5"/>
        <v>75.98</v>
      </c>
      <c r="O89" s="3">
        <v>87</v>
      </c>
    </row>
    <row r="90" spans="1:15" ht="13.5">
      <c r="A90" s="2" t="s">
        <v>795</v>
      </c>
      <c r="B90" s="2" t="s">
        <v>796</v>
      </c>
      <c r="C90" s="2" t="s">
        <v>797</v>
      </c>
      <c r="D90" s="2" t="s">
        <v>18</v>
      </c>
      <c r="E90" s="2" t="s">
        <v>538</v>
      </c>
      <c r="F90" s="2" t="s">
        <v>20</v>
      </c>
      <c r="G90" s="2" t="s">
        <v>21</v>
      </c>
      <c r="H90" s="2">
        <v>75.7</v>
      </c>
      <c r="I90" s="2">
        <v>0</v>
      </c>
      <c r="J90" s="9">
        <v>75.7</v>
      </c>
      <c r="K90" s="9">
        <f t="shared" si="3"/>
        <v>37.85</v>
      </c>
      <c r="L90" s="9">
        <v>76.16</v>
      </c>
      <c r="M90" s="9">
        <f t="shared" si="4"/>
        <v>38.08</v>
      </c>
      <c r="N90" s="9">
        <f t="shared" si="5"/>
        <v>75.93</v>
      </c>
      <c r="O90" s="3">
        <v>88</v>
      </c>
    </row>
    <row r="91" spans="1:15" ht="13.5">
      <c r="A91" s="2" t="s">
        <v>798</v>
      </c>
      <c r="B91" s="2" t="s">
        <v>799</v>
      </c>
      <c r="C91" s="2" t="s">
        <v>800</v>
      </c>
      <c r="D91" s="2" t="s">
        <v>18</v>
      </c>
      <c r="E91" s="2" t="s">
        <v>538</v>
      </c>
      <c r="F91" s="2" t="s">
        <v>20</v>
      </c>
      <c r="G91" s="2" t="s">
        <v>21</v>
      </c>
      <c r="H91" s="2">
        <v>73.2</v>
      </c>
      <c r="I91" s="2">
        <v>0</v>
      </c>
      <c r="J91" s="9">
        <v>73.2</v>
      </c>
      <c r="K91" s="9">
        <f t="shared" si="3"/>
        <v>36.6</v>
      </c>
      <c r="L91" s="9">
        <v>78.66</v>
      </c>
      <c r="M91" s="9">
        <f t="shared" si="4"/>
        <v>39.33</v>
      </c>
      <c r="N91" s="9">
        <f t="shared" si="5"/>
        <v>75.93</v>
      </c>
      <c r="O91" s="3">
        <v>89</v>
      </c>
    </row>
    <row r="92" spans="1:15" ht="13.5">
      <c r="A92" s="2" t="s">
        <v>801</v>
      </c>
      <c r="B92" s="2" t="s">
        <v>802</v>
      </c>
      <c r="C92" s="2" t="s">
        <v>803</v>
      </c>
      <c r="D92" s="2" t="s">
        <v>18</v>
      </c>
      <c r="E92" s="2" t="s">
        <v>538</v>
      </c>
      <c r="F92" s="2" t="s">
        <v>20</v>
      </c>
      <c r="G92" s="2" t="s">
        <v>21</v>
      </c>
      <c r="H92" s="2">
        <v>74.2</v>
      </c>
      <c r="I92" s="2">
        <v>0</v>
      </c>
      <c r="J92" s="9">
        <v>74.2</v>
      </c>
      <c r="K92" s="9">
        <f t="shared" si="3"/>
        <v>37.1</v>
      </c>
      <c r="L92" s="9">
        <v>77.6</v>
      </c>
      <c r="M92" s="9">
        <f t="shared" si="4"/>
        <v>38.8</v>
      </c>
      <c r="N92" s="9">
        <f t="shared" si="5"/>
        <v>75.9</v>
      </c>
      <c r="O92" s="3">
        <v>90</v>
      </c>
    </row>
    <row r="93" spans="1:15" ht="13.5">
      <c r="A93" s="2" t="s">
        <v>804</v>
      </c>
      <c r="B93" s="2" t="s">
        <v>805</v>
      </c>
      <c r="C93" s="2" t="s">
        <v>806</v>
      </c>
      <c r="D93" s="2" t="s">
        <v>18</v>
      </c>
      <c r="E93" s="2" t="s">
        <v>538</v>
      </c>
      <c r="F93" s="2" t="s">
        <v>20</v>
      </c>
      <c r="G93" s="2" t="s">
        <v>21</v>
      </c>
      <c r="H93" s="2">
        <v>80.7</v>
      </c>
      <c r="I93" s="2">
        <v>0</v>
      </c>
      <c r="J93" s="9">
        <v>80.7</v>
      </c>
      <c r="K93" s="9">
        <f t="shared" si="3"/>
        <v>40.35</v>
      </c>
      <c r="L93" s="9">
        <v>71</v>
      </c>
      <c r="M93" s="9">
        <f t="shared" si="4"/>
        <v>35.5</v>
      </c>
      <c r="N93" s="9">
        <f t="shared" si="5"/>
        <v>75.85</v>
      </c>
      <c r="O93" s="3">
        <v>91</v>
      </c>
    </row>
    <row r="94" spans="1:15" ht="13.5">
      <c r="A94" s="2" t="s">
        <v>807</v>
      </c>
      <c r="B94" s="2" t="s">
        <v>808</v>
      </c>
      <c r="C94" s="2" t="s">
        <v>809</v>
      </c>
      <c r="D94" s="2" t="s">
        <v>18</v>
      </c>
      <c r="E94" s="2" t="s">
        <v>538</v>
      </c>
      <c r="F94" s="2" t="s">
        <v>20</v>
      </c>
      <c r="G94" s="2" t="s">
        <v>21</v>
      </c>
      <c r="H94" s="2">
        <v>72.9</v>
      </c>
      <c r="I94" s="2">
        <v>0</v>
      </c>
      <c r="J94" s="9">
        <v>72.9</v>
      </c>
      <c r="K94" s="9">
        <f t="shared" si="3"/>
        <v>36.45</v>
      </c>
      <c r="L94" s="9">
        <v>78.7</v>
      </c>
      <c r="M94" s="9">
        <f t="shared" si="4"/>
        <v>39.35</v>
      </c>
      <c r="N94" s="9">
        <f t="shared" si="5"/>
        <v>75.80000000000001</v>
      </c>
      <c r="O94" s="3">
        <v>92</v>
      </c>
    </row>
    <row r="95" spans="1:15" ht="13.5">
      <c r="A95" s="2" t="s">
        <v>810</v>
      </c>
      <c r="B95" s="2" t="s">
        <v>811</v>
      </c>
      <c r="C95" s="2" t="s">
        <v>812</v>
      </c>
      <c r="D95" s="2" t="s">
        <v>18</v>
      </c>
      <c r="E95" s="2" t="s">
        <v>538</v>
      </c>
      <c r="F95" s="2" t="s">
        <v>20</v>
      </c>
      <c r="G95" s="2" t="s">
        <v>84</v>
      </c>
      <c r="H95" s="2">
        <v>79.9</v>
      </c>
      <c r="I95" s="2">
        <v>2.5</v>
      </c>
      <c r="J95" s="9">
        <v>82.4</v>
      </c>
      <c r="K95" s="9">
        <f t="shared" si="3"/>
        <v>41.2</v>
      </c>
      <c r="L95" s="9">
        <v>69.16</v>
      </c>
      <c r="M95" s="9">
        <f t="shared" si="4"/>
        <v>34.58</v>
      </c>
      <c r="N95" s="9">
        <f t="shared" si="5"/>
        <v>75.78</v>
      </c>
      <c r="O95" s="3">
        <v>93</v>
      </c>
    </row>
    <row r="96" spans="1:15" ht="13.5">
      <c r="A96" s="2" t="s">
        <v>813</v>
      </c>
      <c r="B96" s="2" t="s">
        <v>814</v>
      </c>
      <c r="C96" s="2" t="s">
        <v>815</v>
      </c>
      <c r="D96" s="2" t="s">
        <v>18</v>
      </c>
      <c r="E96" s="2" t="s">
        <v>538</v>
      </c>
      <c r="F96" s="2" t="s">
        <v>20</v>
      </c>
      <c r="G96" s="2" t="s">
        <v>21</v>
      </c>
      <c r="H96" s="2">
        <v>73.1</v>
      </c>
      <c r="I96" s="2">
        <v>0</v>
      </c>
      <c r="J96" s="9">
        <v>73.1</v>
      </c>
      <c r="K96" s="9">
        <f t="shared" si="3"/>
        <v>36.55</v>
      </c>
      <c r="L96" s="9">
        <v>78.42</v>
      </c>
      <c r="M96" s="9">
        <f t="shared" si="4"/>
        <v>39.21</v>
      </c>
      <c r="N96" s="9">
        <f t="shared" si="5"/>
        <v>75.75999999999999</v>
      </c>
      <c r="O96" s="3">
        <v>94</v>
      </c>
    </row>
    <row r="97" spans="1:15" ht="13.5">
      <c r="A97" s="2" t="s">
        <v>816</v>
      </c>
      <c r="B97" s="2" t="s">
        <v>817</v>
      </c>
      <c r="C97" s="2" t="s">
        <v>818</v>
      </c>
      <c r="D97" s="2" t="s">
        <v>18</v>
      </c>
      <c r="E97" s="2" t="s">
        <v>538</v>
      </c>
      <c r="F97" s="2" t="s">
        <v>20</v>
      </c>
      <c r="G97" s="2" t="s">
        <v>21</v>
      </c>
      <c r="H97" s="2">
        <v>75.5</v>
      </c>
      <c r="I97" s="2">
        <v>0</v>
      </c>
      <c r="J97" s="9">
        <v>75.5</v>
      </c>
      <c r="K97" s="9">
        <f t="shared" si="3"/>
        <v>37.75</v>
      </c>
      <c r="L97" s="9">
        <v>75.98</v>
      </c>
      <c r="M97" s="9">
        <f t="shared" si="4"/>
        <v>37.99</v>
      </c>
      <c r="N97" s="9">
        <f t="shared" si="5"/>
        <v>75.74000000000001</v>
      </c>
      <c r="O97" s="3">
        <v>95</v>
      </c>
    </row>
    <row r="98" spans="1:15" ht="13.5">
      <c r="A98" s="2" t="s">
        <v>819</v>
      </c>
      <c r="B98" s="2" t="s">
        <v>820</v>
      </c>
      <c r="C98" s="2" t="s">
        <v>821</v>
      </c>
      <c r="D98" s="2" t="s">
        <v>18</v>
      </c>
      <c r="E98" s="2" t="s">
        <v>538</v>
      </c>
      <c r="F98" s="2" t="s">
        <v>20</v>
      </c>
      <c r="G98" s="2" t="s">
        <v>21</v>
      </c>
      <c r="H98" s="2">
        <v>76.8</v>
      </c>
      <c r="I98" s="2">
        <v>0</v>
      </c>
      <c r="J98" s="9">
        <v>76.8</v>
      </c>
      <c r="K98" s="9">
        <f t="shared" si="3"/>
        <v>38.4</v>
      </c>
      <c r="L98" s="9">
        <v>74.66</v>
      </c>
      <c r="M98" s="9">
        <f t="shared" si="4"/>
        <v>37.33</v>
      </c>
      <c r="N98" s="9">
        <f t="shared" si="5"/>
        <v>75.72999999999999</v>
      </c>
      <c r="O98" s="3">
        <v>96</v>
      </c>
    </row>
    <row r="99" spans="1:15" ht="13.5">
      <c r="A99" s="2" t="s">
        <v>822</v>
      </c>
      <c r="B99" s="2" t="s">
        <v>823</v>
      </c>
      <c r="C99" s="2" t="s">
        <v>824</v>
      </c>
      <c r="D99" s="2" t="s">
        <v>18</v>
      </c>
      <c r="E99" s="2" t="s">
        <v>538</v>
      </c>
      <c r="F99" s="2" t="s">
        <v>20</v>
      </c>
      <c r="G99" s="2" t="s">
        <v>21</v>
      </c>
      <c r="H99" s="2">
        <v>70.7</v>
      </c>
      <c r="I99" s="2">
        <v>0</v>
      </c>
      <c r="J99" s="9">
        <v>70.7</v>
      </c>
      <c r="K99" s="9">
        <f t="shared" si="3"/>
        <v>35.35</v>
      </c>
      <c r="L99" s="9">
        <v>80.6</v>
      </c>
      <c r="M99" s="9">
        <f t="shared" si="4"/>
        <v>40.3</v>
      </c>
      <c r="N99" s="9">
        <f t="shared" si="5"/>
        <v>75.65</v>
      </c>
      <c r="O99" s="3">
        <v>97</v>
      </c>
    </row>
    <row r="100" spans="1:15" ht="13.5">
      <c r="A100" s="2" t="s">
        <v>825</v>
      </c>
      <c r="B100" s="2" t="s">
        <v>826</v>
      </c>
      <c r="C100" s="2" t="s">
        <v>827</v>
      </c>
      <c r="D100" s="2" t="s">
        <v>18</v>
      </c>
      <c r="E100" s="2" t="s">
        <v>538</v>
      </c>
      <c r="F100" s="2" t="s">
        <v>20</v>
      </c>
      <c r="G100" s="2" t="s">
        <v>21</v>
      </c>
      <c r="H100" s="2">
        <v>72.8</v>
      </c>
      <c r="I100" s="2">
        <v>0</v>
      </c>
      <c r="J100" s="9">
        <v>72.8</v>
      </c>
      <c r="K100" s="9">
        <f t="shared" si="3"/>
        <v>36.4</v>
      </c>
      <c r="L100" s="9">
        <v>78.46</v>
      </c>
      <c r="M100" s="9">
        <f t="shared" si="4"/>
        <v>39.23</v>
      </c>
      <c r="N100" s="9">
        <f t="shared" si="5"/>
        <v>75.63</v>
      </c>
      <c r="O100" s="3">
        <v>98</v>
      </c>
    </row>
    <row r="101" spans="1:15" ht="13.5">
      <c r="A101" s="2" t="s">
        <v>828</v>
      </c>
      <c r="B101" s="2" t="s">
        <v>829</v>
      </c>
      <c r="C101" s="2" t="s">
        <v>830</v>
      </c>
      <c r="D101" s="2" t="s">
        <v>18</v>
      </c>
      <c r="E101" s="2" t="s">
        <v>538</v>
      </c>
      <c r="F101" s="2" t="s">
        <v>20</v>
      </c>
      <c r="G101" s="2" t="s">
        <v>21</v>
      </c>
      <c r="H101" s="2">
        <v>71.9</v>
      </c>
      <c r="I101" s="2">
        <v>0</v>
      </c>
      <c r="J101" s="9">
        <v>71.9</v>
      </c>
      <c r="K101" s="9">
        <f t="shared" si="3"/>
        <v>35.95</v>
      </c>
      <c r="L101" s="9">
        <v>79.2</v>
      </c>
      <c r="M101" s="9">
        <f t="shared" si="4"/>
        <v>39.6</v>
      </c>
      <c r="N101" s="9">
        <f t="shared" si="5"/>
        <v>75.55000000000001</v>
      </c>
      <c r="O101" s="3">
        <v>99</v>
      </c>
    </row>
    <row r="102" spans="1:15" ht="13.5">
      <c r="A102" s="2" t="s">
        <v>831</v>
      </c>
      <c r="B102" s="2" t="s">
        <v>832</v>
      </c>
      <c r="C102" s="2" t="s">
        <v>833</v>
      </c>
      <c r="D102" s="2" t="s">
        <v>18</v>
      </c>
      <c r="E102" s="2" t="s">
        <v>538</v>
      </c>
      <c r="F102" s="2" t="s">
        <v>20</v>
      </c>
      <c r="G102" s="2" t="s">
        <v>21</v>
      </c>
      <c r="H102" s="2">
        <v>71</v>
      </c>
      <c r="I102" s="2">
        <v>0</v>
      </c>
      <c r="J102" s="9">
        <v>71</v>
      </c>
      <c r="K102" s="9">
        <f t="shared" si="3"/>
        <v>35.5</v>
      </c>
      <c r="L102" s="9">
        <v>79.98</v>
      </c>
      <c r="M102" s="9">
        <f t="shared" si="4"/>
        <v>39.99</v>
      </c>
      <c r="N102" s="9">
        <f t="shared" si="5"/>
        <v>75.49000000000001</v>
      </c>
      <c r="O102" s="3">
        <v>100</v>
      </c>
    </row>
    <row r="103" spans="1:15" ht="13.5">
      <c r="A103" s="2" t="s">
        <v>834</v>
      </c>
      <c r="B103" s="2" t="s">
        <v>835</v>
      </c>
      <c r="C103" s="2" t="s">
        <v>836</v>
      </c>
      <c r="D103" s="2" t="s">
        <v>18</v>
      </c>
      <c r="E103" s="2" t="s">
        <v>538</v>
      </c>
      <c r="F103" s="2" t="s">
        <v>20</v>
      </c>
      <c r="G103" s="2" t="s">
        <v>21</v>
      </c>
      <c r="H103" s="2">
        <v>72.1</v>
      </c>
      <c r="I103" s="2">
        <v>0</v>
      </c>
      <c r="J103" s="9">
        <v>72.1</v>
      </c>
      <c r="K103" s="9">
        <f t="shared" si="3"/>
        <v>36.05</v>
      </c>
      <c r="L103" s="9">
        <v>78.82</v>
      </c>
      <c r="M103" s="9">
        <f t="shared" si="4"/>
        <v>39.41</v>
      </c>
      <c r="N103" s="9">
        <f t="shared" si="5"/>
        <v>75.46</v>
      </c>
      <c r="O103" s="3">
        <v>101</v>
      </c>
    </row>
    <row r="104" spans="1:15" ht="13.5">
      <c r="A104" s="2" t="s">
        <v>837</v>
      </c>
      <c r="B104" s="2" t="s">
        <v>838</v>
      </c>
      <c r="C104" s="2" t="s">
        <v>839</v>
      </c>
      <c r="D104" s="2" t="s">
        <v>18</v>
      </c>
      <c r="E104" s="2" t="s">
        <v>538</v>
      </c>
      <c r="F104" s="2" t="s">
        <v>20</v>
      </c>
      <c r="G104" s="2" t="s">
        <v>21</v>
      </c>
      <c r="H104" s="2">
        <v>73.7</v>
      </c>
      <c r="I104" s="2">
        <v>0</v>
      </c>
      <c r="J104" s="9">
        <v>73.7</v>
      </c>
      <c r="K104" s="9">
        <f t="shared" si="3"/>
        <v>36.85</v>
      </c>
      <c r="L104" s="9">
        <v>77.2</v>
      </c>
      <c r="M104" s="9">
        <f t="shared" si="4"/>
        <v>38.6</v>
      </c>
      <c r="N104" s="9">
        <f t="shared" si="5"/>
        <v>75.45</v>
      </c>
      <c r="O104" s="3">
        <v>102</v>
      </c>
    </row>
    <row r="105" spans="1:15" ht="13.5">
      <c r="A105" s="2" t="s">
        <v>840</v>
      </c>
      <c r="B105" s="2" t="s">
        <v>841</v>
      </c>
      <c r="C105" s="2" t="s">
        <v>842</v>
      </c>
      <c r="D105" s="2" t="s">
        <v>18</v>
      </c>
      <c r="E105" s="2" t="s">
        <v>538</v>
      </c>
      <c r="F105" s="2" t="s">
        <v>20</v>
      </c>
      <c r="G105" s="2" t="s">
        <v>21</v>
      </c>
      <c r="H105" s="2">
        <v>75.4</v>
      </c>
      <c r="I105" s="2">
        <v>0</v>
      </c>
      <c r="J105" s="9">
        <v>75.4</v>
      </c>
      <c r="K105" s="9">
        <f t="shared" si="3"/>
        <v>37.7</v>
      </c>
      <c r="L105" s="9">
        <v>75.44</v>
      </c>
      <c r="M105" s="9">
        <f t="shared" si="4"/>
        <v>37.72</v>
      </c>
      <c r="N105" s="9">
        <f t="shared" si="5"/>
        <v>75.42</v>
      </c>
      <c r="O105" s="3">
        <v>103</v>
      </c>
    </row>
    <row r="106" spans="1:15" ht="13.5">
      <c r="A106" s="2" t="s">
        <v>843</v>
      </c>
      <c r="B106" s="2" t="s">
        <v>844</v>
      </c>
      <c r="C106" s="2" t="s">
        <v>845</v>
      </c>
      <c r="D106" s="2" t="s">
        <v>18</v>
      </c>
      <c r="E106" s="2" t="s">
        <v>538</v>
      </c>
      <c r="F106" s="2" t="s">
        <v>20</v>
      </c>
      <c r="G106" s="2" t="s">
        <v>21</v>
      </c>
      <c r="H106" s="2">
        <v>74.6</v>
      </c>
      <c r="I106" s="2">
        <v>0</v>
      </c>
      <c r="J106" s="9">
        <v>74.6</v>
      </c>
      <c r="K106" s="9">
        <f t="shared" si="3"/>
        <v>37.3</v>
      </c>
      <c r="L106" s="9">
        <v>76.18</v>
      </c>
      <c r="M106" s="9">
        <f t="shared" si="4"/>
        <v>38.09</v>
      </c>
      <c r="N106" s="9">
        <f t="shared" si="5"/>
        <v>75.39</v>
      </c>
      <c r="O106" s="3">
        <v>104</v>
      </c>
    </row>
    <row r="107" spans="1:15" ht="13.5">
      <c r="A107" s="2" t="s">
        <v>846</v>
      </c>
      <c r="B107" s="2" t="s">
        <v>847</v>
      </c>
      <c r="C107" s="2" t="s">
        <v>848</v>
      </c>
      <c r="D107" s="2" t="s">
        <v>18</v>
      </c>
      <c r="E107" s="2" t="s">
        <v>538</v>
      </c>
      <c r="F107" s="2" t="s">
        <v>20</v>
      </c>
      <c r="G107" s="2" t="s">
        <v>21</v>
      </c>
      <c r="H107" s="2">
        <v>72.7</v>
      </c>
      <c r="I107" s="2">
        <v>0</v>
      </c>
      <c r="J107" s="9">
        <v>72.7</v>
      </c>
      <c r="K107" s="9">
        <f t="shared" si="3"/>
        <v>36.35</v>
      </c>
      <c r="L107" s="9">
        <v>78.02</v>
      </c>
      <c r="M107" s="9">
        <f t="shared" si="4"/>
        <v>39.01</v>
      </c>
      <c r="N107" s="9">
        <f t="shared" si="5"/>
        <v>75.36</v>
      </c>
      <c r="O107" s="3">
        <v>105</v>
      </c>
    </row>
    <row r="108" spans="1:15" ht="13.5">
      <c r="A108" s="2" t="s">
        <v>849</v>
      </c>
      <c r="B108" s="2" t="s">
        <v>850</v>
      </c>
      <c r="C108" s="2" t="s">
        <v>851</v>
      </c>
      <c r="D108" s="2" t="s">
        <v>18</v>
      </c>
      <c r="E108" s="2" t="s">
        <v>538</v>
      </c>
      <c r="F108" s="2" t="s">
        <v>20</v>
      </c>
      <c r="G108" s="2" t="s">
        <v>21</v>
      </c>
      <c r="H108" s="2">
        <v>78.5</v>
      </c>
      <c r="I108" s="2">
        <v>0</v>
      </c>
      <c r="J108" s="9">
        <v>78.5</v>
      </c>
      <c r="K108" s="9">
        <f t="shared" si="3"/>
        <v>39.25</v>
      </c>
      <c r="L108" s="9">
        <v>72.12</v>
      </c>
      <c r="M108" s="9">
        <f t="shared" si="4"/>
        <v>36.06</v>
      </c>
      <c r="N108" s="9">
        <f t="shared" si="5"/>
        <v>75.31</v>
      </c>
      <c r="O108" s="3">
        <v>106</v>
      </c>
    </row>
    <row r="109" spans="1:15" ht="13.5">
      <c r="A109" s="2" t="s">
        <v>852</v>
      </c>
      <c r="B109" s="2" t="s">
        <v>853</v>
      </c>
      <c r="C109" s="2" t="s">
        <v>854</v>
      </c>
      <c r="D109" s="2" t="s">
        <v>18</v>
      </c>
      <c r="E109" s="2" t="s">
        <v>538</v>
      </c>
      <c r="F109" s="2" t="s">
        <v>20</v>
      </c>
      <c r="G109" s="2" t="s">
        <v>21</v>
      </c>
      <c r="H109" s="2">
        <v>70.3</v>
      </c>
      <c r="I109" s="2">
        <v>0</v>
      </c>
      <c r="J109" s="9">
        <v>70.3</v>
      </c>
      <c r="K109" s="9">
        <f t="shared" si="3"/>
        <v>35.15</v>
      </c>
      <c r="L109" s="9">
        <v>80.3</v>
      </c>
      <c r="M109" s="9">
        <f t="shared" si="4"/>
        <v>40.15</v>
      </c>
      <c r="N109" s="9">
        <f t="shared" si="5"/>
        <v>75.3</v>
      </c>
      <c r="O109" s="3">
        <v>107</v>
      </c>
    </row>
    <row r="110" spans="1:15" ht="13.5">
      <c r="A110" s="2" t="s">
        <v>855</v>
      </c>
      <c r="B110" s="2" t="s">
        <v>856</v>
      </c>
      <c r="C110" s="2" t="s">
        <v>857</v>
      </c>
      <c r="D110" s="2" t="s">
        <v>18</v>
      </c>
      <c r="E110" s="2" t="s">
        <v>538</v>
      </c>
      <c r="F110" s="2" t="s">
        <v>28</v>
      </c>
      <c r="G110" s="2" t="s">
        <v>21</v>
      </c>
      <c r="H110" s="2">
        <v>73.4</v>
      </c>
      <c r="I110" s="2">
        <v>0</v>
      </c>
      <c r="J110" s="9">
        <v>73.4</v>
      </c>
      <c r="K110" s="9">
        <f t="shared" si="3"/>
        <v>36.7</v>
      </c>
      <c r="L110" s="9">
        <v>77.18</v>
      </c>
      <c r="M110" s="9">
        <f t="shared" si="4"/>
        <v>38.59</v>
      </c>
      <c r="N110" s="9">
        <f t="shared" si="5"/>
        <v>75.29</v>
      </c>
      <c r="O110" s="3">
        <v>108</v>
      </c>
    </row>
    <row r="111" spans="1:15" ht="13.5">
      <c r="A111" s="2" t="s">
        <v>858</v>
      </c>
      <c r="B111" s="2" t="s">
        <v>859</v>
      </c>
      <c r="C111" s="2" t="s">
        <v>860</v>
      </c>
      <c r="D111" s="2" t="s">
        <v>18</v>
      </c>
      <c r="E111" s="2" t="s">
        <v>538</v>
      </c>
      <c r="F111" s="2" t="s">
        <v>20</v>
      </c>
      <c r="G111" s="2" t="s">
        <v>84</v>
      </c>
      <c r="H111" s="2">
        <v>67.8</v>
      </c>
      <c r="I111" s="2">
        <v>2.5</v>
      </c>
      <c r="J111" s="9">
        <v>70.3</v>
      </c>
      <c r="K111" s="9">
        <f t="shared" si="3"/>
        <v>35.15</v>
      </c>
      <c r="L111" s="9">
        <v>80</v>
      </c>
      <c r="M111" s="9">
        <f t="shared" si="4"/>
        <v>40</v>
      </c>
      <c r="N111" s="9">
        <f t="shared" si="5"/>
        <v>75.15</v>
      </c>
      <c r="O111" s="3">
        <v>109</v>
      </c>
    </row>
    <row r="112" spans="1:15" ht="13.5">
      <c r="A112" s="2" t="s">
        <v>861</v>
      </c>
      <c r="B112" s="2" t="s">
        <v>862</v>
      </c>
      <c r="C112" s="2" t="s">
        <v>863</v>
      </c>
      <c r="D112" s="2" t="s">
        <v>18</v>
      </c>
      <c r="E112" s="2" t="s">
        <v>538</v>
      </c>
      <c r="F112" s="2" t="s">
        <v>20</v>
      </c>
      <c r="G112" s="2" t="s">
        <v>21</v>
      </c>
      <c r="H112" s="2">
        <v>78.5</v>
      </c>
      <c r="I112" s="2">
        <v>0</v>
      </c>
      <c r="J112" s="9">
        <v>78.5</v>
      </c>
      <c r="K112" s="9">
        <f t="shared" si="3"/>
        <v>39.25</v>
      </c>
      <c r="L112" s="9">
        <v>71.76</v>
      </c>
      <c r="M112" s="9">
        <f t="shared" si="4"/>
        <v>35.88</v>
      </c>
      <c r="N112" s="9">
        <f t="shared" si="5"/>
        <v>75.13</v>
      </c>
      <c r="O112" s="3">
        <v>110</v>
      </c>
    </row>
    <row r="113" spans="1:15" ht="13.5">
      <c r="A113" s="2" t="s">
        <v>864</v>
      </c>
      <c r="B113" s="2" t="s">
        <v>865</v>
      </c>
      <c r="C113" s="2" t="s">
        <v>866</v>
      </c>
      <c r="D113" s="2" t="s">
        <v>18</v>
      </c>
      <c r="E113" s="2" t="s">
        <v>538</v>
      </c>
      <c r="F113" s="2" t="s">
        <v>20</v>
      </c>
      <c r="G113" s="2" t="s">
        <v>21</v>
      </c>
      <c r="H113" s="2">
        <v>70.8</v>
      </c>
      <c r="I113" s="2">
        <v>0</v>
      </c>
      <c r="J113" s="9">
        <v>70.8</v>
      </c>
      <c r="K113" s="9">
        <f aca="true" t="shared" si="6" ref="K113:K176">J113*0.5</f>
        <v>35.4</v>
      </c>
      <c r="L113" s="9">
        <v>79.32</v>
      </c>
      <c r="M113" s="9">
        <f t="shared" si="4"/>
        <v>39.66</v>
      </c>
      <c r="N113" s="9">
        <f t="shared" si="5"/>
        <v>75.06</v>
      </c>
      <c r="O113" s="3">
        <v>111</v>
      </c>
    </row>
    <row r="114" spans="1:15" ht="13.5">
      <c r="A114" s="2" t="s">
        <v>867</v>
      </c>
      <c r="B114" s="2" t="s">
        <v>868</v>
      </c>
      <c r="C114" s="2" t="s">
        <v>869</v>
      </c>
      <c r="D114" s="2" t="s">
        <v>18</v>
      </c>
      <c r="E114" s="2" t="s">
        <v>538</v>
      </c>
      <c r="F114" s="2" t="s">
        <v>20</v>
      </c>
      <c r="G114" s="2" t="s">
        <v>21</v>
      </c>
      <c r="H114" s="2">
        <v>74.3</v>
      </c>
      <c r="I114" s="2">
        <v>0</v>
      </c>
      <c r="J114" s="9">
        <v>74.3</v>
      </c>
      <c r="K114" s="9">
        <f t="shared" si="6"/>
        <v>37.15</v>
      </c>
      <c r="L114" s="9">
        <v>75.8</v>
      </c>
      <c r="M114" s="9">
        <f t="shared" si="4"/>
        <v>37.9</v>
      </c>
      <c r="N114" s="9">
        <f t="shared" si="5"/>
        <v>75.05</v>
      </c>
      <c r="O114" s="3">
        <v>112</v>
      </c>
    </row>
    <row r="115" spans="1:15" ht="13.5">
      <c r="A115" s="2" t="s">
        <v>870</v>
      </c>
      <c r="B115" s="2" t="s">
        <v>871</v>
      </c>
      <c r="C115" s="2" t="s">
        <v>872</v>
      </c>
      <c r="D115" s="2" t="s">
        <v>18</v>
      </c>
      <c r="E115" s="2" t="s">
        <v>538</v>
      </c>
      <c r="F115" s="2" t="s">
        <v>20</v>
      </c>
      <c r="G115" s="2" t="s">
        <v>21</v>
      </c>
      <c r="H115" s="2">
        <v>73.4</v>
      </c>
      <c r="I115" s="2">
        <v>0</v>
      </c>
      <c r="J115" s="9">
        <v>73.4</v>
      </c>
      <c r="K115" s="9">
        <f t="shared" si="6"/>
        <v>36.7</v>
      </c>
      <c r="L115" s="9">
        <v>76.64</v>
      </c>
      <c r="M115" s="9">
        <f t="shared" si="4"/>
        <v>38.32</v>
      </c>
      <c r="N115" s="9">
        <f t="shared" si="5"/>
        <v>75.02000000000001</v>
      </c>
      <c r="O115" s="3">
        <v>113</v>
      </c>
    </row>
    <row r="116" spans="1:15" ht="13.5">
      <c r="A116" s="2" t="s">
        <v>873</v>
      </c>
      <c r="B116" s="2" t="s">
        <v>874</v>
      </c>
      <c r="C116" s="2" t="s">
        <v>875</v>
      </c>
      <c r="D116" s="2" t="s">
        <v>18</v>
      </c>
      <c r="E116" s="2" t="s">
        <v>538</v>
      </c>
      <c r="F116" s="2" t="s">
        <v>20</v>
      </c>
      <c r="G116" s="2" t="s">
        <v>21</v>
      </c>
      <c r="H116" s="2">
        <v>73.2</v>
      </c>
      <c r="I116" s="2">
        <v>0</v>
      </c>
      <c r="J116" s="9">
        <v>73.2</v>
      </c>
      <c r="K116" s="9">
        <f t="shared" si="6"/>
        <v>36.6</v>
      </c>
      <c r="L116" s="9">
        <v>76.64</v>
      </c>
      <c r="M116" s="9">
        <f t="shared" si="4"/>
        <v>38.32</v>
      </c>
      <c r="N116" s="9">
        <f t="shared" si="5"/>
        <v>74.92</v>
      </c>
      <c r="O116" s="3">
        <v>114</v>
      </c>
    </row>
    <row r="117" spans="1:15" ht="13.5">
      <c r="A117" s="2" t="s">
        <v>876</v>
      </c>
      <c r="B117" s="2" t="s">
        <v>877</v>
      </c>
      <c r="C117" s="2" t="s">
        <v>878</v>
      </c>
      <c r="D117" s="2" t="s">
        <v>18</v>
      </c>
      <c r="E117" s="2" t="s">
        <v>538</v>
      </c>
      <c r="F117" s="2" t="s">
        <v>20</v>
      </c>
      <c r="G117" s="2" t="s">
        <v>21</v>
      </c>
      <c r="H117" s="2">
        <v>67.7</v>
      </c>
      <c r="I117" s="2">
        <v>0</v>
      </c>
      <c r="J117" s="9">
        <v>67.7</v>
      </c>
      <c r="K117" s="9">
        <f t="shared" si="6"/>
        <v>33.85</v>
      </c>
      <c r="L117" s="9">
        <v>82.06</v>
      </c>
      <c r="M117" s="9">
        <f t="shared" si="4"/>
        <v>41.03</v>
      </c>
      <c r="N117" s="9">
        <f t="shared" si="5"/>
        <v>74.88</v>
      </c>
      <c r="O117" s="3">
        <v>115</v>
      </c>
    </row>
    <row r="118" spans="1:15" ht="13.5">
      <c r="A118" s="2" t="s">
        <v>879</v>
      </c>
      <c r="B118" s="2" t="s">
        <v>880</v>
      </c>
      <c r="C118" s="2" t="s">
        <v>881</v>
      </c>
      <c r="D118" s="2" t="s">
        <v>18</v>
      </c>
      <c r="E118" s="2" t="s">
        <v>538</v>
      </c>
      <c r="F118" s="2" t="s">
        <v>20</v>
      </c>
      <c r="G118" s="2" t="s">
        <v>21</v>
      </c>
      <c r="H118" s="2">
        <v>72.1</v>
      </c>
      <c r="I118" s="2">
        <v>0</v>
      </c>
      <c r="J118" s="9">
        <v>72.1</v>
      </c>
      <c r="K118" s="9">
        <f t="shared" si="6"/>
        <v>36.05</v>
      </c>
      <c r="L118" s="9">
        <v>77.52</v>
      </c>
      <c r="M118" s="9">
        <f t="shared" si="4"/>
        <v>38.76</v>
      </c>
      <c r="N118" s="9">
        <f t="shared" si="5"/>
        <v>74.81</v>
      </c>
      <c r="O118" s="3">
        <v>116</v>
      </c>
    </row>
    <row r="119" spans="1:15" ht="13.5">
      <c r="A119" s="2" t="s">
        <v>882</v>
      </c>
      <c r="B119" s="2" t="s">
        <v>883</v>
      </c>
      <c r="C119" s="2" t="s">
        <v>884</v>
      </c>
      <c r="D119" s="2" t="s">
        <v>18</v>
      </c>
      <c r="E119" s="2" t="s">
        <v>538</v>
      </c>
      <c r="F119" s="2" t="s">
        <v>20</v>
      </c>
      <c r="G119" s="2" t="s">
        <v>21</v>
      </c>
      <c r="H119" s="2">
        <v>77.1</v>
      </c>
      <c r="I119" s="2">
        <v>0</v>
      </c>
      <c r="J119" s="9">
        <v>77.1</v>
      </c>
      <c r="K119" s="9">
        <f t="shared" si="6"/>
        <v>38.55</v>
      </c>
      <c r="L119" s="9">
        <v>72.5</v>
      </c>
      <c r="M119" s="9">
        <f t="shared" si="4"/>
        <v>36.25</v>
      </c>
      <c r="N119" s="9">
        <f t="shared" si="5"/>
        <v>74.8</v>
      </c>
      <c r="O119" s="3">
        <v>117</v>
      </c>
    </row>
    <row r="120" spans="1:15" ht="13.5">
      <c r="A120" s="2" t="s">
        <v>885</v>
      </c>
      <c r="B120" s="2" t="s">
        <v>886</v>
      </c>
      <c r="C120" s="2" t="s">
        <v>887</v>
      </c>
      <c r="D120" s="2" t="s">
        <v>18</v>
      </c>
      <c r="E120" s="2" t="s">
        <v>538</v>
      </c>
      <c r="F120" s="2" t="s">
        <v>20</v>
      </c>
      <c r="G120" s="2" t="s">
        <v>21</v>
      </c>
      <c r="H120" s="2">
        <v>70.3</v>
      </c>
      <c r="I120" s="2">
        <v>0</v>
      </c>
      <c r="J120" s="9">
        <v>70.3</v>
      </c>
      <c r="K120" s="9">
        <f t="shared" si="6"/>
        <v>35.15</v>
      </c>
      <c r="L120" s="9">
        <v>79.06</v>
      </c>
      <c r="M120" s="9">
        <f t="shared" si="4"/>
        <v>39.53</v>
      </c>
      <c r="N120" s="9">
        <f t="shared" si="5"/>
        <v>74.68</v>
      </c>
      <c r="O120" s="3">
        <v>118</v>
      </c>
    </row>
    <row r="121" spans="1:15" ht="13.5">
      <c r="A121" s="2" t="s">
        <v>888</v>
      </c>
      <c r="B121" s="2" t="s">
        <v>889</v>
      </c>
      <c r="C121" s="2" t="s">
        <v>890</v>
      </c>
      <c r="D121" s="2" t="s">
        <v>18</v>
      </c>
      <c r="E121" s="2" t="s">
        <v>538</v>
      </c>
      <c r="F121" s="2" t="s">
        <v>20</v>
      </c>
      <c r="G121" s="2" t="s">
        <v>21</v>
      </c>
      <c r="H121" s="2">
        <v>68.5</v>
      </c>
      <c r="I121" s="2">
        <v>0</v>
      </c>
      <c r="J121" s="9">
        <v>68.5</v>
      </c>
      <c r="K121" s="9">
        <f t="shared" si="6"/>
        <v>34.25</v>
      </c>
      <c r="L121" s="9">
        <v>80.8</v>
      </c>
      <c r="M121" s="9">
        <f t="shared" si="4"/>
        <v>40.4</v>
      </c>
      <c r="N121" s="9">
        <f t="shared" si="5"/>
        <v>74.65</v>
      </c>
      <c r="O121" s="3">
        <v>119</v>
      </c>
    </row>
    <row r="122" spans="1:15" ht="13.5">
      <c r="A122" s="2" t="s">
        <v>891</v>
      </c>
      <c r="B122" s="2" t="s">
        <v>892</v>
      </c>
      <c r="C122" s="2" t="s">
        <v>893</v>
      </c>
      <c r="D122" s="2" t="s">
        <v>18</v>
      </c>
      <c r="E122" s="2" t="s">
        <v>538</v>
      </c>
      <c r="F122" s="2" t="s">
        <v>20</v>
      </c>
      <c r="G122" s="2" t="s">
        <v>21</v>
      </c>
      <c r="H122" s="2">
        <v>74.7</v>
      </c>
      <c r="I122" s="2">
        <v>0</v>
      </c>
      <c r="J122" s="9">
        <v>74.7</v>
      </c>
      <c r="K122" s="9">
        <f t="shared" si="6"/>
        <v>37.35</v>
      </c>
      <c r="L122" s="9">
        <v>74.5</v>
      </c>
      <c r="M122" s="9">
        <f t="shared" si="4"/>
        <v>37.25</v>
      </c>
      <c r="N122" s="9">
        <f t="shared" si="5"/>
        <v>74.6</v>
      </c>
      <c r="O122" s="3">
        <v>120</v>
      </c>
    </row>
    <row r="123" spans="1:15" ht="13.5">
      <c r="A123" s="2" t="s">
        <v>894</v>
      </c>
      <c r="B123" s="2" t="s">
        <v>895</v>
      </c>
      <c r="C123" s="2" t="s">
        <v>896</v>
      </c>
      <c r="D123" s="2" t="s">
        <v>18</v>
      </c>
      <c r="E123" s="2" t="s">
        <v>538</v>
      </c>
      <c r="F123" s="2" t="s">
        <v>20</v>
      </c>
      <c r="G123" s="2" t="s">
        <v>21</v>
      </c>
      <c r="H123" s="2">
        <v>72.1</v>
      </c>
      <c r="I123" s="2">
        <v>0</v>
      </c>
      <c r="J123" s="9">
        <v>72.1</v>
      </c>
      <c r="K123" s="9">
        <f t="shared" si="6"/>
        <v>36.05</v>
      </c>
      <c r="L123" s="9">
        <v>77.1</v>
      </c>
      <c r="M123" s="9">
        <f t="shared" si="4"/>
        <v>38.55</v>
      </c>
      <c r="N123" s="9">
        <f t="shared" si="5"/>
        <v>74.6</v>
      </c>
      <c r="O123" s="3">
        <v>121</v>
      </c>
    </row>
    <row r="124" spans="1:15" ht="13.5">
      <c r="A124" s="2" t="s">
        <v>897</v>
      </c>
      <c r="B124" s="2" t="s">
        <v>898</v>
      </c>
      <c r="C124" s="2" t="s">
        <v>899</v>
      </c>
      <c r="D124" s="2" t="s">
        <v>18</v>
      </c>
      <c r="E124" s="2" t="s">
        <v>538</v>
      </c>
      <c r="F124" s="2" t="s">
        <v>20</v>
      </c>
      <c r="G124" s="2" t="s">
        <v>21</v>
      </c>
      <c r="H124" s="2">
        <v>69.7</v>
      </c>
      <c r="I124" s="2">
        <v>0</v>
      </c>
      <c r="J124" s="9">
        <v>69.7</v>
      </c>
      <c r="K124" s="9">
        <f t="shared" si="6"/>
        <v>34.85</v>
      </c>
      <c r="L124" s="9">
        <v>79.48</v>
      </c>
      <c r="M124" s="9">
        <f t="shared" si="4"/>
        <v>39.74</v>
      </c>
      <c r="N124" s="9">
        <f t="shared" si="5"/>
        <v>74.59</v>
      </c>
      <c r="O124" s="3">
        <v>122</v>
      </c>
    </row>
    <row r="125" spans="1:15" ht="13.5">
      <c r="A125" s="2" t="s">
        <v>900</v>
      </c>
      <c r="B125" s="2" t="s">
        <v>901</v>
      </c>
      <c r="C125" s="2" t="s">
        <v>902</v>
      </c>
      <c r="D125" s="2" t="s">
        <v>18</v>
      </c>
      <c r="E125" s="2" t="s">
        <v>538</v>
      </c>
      <c r="F125" s="2" t="s">
        <v>20</v>
      </c>
      <c r="G125" s="2" t="s">
        <v>21</v>
      </c>
      <c r="H125" s="2">
        <v>69.3</v>
      </c>
      <c r="I125" s="2">
        <v>0</v>
      </c>
      <c r="J125" s="9">
        <v>69.3</v>
      </c>
      <c r="K125" s="9">
        <f t="shared" si="6"/>
        <v>34.65</v>
      </c>
      <c r="L125" s="9">
        <v>79.8</v>
      </c>
      <c r="M125" s="9">
        <f t="shared" si="4"/>
        <v>39.9</v>
      </c>
      <c r="N125" s="9">
        <f t="shared" si="5"/>
        <v>74.55</v>
      </c>
      <c r="O125" s="3">
        <v>123</v>
      </c>
    </row>
    <row r="126" spans="1:15" ht="13.5">
      <c r="A126" s="2" t="s">
        <v>903</v>
      </c>
      <c r="B126" s="2" t="s">
        <v>904</v>
      </c>
      <c r="C126" s="2" t="s">
        <v>905</v>
      </c>
      <c r="D126" s="2" t="s">
        <v>18</v>
      </c>
      <c r="E126" s="2" t="s">
        <v>538</v>
      </c>
      <c r="F126" s="2" t="s">
        <v>20</v>
      </c>
      <c r="G126" s="2" t="s">
        <v>21</v>
      </c>
      <c r="H126" s="2">
        <v>70.7</v>
      </c>
      <c r="I126" s="2">
        <v>0</v>
      </c>
      <c r="J126" s="9">
        <v>70.7</v>
      </c>
      <c r="K126" s="9">
        <f t="shared" si="6"/>
        <v>35.35</v>
      </c>
      <c r="L126" s="9">
        <v>78.1</v>
      </c>
      <c r="M126" s="9">
        <f t="shared" si="4"/>
        <v>39.05</v>
      </c>
      <c r="N126" s="9">
        <f t="shared" si="5"/>
        <v>74.4</v>
      </c>
      <c r="O126" s="3">
        <v>124</v>
      </c>
    </row>
    <row r="127" spans="1:15" ht="13.5">
      <c r="A127" s="2" t="s">
        <v>906</v>
      </c>
      <c r="B127" s="2" t="s">
        <v>907</v>
      </c>
      <c r="C127" s="2" t="s">
        <v>908</v>
      </c>
      <c r="D127" s="2" t="s">
        <v>18</v>
      </c>
      <c r="E127" s="2" t="s">
        <v>538</v>
      </c>
      <c r="F127" s="2" t="s">
        <v>20</v>
      </c>
      <c r="G127" s="2" t="s">
        <v>21</v>
      </c>
      <c r="H127" s="2">
        <v>77.3</v>
      </c>
      <c r="I127" s="2">
        <v>0</v>
      </c>
      <c r="J127" s="9">
        <v>77.3</v>
      </c>
      <c r="K127" s="9">
        <f t="shared" si="6"/>
        <v>38.65</v>
      </c>
      <c r="L127" s="9">
        <v>71.4</v>
      </c>
      <c r="M127" s="9">
        <f t="shared" si="4"/>
        <v>35.7</v>
      </c>
      <c r="N127" s="9">
        <f t="shared" si="5"/>
        <v>74.35</v>
      </c>
      <c r="O127" s="3">
        <v>125</v>
      </c>
    </row>
    <row r="128" spans="1:15" ht="13.5">
      <c r="A128" s="2" t="s">
        <v>909</v>
      </c>
      <c r="B128" s="2" t="s">
        <v>910</v>
      </c>
      <c r="C128" s="2" t="s">
        <v>911</v>
      </c>
      <c r="D128" s="2" t="s">
        <v>18</v>
      </c>
      <c r="E128" s="2" t="s">
        <v>538</v>
      </c>
      <c r="F128" s="2" t="s">
        <v>20</v>
      </c>
      <c r="G128" s="2" t="s">
        <v>84</v>
      </c>
      <c r="H128" s="2">
        <v>68.6</v>
      </c>
      <c r="I128" s="2">
        <v>2.5</v>
      </c>
      <c r="J128" s="9">
        <v>71.1</v>
      </c>
      <c r="K128" s="9">
        <f t="shared" si="6"/>
        <v>35.55</v>
      </c>
      <c r="L128" s="9">
        <v>77.2</v>
      </c>
      <c r="M128" s="9">
        <f t="shared" si="4"/>
        <v>38.6</v>
      </c>
      <c r="N128" s="9">
        <f t="shared" si="5"/>
        <v>74.15</v>
      </c>
      <c r="O128" s="3">
        <v>126</v>
      </c>
    </row>
    <row r="129" spans="1:15" ht="13.5">
      <c r="A129" s="2" t="s">
        <v>912</v>
      </c>
      <c r="B129" s="2" t="s">
        <v>913</v>
      </c>
      <c r="C129" s="2" t="s">
        <v>914</v>
      </c>
      <c r="D129" s="2" t="s">
        <v>18</v>
      </c>
      <c r="E129" s="2" t="s">
        <v>538</v>
      </c>
      <c r="F129" s="2" t="s">
        <v>20</v>
      </c>
      <c r="G129" s="2" t="s">
        <v>21</v>
      </c>
      <c r="H129" s="2">
        <v>73.9</v>
      </c>
      <c r="I129" s="2">
        <v>0</v>
      </c>
      <c r="J129" s="9">
        <v>73.9</v>
      </c>
      <c r="K129" s="9">
        <f t="shared" si="6"/>
        <v>36.95</v>
      </c>
      <c r="L129" s="9">
        <v>74.4</v>
      </c>
      <c r="M129" s="9">
        <f t="shared" si="4"/>
        <v>37.2</v>
      </c>
      <c r="N129" s="9">
        <f t="shared" si="5"/>
        <v>74.15</v>
      </c>
      <c r="O129" s="3">
        <v>127</v>
      </c>
    </row>
    <row r="130" spans="1:15" ht="13.5">
      <c r="A130" s="2" t="s">
        <v>915</v>
      </c>
      <c r="B130" s="2" t="s">
        <v>916</v>
      </c>
      <c r="C130" s="2" t="s">
        <v>917</v>
      </c>
      <c r="D130" s="2" t="s">
        <v>18</v>
      </c>
      <c r="E130" s="2" t="s">
        <v>538</v>
      </c>
      <c r="F130" s="2" t="s">
        <v>20</v>
      </c>
      <c r="G130" s="2" t="s">
        <v>21</v>
      </c>
      <c r="H130" s="2">
        <v>65</v>
      </c>
      <c r="I130" s="2">
        <v>0</v>
      </c>
      <c r="J130" s="9">
        <v>65</v>
      </c>
      <c r="K130" s="9">
        <f t="shared" si="6"/>
        <v>32.5</v>
      </c>
      <c r="L130" s="9">
        <v>83.28</v>
      </c>
      <c r="M130" s="9">
        <f t="shared" si="4"/>
        <v>41.64</v>
      </c>
      <c r="N130" s="9">
        <f t="shared" si="5"/>
        <v>74.14</v>
      </c>
      <c r="O130" s="3">
        <v>128</v>
      </c>
    </row>
    <row r="131" spans="1:15" ht="13.5">
      <c r="A131" s="2" t="s">
        <v>918</v>
      </c>
      <c r="B131" s="2" t="s">
        <v>919</v>
      </c>
      <c r="C131" s="2" t="s">
        <v>920</v>
      </c>
      <c r="D131" s="2" t="s">
        <v>18</v>
      </c>
      <c r="E131" s="2" t="s">
        <v>538</v>
      </c>
      <c r="F131" s="2" t="s">
        <v>20</v>
      </c>
      <c r="G131" s="2" t="s">
        <v>21</v>
      </c>
      <c r="H131" s="2">
        <v>75.2</v>
      </c>
      <c r="I131" s="2">
        <v>0</v>
      </c>
      <c r="J131" s="9">
        <v>75.2</v>
      </c>
      <c r="K131" s="9">
        <f t="shared" si="6"/>
        <v>37.6</v>
      </c>
      <c r="L131" s="9">
        <v>73</v>
      </c>
      <c r="M131" s="9">
        <f aca="true" t="shared" si="7" ref="M131:M194">L131*0.5</f>
        <v>36.5</v>
      </c>
      <c r="N131" s="9">
        <f aca="true" t="shared" si="8" ref="N131:N194">K131+M131</f>
        <v>74.1</v>
      </c>
      <c r="O131" s="3">
        <v>129</v>
      </c>
    </row>
    <row r="132" spans="1:15" ht="13.5">
      <c r="A132" s="2" t="s">
        <v>921</v>
      </c>
      <c r="B132" s="2" t="s">
        <v>922</v>
      </c>
      <c r="C132" s="2" t="s">
        <v>923</v>
      </c>
      <c r="D132" s="2" t="s">
        <v>18</v>
      </c>
      <c r="E132" s="2" t="s">
        <v>538</v>
      </c>
      <c r="F132" s="2" t="s">
        <v>20</v>
      </c>
      <c r="G132" s="2" t="s">
        <v>21</v>
      </c>
      <c r="H132" s="2">
        <v>74.1</v>
      </c>
      <c r="I132" s="2">
        <v>0</v>
      </c>
      <c r="J132" s="9">
        <v>74.1</v>
      </c>
      <c r="K132" s="9">
        <f t="shared" si="6"/>
        <v>37.05</v>
      </c>
      <c r="L132" s="9">
        <v>73.8</v>
      </c>
      <c r="M132" s="9">
        <f t="shared" si="7"/>
        <v>36.9</v>
      </c>
      <c r="N132" s="9">
        <f t="shared" si="8"/>
        <v>73.94999999999999</v>
      </c>
      <c r="O132" s="3">
        <v>130</v>
      </c>
    </row>
    <row r="133" spans="1:15" ht="13.5">
      <c r="A133" s="2" t="s">
        <v>924</v>
      </c>
      <c r="B133" s="2" t="s">
        <v>925</v>
      </c>
      <c r="C133" s="2" t="s">
        <v>926</v>
      </c>
      <c r="D133" s="2" t="s">
        <v>18</v>
      </c>
      <c r="E133" s="2" t="s">
        <v>538</v>
      </c>
      <c r="F133" s="2" t="s">
        <v>20</v>
      </c>
      <c r="G133" s="2" t="s">
        <v>21</v>
      </c>
      <c r="H133" s="2">
        <v>71.6</v>
      </c>
      <c r="I133" s="2">
        <v>0</v>
      </c>
      <c r="J133" s="9">
        <v>71.6</v>
      </c>
      <c r="K133" s="9">
        <f t="shared" si="6"/>
        <v>35.8</v>
      </c>
      <c r="L133" s="9">
        <v>76.3</v>
      </c>
      <c r="M133" s="9">
        <f t="shared" si="7"/>
        <v>38.15</v>
      </c>
      <c r="N133" s="9">
        <f t="shared" si="8"/>
        <v>73.94999999999999</v>
      </c>
      <c r="O133" s="3">
        <v>131</v>
      </c>
    </row>
    <row r="134" spans="1:15" ht="13.5">
      <c r="A134" s="2" t="s">
        <v>927</v>
      </c>
      <c r="B134" s="2" t="s">
        <v>928</v>
      </c>
      <c r="C134" s="2" t="s">
        <v>929</v>
      </c>
      <c r="D134" s="2" t="s">
        <v>18</v>
      </c>
      <c r="E134" s="2" t="s">
        <v>538</v>
      </c>
      <c r="F134" s="2" t="s">
        <v>20</v>
      </c>
      <c r="G134" s="2" t="s">
        <v>21</v>
      </c>
      <c r="H134" s="2">
        <v>67.7</v>
      </c>
      <c r="I134" s="2">
        <v>0</v>
      </c>
      <c r="J134" s="9">
        <v>67.7</v>
      </c>
      <c r="K134" s="9">
        <f t="shared" si="6"/>
        <v>33.85</v>
      </c>
      <c r="L134" s="9">
        <v>80.12</v>
      </c>
      <c r="M134" s="9">
        <f t="shared" si="7"/>
        <v>40.06</v>
      </c>
      <c r="N134" s="9">
        <f t="shared" si="8"/>
        <v>73.91</v>
      </c>
      <c r="O134" s="3">
        <v>132</v>
      </c>
    </row>
    <row r="135" spans="1:15" ht="13.5">
      <c r="A135" s="2" t="s">
        <v>930</v>
      </c>
      <c r="B135" s="2" t="s">
        <v>931</v>
      </c>
      <c r="C135" s="2" t="s">
        <v>932</v>
      </c>
      <c r="D135" s="2" t="s">
        <v>18</v>
      </c>
      <c r="E135" s="2" t="s">
        <v>538</v>
      </c>
      <c r="F135" s="2" t="s">
        <v>20</v>
      </c>
      <c r="G135" s="2" t="s">
        <v>21</v>
      </c>
      <c r="H135" s="2">
        <v>66</v>
      </c>
      <c r="I135" s="2">
        <v>0</v>
      </c>
      <c r="J135" s="9">
        <v>66</v>
      </c>
      <c r="K135" s="9">
        <f t="shared" si="6"/>
        <v>33</v>
      </c>
      <c r="L135" s="9">
        <v>81.62</v>
      </c>
      <c r="M135" s="9">
        <f t="shared" si="7"/>
        <v>40.81</v>
      </c>
      <c r="N135" s="9">
        <f t="shared" si="8"/>
        <v>73.81</v>
      </c>
      <c r="O135" s="3">
        <v>133</v>
      </c>
    </row>
    <row r="136" spans="1:15" ht="13.5">
      <c r="A136" s="2" t="s">
        <v>933</v>
      </c>
      <c r="B136" s="2" t="s">
        <v>934</v>
      </c>
      <c r="C136" s="2" t="s">
        <v>935</v>
      </c>
      <c r="D136" s="2" t="s">
        <v>18</v>
      </c>
      <c r="E136" s="2" t="s">
        <v>538</v>
      </c>
      <c r="F136" s="2" t="s">
        <v>20</v>
      </c>
      <c r="G136" s="2" t="s">
        <v>21</v>
      </c>
      <c r="H136" s="2">
        <v>73.3</v>
      </c>
      <c r="I136" s="2">
        <v>0</v>
      </c>
      <c r="J136" s="9">
        <v>73.3</v>
      </c>
      <c r="K136" s="9">
        <f t="shared" si="6"/>
        <v>36.65</v>
      </c>
      <c r="L136" s="9">
        <v>74.3</v>
      </c>
      <c r="M136" s="9">
        <f t="shared" si="7"/>
        <v>37.15</v>
      </c>
      <c r="N136" s="9">
        <f t="shared" si="8"/>
        <v>73.8</v>
      </c>
      <c r="O136" s="3">
        <v>134</v>
      </c>
    </row>
    <row r="137" spans="1:15" ht="13.5">
      <c r="A137" s="2" t="s">
        <v>936</v>
      </c>
      <c r="B137" s="2" t="s">
        <v>937</v>
      </c>
      <c r="C137" s="2" t="s">
        <v>938</v>
      </c>
      <c r="D137" s="2" t="s">
        <v>18</v>
      </c>
      <c r="E137" s="2" t="s">
        <v>538</v>
      </c>
      <c r="F137" s="2" t="s">
        <v>20</v>
      </c>
      <c r="G137" s="2" t="s">
        <v>21</v>
      </c>
      <c r="H137" s="2">
        <v>77</v>
      </c>
      <c r="I137" s="2">
        <v>0</v>
      </c>
      <c r="J137" s="9">
        <v>77</v>
      </c>
      <c r="K137" s="9">
        <f t="shared" si="6"/>
        <v>38.5</v>
      </c>
      <c r="L137" s="9">
        <v>70.58</v>
      </c>
      <c r="M137" s="9">
        <f t="shared" si="7"/>
        <v>35.29</v>
      </c>
      <c r="N137" s="9">
        <f t="shared" si="8"/>
        <v>73.78999999999999</v>
      </c>
      <c r="O137" s="3">
        <v>135</v>
      </c>
    </row>
    <row r="138" spans="1:15" ht="13.5">
      <c r="A138" s="2" t="s">
        <v>939</v>
      </c>
      <c r="B138" s="2" t="s">
        <v>940</v>
      </c>
      <c r="C138" s="2" t="s">
        <v>941</v>
      </c>
      <c r="D138" s="2" t="s">
        <v>18</v>
      </c>
      <c r="E138" s="2" t="s">
        <v>538</v>
      </c>
      <c r="F138" s="2" t="s">
        <v>20</v>
      </c>
      <c r="G138" s="2" t="s">
        <v>21</v>
      </c>
      <c r="H138" s="2">
        <v>71.6</v>
      </c>
      <c r="I138" s="2">
        <v>0</v>
      </c>
      <c r="J138" s="9">
        <v>71.6</v>
      </c>
      <c r="K138" s="9">
        <f t="shared" si="6"/>
        <v>35.8</v>
      </c>
      <c r="L138" s="9">
        <v>75.94</v>
      </c>
      <c r="M138" s="9">
        <f t="shared" si="7"/>
        <v>37.97</v>
      </c>
      <c r="N138" s="9">
        <f t="shared" si="8"/>
        <v>73.77</v>
      </c>
      <c r="O138" s="3">
        <v>136</v>
      </c>
    </row>
    <row r="139" spans="1:15" ht="13.5">
      <c r="A139" s="2" t="s">
        <v>942</v>
      </c>
      <c r="B139" s="2" t="s">
        <v>943</v>
      </c>
      <c r="C139" s="2" t="s">
        <v>944</v>
      </c>
      <c r="D139" s="2" t="s">
        <v>18</v>
      </c>
      <c r="E139" s="2" t="s">
        <v>538</v>
      </c>
      <c r="F139" s="2" t="s">
        <v>20</v>
      </c>
      <c r="G139" s="2" t="s">
        <v>21</v>
      </c>
      <c r="H139" s="2">
        <v>68.4</v>
      </c>
      <c r="I139" s="2">
        <v>0</v>
      </c>
      <c r="J139" s="9">
        <v>68.4</v>
      </c>
      <c r="K139" s="9">
        <f t="shared" si="6"/>
        <v>34.2</v>
      </c>
      <c r="L139" s="9">
        <v>79.1</v>
      </c>
      <c r="M139" s="9">
        <f t="shared" si="7"/>
        <v>39.55</v>
      </c>
      <c r="N139" s="9">
        <f t="shared" si="8"/>
        <v>73.75</v>
      </c>
      <c r="O139" s="3">
        <v>137</v>
      </c>
    </row>
    <row r="140" spans="1:15" ht="13.5">
      <c r="A140" s="2" t="s">
        <v>945</v>
      </c>
      <c r="B140" s="2" t="s">
        <v>946</v>
      </c>
      <c r="C140" s="2" t="s">
        <v>947</v>
      </c>
      <c r="D140" s="2" t="s">
        <v>18</v>
      </c>
      <c r="E140" s="2" t="s">
        <v>538</v>
      </c>
      <c r="F140" s="2" t="s">
        <v>28</v>
      </c>
      <c r="G140" s="2" t="s">
        <v>21</v>
      </c>
      <c r="H140" s="2">
        <v>70.5</v>
      </c>
      <c r="I140" s="2">
        <v>0</v>
      </c>
      <c r="J140" s="9">
        <v>70.5</v>
      </c>
      <c r="K140" s="9">
        <f t="shared" si="6"/>
        <v>35.25</v>
      </c>
      <c r="L140" s="9">
        <v>77</v>
      </c>
      <c r="M140" s="9">
        <f t="shared" si="7"/>
        <v>38.5</v>
      </c>
      <c r="N140" s="9">
        <f t="shared" si="8"/>
        <v>73.75</v>
      </c>
      <c r="O140" s="3">
        <v>138</v>
      </c>
    </row>
    <row r="141" spans="1:15" ht="13.5">
      <c r="A141" s="2" t="s">
        <v>948</v>
      </c>
      <c r="B141" s="2" t="s">
        <v>259</v>
      </c>
      <c r="C141" s="2" t="s">
        <v>949</v>
      </c>
      <c r="D141" s="2" t="s">
        <v>18</v>
      </c>
      <c r="E141" s="2" t="s">
        <v>538</v>
      </c>
      <c r="F141" s="2" t="s">
        <v>20</v>
      </c>
      <c r="G141" s="2" t="s">
        <v>21</v>
      </c>
      <c r="H141" s="2">
        <v>71</v>
      </c>
      <c r="I141" s="2">
        <v>0</v>
      </c>
      <c r="J141" s="9">
        <v>71</v>
      </c>
      <c r="K141" s="9">
        <f t="shared" si="6"/>
        <v>35.5</v>
      </c>
      <c r="L141" s="9">
        <v>76.48</v>
      </c>
      <c r="M141" s="9">
        <f t="shared" si="7"/>
        <v>38.24</v>
      </c>
      <c r="N141" s="9">
        <f t="shared" si="8"/>
        <v>73.74000000000001</v>
      </c>
      <c r="O141" s="3">
        <v>139</v>
      </c>
    </row>
    <row r="142" spans="1:15" ht="13.5">
      <c r="A142" s="2" t="s">
        <v>950</v>
      </c>
      <c r="B142" s="2" t="s">
        <v>951</v>
      </c>
      <c r="C142" s="2" t="s">
        <v>952</v>
      </c>
      <c r="D142" s="2" t="s">
        <v>18</v>
      </c>
      <c r="E142" s="2" t="s">
        <v>538</v>
      </c>
      <c r="F142" s="2" t="s">
        <v>20</v>
      </c>
      <c r="G142" s="2" t="s">
        <v>21</v>
      </c>
      <c r="H142" s="2">
        <v>76</v>
      </c>
      <c r="I142" s="2">
        <v>0</v>
      </c>
      <c r="J142" s="9">
        <v>76</v>
      </c>
      <c r="K142" s="9">
        <f t="shared" si="6"/>
        <v>38</v>
      </c>
      <c r="L142" s="9">
        <v>71.46</v>
      </c>
      <c r="M142" s="9">
        <f t="shared" si="7"/>
        <v>35.73</v>
      </c>
      <c r="N142" s="9">
        <f t="shared" si="8"/>
        <v>73.72999999999999</v>
      </c>
      <c r="O142" s="3">
        <v>140</v>
      </c>
    </row>
    <row r="143" spans="1:15" ht="13.5">
      <c r="A143" s="2" t="s">
        <v>953</v>
      </c>
      <c r="B143" s="2" t="s">
        <v>954</v>
      </c>
      <c r="C143" s="2" t="s">
        <v>955</v>
      </c>
      <c r="D143" s="2" t="s">
        <v>18</v>
      </c>
      <c r="E143" s="2" t="s">
        <v>538</v>
      </c>
      <c r="F143" s="2" t="s">
        <v>20</v>
      </c>
      <c r="G143" s="2" t="s">
        <v>21</v>
      </c>
      <c r="H143" s="2">
        <v>66.3</v>
      </c>
      <c r="I143" s="2">
        <v>0</v>
      </c>
      <c r="J143" s="9">
        <v>66.3</v>
      </c>
      <c r="K143" s="9">
        <f t="shared" si="6"/>
        <v>33.15</v>
      </c>
      <c r="L143" s="9">
        <v>81.14</v>
      </c>
      <c r="M143" s="9">
        <f t="shared" si="7"/>
        <v>40.57</v>
      </c>
      <c r="N143" s="9">
        <f t="shared" si="8"/>
        <v>73.72</v>
      </c>
      <c r="O143" s="3">
        <v>141</v>
      </c>
    </row>
    <row r="144" spans="1:15" ht="13.5">
      <c r="A144" s="2" t="s">
        <v>956</v>
      </c>
      <c r="B144" s="2" t="s">
        <v>957</v>
      </c>
      <c r="C144" s="2" t="s">
        <v>958</v>
      </c>
      <c r="D144" s="2" t="s">
        <v>18</v>
      </c>
      <c r="E144" s="2" t="s">
        <v>538</v>
      </c>
      <c r="F144" s="2" t="s">
        <v>20</v>
      </c>
      <c r="G144" s="2" t="s">
        <v>21</v>
      </c>
      <c r="H144" s="2">
        <v>68.4</v>
      </c>
      <c r="I144" s="2">
        <v>0</v>
      </c>
      <c r="J144" s="9">
        <v>68.4</v>
      </c>
      <c r="K144" s="9">
        <f t="shared" si="6"/>
        <v>34.2</v>
      </c>
      <c r="L144" s="9">
        <v>78.96</v>
      </c>
      <c r="M144" s="9">
        <f t="shared" si="7"/>
        <v>39.48</v>
      </c>
      <c r="N144" s="9">
        <f t="shared" si="8"/>
        <v>73.68</v>
      </c>
      <c r="O144" s="3">
        <v>142</v>
      </c>
    </row>
    <row r="145" spans="1:15" ht="13.5">
      <c r="A145" s="2" t="s">
        <v>959</v>
      </c>
      <c r="B145" s="2" t="s">
        <v>960</v>
      </c>
      <c r="C145" s="2" t="s">
        <v>961</v>
      </c>
      <c r="D145" s="2" t="s">
        <v>18</v>
      </c>
      <c r="E145" s="2" t="s">
        <v>538</v>
      </c>
      <c r="F145" s="2" t="s">
        <v>20</v>
      </c>
      <c r="G145" s="2" t="s">
        <v>21</v>
      </c>
      <c r="H145" s="2">
        <v>67.8</v>
      </c>
      <c r="I145" s="2">
        <v>0</v>
      </c>
      <c r="J145" s="9">
        <v>67.8</v>
      </c>
      <c r="K145" s="9">
        <f t="shared" si="6"/>
        <v>33.9</v>
      </c>
      <c r="L145" s="9">
        <v>79.4</v>
      </c>
      <c r="M145" s="9">
        <f t="shared" si="7"/>
        <v>39.7</v>
      </c>
      <c r="N145" s="9">
        <f t="shared" si="8"/>
        <v>73.6</v>
      </c>
      <c r="O145" s="3">
        <v>143</v>
      </c>
    </row>
    <row r="146" spans="1:15" ht="13.5">
      <c r="A146" s="2" t="s">
        <v>962</v>
      </c>
      <c r="B146" s="2" t="s">
        <v>963</v>
      </c>
      <c r="C146" s="2" t="s">
        <v>964</v>
      </c>
      <c r="D146" s="2" t="s">
        <v>18</v>
      </c>
      <c r="E146" s="2" t="s">
        <v>538</v>
      </c>
      <c r="F146" s="2" t="s">
        <v>20</v>
      </c>
      <c r="G146" s="2" t="s">
        <v>21</v>
      </c>
      <c r="H146" s="2">
        <v>77.1</v>
      </c>
      <c r="I146" s="2">
        <v>0</v>
      </c>
      <c r="J146" s="9">
        <v>77.1</v>
      </c>
      <c r="K146" s="9">
        <f t="shared" si="6"/>
        <v>38.55</v>
      </c>
      <c r="L146" s="9">
        <v>69.98</v>
      </c>
      <c r="M146" s="9">
        <f t="shared" si="7"/>
        <v>34.99</v>
      </c>
      <c r="N146" s="9">
        <f t="shared" si="8"/>
        <v>73.53999999999999</v>
      </c>
      <c r="O146" s="3">
        <v>144</v>
      </c>
    </row>
    <row r="147" spans="1:15" ht="13.5">
      <c r="A147" s="2" t="s">
        <v>965</v>
      </c>
      <c r="B147" s="2" t="s">
        <v>966</v>
      </c>
      <c r="C147" s="2" t="s">
        <v>967</v>
      </c>
      <c r="D147" s="2" t="s">
        <v>18</v>
      </c>
      <c r="E147" s="2" t="s">
        <v>538</v>
      </c>
      <c r="F147" s="2" t="s">
        <v>20</v>
      </c>
      <c r="G147" s="2" t="s">
        <v>21</v>
      </c>
      <c r="H147" s="2">
        <v>75.1</v>
      </c>
      <c r="I147" s="2">
        <v>0</v>
      </c>
      <c r="J147" s="9">
        <v>75.1</v>
      </c>
      <c r="K147" s="9">
        <f t="shared" si="6"/>
        <v>37.55</v>
      </c>
      <c r="L147" s="9">
        <v>71.8</v>
      </c>
      <c r="M147" s="9">
        <f t="shared" si="7"/>
        <v>35.9</v>
      </c>
      <c r="N147" s="9">
        <f t="shared" si="8"/>
        <v>73.44999999999999</v>
      </c>
      <c r="O147" s="3">
        <v>145</v>
      </c>
    </row>
    <row r="148" spans="1:15" ht="13.5">
      <c r="A148" s="2" t="s">
        <v>968</v>
      </c>
      <c r="B148" s="2" t="s">
        <v>969</v>
      </c>
      <c r="C148" s="2" t="s">
        <v>970</v>
      </c>
      <c r="D148" s="2" t="s">
        <v>18</v>
      </c>
      <c r="E148" s="2" t="s">
        <v>538</v>
      </c>
      <c r="F148" s="2" t="s">
        <v>20</v>
      </c>
      <c r="G148" s="2" t="s">
        <v>21</v>
      </c>
      <c r="H148" s="2">
        <v>69.4</v>
      </c>
      <c r="I148" s="2">
        <v>0</v>
      </c>
      <c r="J148" s="9">
        <v>69.4</v>
      </c>
      <c r="K148" s="9">
        <f t="shared" si="6"/>
        <v>34.7</v>
      </c>
      <c r="L148" s="9">
        <v>77.46</v>
      </c>
      <c r="M148" s="9">
        <f t="shared" si="7"/>
        <v>38.73</v>
      </c>
      <c r="N148" s="9">
        <f t="shared" si="8"/>
        <v>73.43</v>
      </c>
      <c r="O148" s="3">
        <v>146</v>
      </c>
    </row>
    <row r="149" spans="1:15" ht="13.5">
      <c r="A149" s="2" t="s">
        <v>971</v>
      </c>
      <c r="B149" s="2" t="s">
        <v>972</v>
      </c>
      <c r="C149" s="2" t="s">
        <v>973</v>
      </c>
      <c r="D149" s="2" t="s">
        <v>18</v>
      </c>
      <c r="E149" s="2" t="s">
        <v>538</v>
      </c>
      <c r="F149" s="2" t="s">
        <v>20</v>
      </c>
      <c r="G149" s="2" t="s">
        <v>21</v>
      </c>
      <c r="H149" s="2">
        <v>70.1</v>
      </c>
      <c r="I149" s="2">
        <v>0</v>
      </c>
      <c r="J149" s="9">
        <v>70.1</v>
      </c>
      <c r="K149" s="9">
        <f t="shared" si="6"/>
        <v>35.05</v>
      </c>
      <c r="L149" s="9">
        <v>76.7</v>
      </c>
      <c r="M149" s="9">
        <f t="shared" si="7"/>
        <v>38.35</v>
      </c>
      <c r="N149" s="9">
        <f t="shared" si="8"/>
        <v>73.4</v>
      </c>
      <c r="O149" s="3">
        <v>147</v>
      </c>
    </row>
    <row r="150" spans="1:15" ht="13.5">
      <c r="A150" s="2" t="s">
        <v>974</v>
      </c>
      <c r="B150" s="2" t="s">
        <v>975</v>
      </c>
      <c r="C150" s="2" t="s">
        <v>976</v>
      </c>
      <c r="D150" s="2" t="s">
        <v>18</v>
      </c>
      <c r="E150" s="2" t="s">
        <v>538</v>
      </c>
      <c r="F150" s="2" t="s">
        <v>20</v>
      </c>
      <c r="G150" s="2" t="s">
        <v>21</v>
      </c>
      <c r="H150" s="2">
        <v>70</v>
      </c>
      <c r="I150" s="2">
        <v>0</v>
      </c>
      <c r="J150" s="9">
        <v>70</v>
      </c>
      <c r="K150" s="9">
        <f t="shared" si="6"/>
        <v>35</v>
      </c>
      <c r="L150" s="9">
        <v>76.8</v>
      </c>
      <c r="M150" s="9">
        <f t="shared" si="7"/>
        <v>38.4</v>
      </c>
      <c r="N150" s="9">
        <f t="shared" si="8"/>
        <v>73.4</v>
      </c>
      <c r="O150" s="3">
        <v>148</v>
      </c>
    </row>
    <row r="151" spans="1:15" ht="13.5">
      <c r="A151" s="2" t="s">
        <v>977</v>
      </c>
      <c r="B151" s="2" t="s">
        <v>978</v>
      </c>
      <c r="C151" s="2" t="s">
        <v>979</v>
      </c>
      <c r="D151" s="2" t="s">
        <v>18</v>
      </c>
      <c r="E151" s="2" t="s">
        <v>538</v>
      </c>
      <c r="F151" s="2" t="s">
        <v>28</v>
      </c>
      <c r="G151" s="2" t="s">
        <v>21</v>
      </c>
      <c r="H151" s="2">
        <v>71</v>
      </c>
      <c r="I151" s="2">
        <v>0</v>
      </c>
      <c r="J151" s="9">
        <v>71</v>
      </c>
      <c r="K151" s="9">
        <f t="shared" si="6"/>
        <v>35.5</v>
      </c>
      <c r="L151" s="9">
        <v>75.78</v>
      </c>
      <c r="M151" s="9">
        <f t="shared" si="7"/>
        <v>37.89</v>
      </c>
      <c r="N151" s="9">
        <f t="shared" si="8"/>
        <v>73.39</v>
      </c>
      <c r="O151" s="3">
        <v>149</v>
      </c>
    </row>
    <row r="152" spans="1:15" ht="13.5">
      <c r="A152" s="2" t="s">
        <v>980</v>
      </c>
      <c r="B152" s="2" t="s">
        <v>981</v>
      </c>
      <c r="C152" s="2" t="s">
        <v>982</v>
      </c>
      <c r="D152" s="2" t="s">
        <v>18</v>
      </c>
      <c r="E152" s="2" t="s">
        <v>538</v>
      </c>
      <c r="F152" s="2" t="s">
        <v>20</v>
      </c>
      <c r="G152" s="2" t="s">
        <v>80</v>
      </c>
      <c r="H152" s="2">
        <v>66.1</v>
      </c>
      <c r="I152" s="2">
        <v>0</v>
      </c>
      <c r="J152" s="9">
        <v>66.1</v>
      </c>
      <c r="K152" s="9">
        <f t="shared" si="6"/>
        <v>33.05</v>
      </c>
      <c r="L152" s="9">
        <v>80.62</v>
      </c>
      <c r="M152" s="9">
        <f t="shared" si="7"/>
        <v>40.31</v>
      </c>
      <c r="N152" s="9">
        <f t="shared" si="8"/>
        <v>73.36</v>
      </c>
      <c r="O152" s="3">
        <v>150</v>
      </c>
    </row>
    <row r="153" spans="1:15" ht="13.5">
      <c r="A153" s="2" t="s">
        <v>983</v>
      </c>
      <c r="B153" s="2" t="s">
        <v>984</v>
      </c>
      <c r="C153" s="2" t="s">
        <v>985</v>
      </c>
      <c r="D153" s="2" t="s">
        <v>18</v>
      </c>
      <c r="E153" s="2" t="s">
        <v>538</v>
      </c>
      <c r="F153" s="2" t="s">
        <v>28</v>
      </c>
      <c r="G153" s="2" t="s">
        <v>21</v>
      </c>
      <c r="H153" s="2">
        <v>67.2</v>
      </c>
      <c r="I153" s="2">
        <v>0</v>
      </c>
      <c r="J153" s="9">
        <v>67.2</v>
      </c>
      <c r="K153" s="9">
        <f t="shared" si="6"/>
        <v>33.6</v>
      </c>
      <c r="L153" s="9">
        <v>79.46</v>
      </c>
      <c r="M153" s="9">
        <f t="shared" si="7"/>
        <v>39.73</v>
      </c>
      <c r="N153" s="9">
        <f t="shared" si="8"/>
        <v>73.33</v>
      </c>
      <c r="O153" s="3">
        <v>151</v>
      </c>
    </row>
    <row r="154" spans="1:15" ht="13.5">
      <c r="A154" s="2" t="s">
        <v>986</v>
      </c>
      <c r="B154" s="2" t="s">
        <v>987</v>
      </c>
      <c r="C154" s="2" t="s">
        <v>988</v>
      </c>
      <c r="D154" s="2" t="s">
        <v>18</v>
      </c>
      <c r="E154" s="2" t="s">
        <v>538</v>
      </c>
      <c r="F154" s="2" t="s">
        <v>20</v>
      </c>
      <c r="G154" s="2" t="s">
        <v>21</v>
      </c>
      <c r="H154" s="2">
        <v>67.4</v>
      </c>
      <c r="I154" s="2">
        <v>0</v>
      </c>
      <c r="J154" s="9">
        <v>67.4</v>
      </c>
      <c r="K154" s="9">
        <f t="shared" si="6"/>
        <v>33.7</v>
      </c>
      <c r="L154" s="9">
        <v>79.18</v>
      </c>
      <c r="M154" s="9">
        <f t="shared" si="7"/>
        <v>39.59</v>
      </c>
      <c r="N154" s="9">
        <f t="shared" si="8"/>
        <v>73.29</v>
      </c>
      <c r="O154" s="3">
        <v>152</v>
      </c>
    </row>
    <row r="155" spans="1:15" ht="13.5">
      <c r="A155" s="2" t="s">
        <v>989</v>
      </c>
      <c r="B155" s="2" t="s">
        <v>990</v>
      </c>
      <c r="C155" s="2" t="s">
        <v>991</v>
      </c>
      <c r="D155" s="2" t="s">
        <v>18</v>
      </c>
      <c r="E155" s="2" t="s">
        <v>538</v>
      </c>
      <c r="F155" s="2" t="s">
        <v>20</v>
      </c>
      <c r="G155" s="2" t="s">
        <v>21</v>
      </c>
      <c r="H155" s="2">
        <v>78.7</v>
      </c>
      <c r="I155" s="2">
        <v>0</v>
      </c>
      <c r="J155" s="9">
        <v>78.7</v>
      </c>
      <c r="K155" s="9">
        <f t="shared" si="6"/>
        <v>39.35</v>
      </c>
      <c r="L155" s="9">
        <v>67.86</v>
      </c>
      <c r="M155" s="9">
        <f t="shared" si="7"/>
        <v>33.93</v>
      </c>
      <c r="N155" s="9">
        <f t="shared" si="8"/>
        <v>73.28</v>
      </c>
      <c r="O155" s="3">
        <v>153</v>
      </c>
    </row>
    <row r="156" spans="1:15" ht="13.5">
      <c r="A156" s="2" t="s">
        <v>992</v>
      </c>
      <c r="B156" s="2" t="s">
        <v>993</v>
      </c>
      <c r="C156" s="2" t="s">
        <v>994</v>
      </c>
      <c r="D156" s="2" t="s">
        <v>18</v>
      </c>
      <c r="E156" s="2" t="s">
        <v>538</v>
      </c>
      <c r="F156" s="2" t="s">
        <v>20</v>
      </c>
      <c r="G156" s="2" t="s">
        <v>21</v>
      </c>
      <c r="H156" s="2">
        <v>70.9</v>
      </c>
      <c r="I156" s="2">
        <v>0</v>
      </c>
      <c r="J156" s="9">
        <v>70.9</v>
      </c>
      <c r="K156" s="9">
        <f t="shared" si="6"/>
        <v>35.45</v>
      </c>
      <c r="L156" s="9">
        <v>75.66</v>
      </c>
      <c r="M156" s="9">
        <f t="shared" si="7"/>
        <v>37.83</v>
      </c>
      <c r="N156" s="9">
        <f t="shared" si="8"/>
        <v>73.28</v>
      </c>
      <c r="O156" s="3">
        <v>154</v>
      </c>
    </row>
    <row r="157" spans="1:15" ht="13.5">
      <c r="A157" s="2" t="s">
        <v>995</v>
      </c>
      <c r="B157" s="2" t="s">
        <v>996</v>
      </c>
      <c r="C157" s="2" t="s">
        <v>997</v>
      </c>
      <c r="D157" s="2" t="s">
        <v>18</v>
      </c>
      <c r="E157" s="2" t="s">
        <v>538</v>
      </c>
      <c r="F157" s="2" t="s">
        <v>20</v>
      </c>
      <c r="G157" s="2" t="s">
        <v>21</v>
      </c>
      <c r="H157" s="2">
        <v>66.1</v>
      </c>
      <c r="I157" s="2">
        <v>0</v>
      </c>
      <c r="J157" s="9">
        <v>66.1</v>
      </c>
      <c r="K157" s="9">
        <f t="shared" si="6"/>
        <v>33.05</v>
      </c>
      <c r="L157" s="9">
        <v>80.36</v>
      </c>
      <c r="M157" s="9">
        <f t="shared" si="7"/>
        <v>40.18</v>
      </c>
      <c r="N157" s="9">
        <f t="shared" si="8"/>
        <v>73.22999999999999</v>
      </c>
      <c r="O157" s="3">
        <v>155</v>
      </c>
    </row>
    <row r="158" spans="1:15" ht="13.5">
      <c r="A158" s="2" t="s">
        <v>998</v>
      </c>
      <c r="B158" s="2" t="s">
        <v>999</v>
      </c>
      <c r="C158" s="2" t="s">
        <v>1000</v>
      </c>
      <c r="D158" s="2" t="s">
        <v>18</v>
      </c>
      <c r="E158" s="2" t="s">
        <v>538</v>
      </c>
      <c r="F158" s="2" t="s">
        <v>20</v>
      </c>
      <c r="G158" s="2" t="s">
        <v>21</v>
      </c>
      <c r="H158" s="2">
        <v>70.9</v>
      </c>
      <c r="I158" s="2">
        <v>0</v>
      </c>
      <c r="J158" s="9">
        <v>70.9</v>
      </c>
      <c r="K158" s="9">
        <f t="shared" si="6"/>
        <v>35.45</v>
      </c>
      <c r="L158" s="9">
        <v>75.54</v>
      </c>
      <c r="M158" s="9">
        <f t="shared" si="7"/>
        <v>37.77</v>
      </c>
      <c r="N158" s="9">
        <f t="shared" si="8"/>
        <v>73.22</v>
      </c>
      <c r="O158" s="3">
        <v>156</v>
      </c>
    </row>
    <row r="159" spans="1:15" ht="13.5">
      <c r="A159" s="2" t="s">
        <v>1001</v>
      </c>
      <c r="B159" s="2" t="s">
        <v>1002</v>
      </c>
      <c r="C159" s="2" t="s">
        <v>1003</v>
      </c>
      <c r="D159" s="2" t="s">
        <v>18</v>
      </c>
      <c r="E159" s="2" t="s">
        <v>538</v>
      </c>
      <c r="F159" s="2" t="s">
        <v>20</v>
      </c>
      <c r="G159" s="2" t="s">
        <v>21</v>
      </c>
      <c r="H159" s="2">
        <v>71.6</v>
      </c>
      <c r="I159" s="2">
        <v>0</v>
      </c>
      <c r="J159" s="9">
        <v>71.6</v>
      </c>
      <c r="K159" s="9">
        <f t="shared" si="6"/>
        <v>35.8</v>
      </c>
      <c r="L159" s="9">
        <v>74.72</v>
      </c>
      <c r="M159" s="9">
        <f t="shared" si="7"/>
        <v>37.36</v>
      </c>
      <c r="N159" s="9">
        <f t="shared" si="8"/>
        <v>73.16</v>
      </c>
      <c r="O159" s="3">
        <v>157</v>
      </c>
    </row>
    <row r="160" spans="1:15" ht="13.5">
      <c r="A160" s="2" t="s">
        <v>1004</v>
      </c>
      <c r="B160" s="2" t="s">
        <v>265</v>
      </c>
      <c r="C160" s="2" t="s">
        <v>1005</v>
      </c>
      <c r="D160" s="2" t="s">
        <v>18</v>
      </c>
      <c r="E160" s="2" t="s">
        <v>538</v>
      </c>
      <c r="F160" s="2" t="s">
        <v>20</v>
      </c>
      <c r="G160" s="2" t="s">
        <v>21</v>
      </c>
      <c r="H160" s="2">
        <v>65.8</v>
      </c>
      <c r="I160" s="2">
        <v>0</v>
      </c>
      <c r="J160" s="9">
        <v>65.8</v>
      </c>
      <c r="K160" s="9">
        <f t="shared" si="6"/>
        <v>32.9</v>
      </c>
      <c r="L160" s="9">
        <v>80.5</v>
      </c>
      <c r="M160" s="9">
        <f t="shared" si="7"/>
        <v>40.25</v>
      </c>
      <c r="N160" s="9">
        <f t="shared" si="8"/>
        <v>73.15</v>
      </c>
      <c r="O160" s="3">
        <v>158</v>
      </c>
    </row>
    <row r="161" spans="1:15" ht="13.5">
      <c r="A161" s="2" t="s">
        <v>1006</v>
      </c>
      <c r="B161" s="2" t="s">
        <v>1007</v>
      </c>
      <c r="C161" s="2" t="s">
        <v>1008</v>
      </c>
      <c r="D161" s="2" t="s">
        <v>18</v>
      </c>
      <c r="E161" s="2" t="s">
        <v>538</v>
      </c>
      <c r="F161" s="2" t="s">
        <v>20</v>
      </c>
      <c r="G161" s="2" t="s">
        <v>84</v>
      </c>
      <c r="H161" s="2">
        <v>64.2</v>
      </c>
      <c r="I161" s="2">
        <v>2.5</v>
      </c>
      <c r="J161" s="9">
        <v>66.7</v>
      </c>
      <c r="K161" s="9">
        <f t="shared" si="6"/>
        <v>33.35</v>
      </c>
      <c r="L161" s="9">
        <v>79.48</v>
      </c>
      <c r="M161" s="9">
        <f t="shared" si="7"/>
        <v>39.74</v>
      </c>
      <c r="N161" s="9">
        <f t="shared" si="8"/>
        <v>73.09</v>
      </c>
      <c r="O161" s="3">
        <v>159</v>
      </c>
    </row>
    <row r="162" spans="1:15" ht="13.5">
      <c r="A162" s="2" t="s">
        <v>1009</v>
      </c>
      <c r="B162" s="2" t="s">
        <v>981</v>
      </c>
      <c r="C162" s="2" t="s">
        <v>1010</v>
      </c>
      <c r="D162" s="2" t="s">
        <v>18</v>
      </c>
      <c r="E162" s="2" t="s">
        <v>538</v>
      </c>
      <c r="F162" s="2" t="s">
        <v>20</v>
      </c>
      <c r="G162" s="2" t="s">
        <v>21</v>
      </c>
      <c r="H162" s="2">
        <v>72.4</v>
      </c>
      <c r="I162" s="2">
        <v>0</v>
      </c>
      <c r="J162" s="9">
        <v>72.4</v>
      </c>
      <c r="K162" s="9">
        <f t="shared" si="6"/>
        <v>36.2</v>
      </c>
      <c r="L162" s="9">
        <v>73.7</v>
      </c>
      <c r="M162" s="9">
        <f t="shared" si="7"/>
        <v>36.85</v>
      </c>
      <c r="N162" s="9">
        <f t="shared" si="8"/>
        <v>73.05000000000001</v>
      </c>
      <c r="O162" s="3">
        <v>160</v>
      </c>
    </row>
    <row r="163" spans="1:15" ht="13.5">
      <c r="A163" s="2" t="s">
        <v>1011</v>
      </c>
      <c r="B163" s="2" t="s">
        <v>1012</v>
      </c>
      <c r="C163" s="2" t="s">
        <v>1013</v>
      </c>
      <c r="D163" s="2" t="s">
        <v>18</v>
      </c>
      <c r="E163" s="2" t="s">
        <v>538</v>
      </c>
      <c r="F163" s="2" t="s">
        <v>28</v>
      </c>
      <c r="G163" s="2" t="s">
        <v>21</v>
      </c>
      <c r="H163" s="2">
        <v>71.2</v>
      </c>
      <c r="I163" s="2">
        <v>0</v>
      </c>
      <c r="J163" s="9">
        <v>71.2</v>
      </c>
      <c r="K163" s="9">
        <f t="shared" si="6"/>
        <v>35.6</v>
      </c>
      <c r="L163" s="9">
        <v>74.78</v>
      </c>
      <c r="M163" s="9">
        <f t="shared" si="7"/>
        <v>37.39</v>
      </c>
      <c r="N163" s="9">
        <f t="shared" si="8"/>
        <v>72.99000000000001</v>
      </c>
      <c r="O163" s="3">
        <v>161</v>
      </c>
    </row>
    <row r="164" spans="1:15" ht="13.5">
      <c r="A164" s="2" t="s">
        <v>1014</v>
      </c>
      <c r="B164" s="2" t="s">
        <v>1015</v>
      </c>
      <c r="C164" s="2" t="s">
        <v>1016</v>
      </c>
      <c r="D164" s="2" t="s">
        <v>18</v>
      </c>
      <c r="E164" s="2" t="s">
        <v>538</v>
      </c>
      <c r="F164" s="2" t="s">
        <v>20</v>
      </c>
      <c r="G164" s="2" t="s">
        <v>84</v>
      </c>
      <c r="H164" s="2">
        <v>62.9</v>
      </c>
      <c r="I164" s="2">
        <v>2.5</v>
      </c>
      <c r="J164" s="9">
        <v>65.4</v>
      </c>
      <c r="K164" s="9">
        <f t="shared" si="6"/>
        <v>32.7</v>
      </c>
      <c r="L164" s="9">
        <v>80.46</v>
      </c>
      <c r="M164" s="9">
        <f t="shared" si="7"/>
        <v>40.23</v>
      </c>
      <c r="N164" s="9">
        <f t="shared" si="8"/>
        <v>72.93</v>
      </c>
      <c r="O164" s="3">
        <v>162</v>
      </c>
    </row>
    <row r="165" spans="1:15" ht="13.5">
      <c r="A165" s="2" t="s">
        <v>1017</v>
      </c>
      <c r="B165" s="2" t="s">
        <v>1018</v>
      </c>
      <c r="C165" s="2" t="s">
        <v>1019</v>
      </c>
      <c r="D165" s="2" t="s">
        <v>18</v>
      </c>
      <c r="E165" s="2" t="s">
        <v>538</v>
      </c>
      <c r="F165" s="2" t="s">
        <v>28</v>
      </c>
      <c r="G165" s="2" t="s">
        <v>21</v>
      </c>
      <c r="H165" s="2">
        <v>64.6</v>
      </c>
      <c r="I165" s="2">
        <v>0</v>
      </c>
      <c r="J165" s="9">
        <v>64.6</v>
      </c>
      <c r="K165" s="9">
        <f t="shared" si="6"/>
        <v>32.3</v>
      </c>
      <c r="L165" s="9">
        <v>81.18</v>
      </c>
      <c r="M165" s="9">
        <f t="shared" si="7"/>
        <v>40.59</v>
      </c>
      <c r="N165" s="9">
        <f t="shared" si="8"/>
        <v>72.89</v>
      </c>
      <c r="O165" s="3">
        <v>163</v>
      </c>
    </row>
    <row r="166" spans="1:15" ht="13.5">
      <c r="A166" s="2" t="s">
        <v>1020</v>
      </c>
      <c r="B166" s="2" t="s">
        <v>1021</v>
      </c>
      <c r="C166" s="2" t="s">
        <v>1022</v>
      </c>
      <c r="D166" s="2" t="s">
        <v>18</v>
      </c>
      <c r="E166" s="2" t="s">
        <v>538</v>
      </c>
      <c r="F166" s="2" t="s">
        <v>20</v>
      </c>
      <c r="G166" s="2" t="s">
        <v>84</v>
      </c>
      <c r="H166" s="2">
        <v>65.2</v>
      </c>
      <c r="I166" s="2">
        <v>2.5</v>
      </c>
      <c r="J166" s="9">
        <v>67.7</v>
      </c>
      <c r="K166" s="9">
        <f t="shared" si="6"/>
        <v>33.85</v>
      </c>
      <c r="L166" s="9">
        <v>78</v>
      </c>
      <c r="M166" s="9">
        <f t="shared" si="7"/>
        <v>39</v>
      </c>
      <c r="N166" s="9">
        <f t="shared" si="8"/>
        <v>72.85</v>
      </c>
      <c r="O166" s="3">
        <v>164</v>
      </c>
    </row>
    <row r="167" spans="1:15" ht="13.5">
      <c r="A167" s="2" t="s">
        <v>1023</v>
      </c>
      <c r="B167" s="2" t="s">
        <v>1024</v>
      </c>
      <c r="C167" s="2" t="s">
        <v>1025</v>
      </c>
      <c r="D167" s="2" t="s">
        <v>18</v>
      </c>
      <c r="E167" s="2" t="s">
        <v>538</v>
      </c>
      <c r="F167" s="2" t="s">
        <v>20</v>
      </c>
      <c r="G167" s="2" t="s">
        <v>21</v>
      </c>
      <c r="H167" s="2">
        <v>70.4</v>
      </c>
      <c r="I167" s="2">
        <v>0</v>
      </c>
      <c r="J167" s="9">
        <v>70.4</v>
      </c>
      <c r="K167" s="9">
        <f t="shared" si="6"/>
        <v>35.2</v>
      </c>
      <c r="L167" s="9">
        <v>75.26</v>
      </c>
      <c r="M167" s="9">
        <f t="shared" si="7"/>
        <v>37.63</v>
      </c>
      <c r="N167" s="9">
        <f t="shared" si="8"/>
        <v>72.83000000000001</v>
      </c>
      <c r="O167" s="3">
        <v>165</v>
      </c>
    </row>
    <row r="168" spans="1:15" ht="13.5">
      <c r="A168" s="2" t="s">
        <v>1026</v>
      </c>
      <c r="B168" s="2" t="s">
        <v>1027</v>
      </c>
      <c r="C168" s="2" t="s">
        <v>1028</v>
      </c>
      <c r="D168" s="2" t="s">
        <v>18</v>
      </c>
      <c r="E168" s="2" t="s">
        <v>538</v>
      </c>
      <c r="F168" s="2" t="s">
        <v>20</v>
      </c>
      <c r="G168" s="2" t="s">
        <v>21</v>
      </c>
      <c r="H168" s="2">
        <v>69.8</v>
      </c>
      <c r="I168" s="2">
        <v>0</v>
      </c>
      <c r="J168" s="9">
        <v>69.8</v>
      </c>
      <c r="K168" s="9">
        <f t="shared" si="6"/>
        <v>34.9</v>
      </c>
      <c r="L168" s="9">
        <v>75.76</v>
      </c>
      <c r="M168" s="9">
        <f t="shared" si="7"/>
        <v>37.88</v>
      </c>
      <c r="N168" s="9">
        <f t="shared" si="8"/>
        <v>72.78</v>
      </c>
      <c r="O168" s="3">
        <v>166</v>
      </c>
    </row>
    <row r="169" spans="1:15" ht="13.5">
      <c r="A169" s="2" t="s">
        <v>1029</v>
      </c>
      <c r="B169" s="2" t="s">
        <v>1030</v>
      </c>
      <c r="C169" s="2" t="s">
        <v>1031</v>
      </c>
      <c r="D169" s="2" t="s">
        <v>18</v>
      </c>
      <c r="E169" s="2" t="s">
        <v>538</v>
      </c>
      <c r="F169" s="2" t="s">
        <v>20</v>
      </c>
      <c r="G169" s="2" t="s">
        <v>21</v>
      </c>
      <c r="H169" s="2">
        <v>68.7</v>
      </c>
      <c r="I169" s="2">
        <v>0</v>
      </c>
      <c r="J169" s="9">
        <v>68.7</v>
      </c>
      <c r="K169" s="9">
        <f t="shared" si="6"/>
        <v>34.35</v>
      </c>
      <c r="L169" s="9">
        <v>76.86</v>
      </c>
      <c r="M169" s="9">
        <f t="shared" si="7"/>
        <v>38.43</v>
      </c>
      <c r="N169" s="9">
        <f t="shared" si="8"/>
        <v>72.78</v>
      </c>
      <c r="O169" s="3">
        <v>167</v>
      </c>
    </row>
    <row r="170" spans="1:15" ht="13.5">
      <c r="A170" s="2" t="s">
        <v>1032</v>
      </c>
      <c r="B170" s="2" t="s">
        <v>1033</v>
      </c>
      <c r="C170" s="2" t="s">
        <v>1034</v>
      </c>
      <c r="D170" s="2" t="s">
        <v>18</v>
      </c>
      <c r="E170" s="2" t="s">
        <v>538</v>
      </c>
      <c r="F170" s="2" t="s">
        <v>20</v>
      </c>
      <c r="G170" s="2" t="s">
        <v>84</v>
      </c>
      <c r="H170" s="2">
        <v>66.3</v>
      </c>
      <c r="I170" s="2">
        <v>2.5</v>
      </c>
      <c r="J170" s="9">
        <v>68.8</v>
      </c>
      <c r="K170" s="9">
        <f t="shared" si="6"/>
        <v>34.4</v>
      </c>
      <c r="L170" s="9">
        <v>76.68</v>
      </c>
      <c r="M170" s="9">
        <f t="shared" si="7"/>
        <v>38.34</v>
      </c>
      <c r="N170" s="9">
        <f t="shared" si="8"/>
        <v>72.74000000000001</v>
      </c>
      <c r="O170" s="3">
        <v>168</v>
      </c>
    </row>
    <row r="171" spans="1:15" ht="13.5">
      <c r="A171" s="2" t="s">
        <v>1035</v>
      </c>
      <c r="B171" s="2" t="s">
        <v>1036</v>
      </c>
      <c r="C171" s="2" t="s">
        <v>1037</v>
      </c>
      <c r="D171" s="2" t="s">
        <v>18</v>
      </c>
      <c r="E171" s="2" t="s">
        <v>538</v>
      </c>
      <c r="F171" s="2" t="s">
        <v>20</v>
      </c>
      <c r="G171" s="2" t="s">
        <v>84</v>
      </c>
      <c r="H171" s="2">
        <v>68.5</v>
      </c>
      <c r="I171" s="2">
        <v>2.5</v>
      </c>
      <c r="J171" s="9">
        <v>71</v>
      </c>
      <c r="K171" s="9">
        <f t="shared" si="6"/>
        <v>35.5</v>
      </c>
      <c r="L171" s="9">
        <v>74.48</v>
      </c>
      <c r="M171" s="9">
        <f t="shared" si="7"/>
        <v>37.24</v>
      </c>
      <c r="N171" s="9">
        <f t="shared" si="8"/>
        <v>72.74000000000001</v>
      </c>
      <c r="O171" s="3">
        <v>169</v>
      </c>
    </row>
    <row r="172" spans="1:15" ht="13.5">
      <c r="A172" s="2" t="s">
        <v>1038</v>
      </c>
      <c r="B172" s="2" t="s">
        <v>1039</v>
      </c>
      <c r="C172" s="2" t="s">
        <v>1040</v>
      </c>
      <c r="D172" s="2" t="s">
        <v>18</v>
      </c>
      <c r="E172" s="2" t="s">
        <v>538</v>
      </c>
      <c r="F172" s="2" t="s">
        <v>20</v>
      </c>
      <c r="G172" s="2" t="s">
        <v>21</v>
      </c>
      <c r="H172" s="2">
        <v>68.4</v>
      </c>
      <c r="I172" s="2">
        <v>0</v>
      </c>
      <c r="J172" s="9">
        <v>68.4</v>
      </c>
      <c r="K172" s="9">
        <f t="shared" si="6"/>
        <v>34.2</v>
      </c>
      <c r="L172" s="9">
        <v>77.04</v>
      </c>
      <c r="M172" s="9">
        <f t="shared" si="7"/>
        <v>38.52</v>
      </c>
      <c r="N172" s="9">
        <f t="shared" si="8"/>
        <v>72.72</v>
      </c>
      <c r="O172" s="3">
        <v>170</v>
      </c>
    </row>
    <row r="173" spans="1:15" ht="13.5">
      <c r="A173" s="2" t="s">
        <v>1041</v>
      </c>
      <c r="B173" s="2" t="s">
        <v>1042</v>
      </c>
      <c r="C173" s="2" t="s">
        <v>1043</v>
      </c>
      <c r="D173" s="2" t="s">
        <v>18</v>
      </c>
      <c r="E173" s="2" t="s">
        <v>538</v>
      </c>
      <c r="F173" s="2" t="s">
        <v>20</v>
      </c>
      <c r="G173" s="2" t="s">
        <v>21</v>
      </c>
      <c r="H173" s="2">
        <v>73</v>
      </c>
      <c r="I173" s="2">
        <v>0</v>
      </c>
      <c r="J173" s="9">
        <v>73</v>
      </c>
      <c r="K173" s="9">
        <f t="shared" si="6"/>
        <v>36.5</v>
      </c>
      <c r="L173" s="9">
        <v>72.38</v>
      </c>
      <c r="M173" s="9">
        <f t="shared" si="7"/>
        <v>36.19</v>
      </c>
      <c r="N173" s="9">
        <f t="shared" si="8"/>
        <v>72.69</v>
      </c>
      <c r="O173" s="3">
        <v>171</v>
      </c>
    </row>
    <row r="174" spans="1:15" ht="13.5">
      <c r="A174" s="2" t="s">
        <v>1044</v>
      </c>
      <c r="B174" s="2" t="s">
        <v>1045</v>
      </c>
      <c r="C174" s="2" t="s">
        <v>1046</v>
      </c>
      <c r="D174" s="2" t="s">
        <v>18</v>
      </c>
      <c r="E174" s="2" t="s">
        <v>538</v>
      </c>
      <c r="F174" s="2" t="s">
        <v>20</v>
      </c>
      <c r="G174" s="2" t="s">
        <v>21</v>
      </c>
      <c r="H174" s="2">
        <v>69.1</v>
      </c>
      <c r="I174" s="2">
        <v>0</v>
      </c>
      <c r="J174" s="9">
        <v>69.1</v>
      </c>
      <c r="K174" s="9">
        <f t="shared" si="6"/>
        <v>34.55</v>
      </c>
      <c r="L174" s="9">
        <v>76.2</v>
      </c>
      <c r="M174" s="9">
        <f t="shared" si="7"/>
        <v>38.1</v>
      </c>
      <c r="N174" s="9">
        <f t="shared" si="8"/>
        <v>72.65</v>
      </c>
      <c r="O174" s="3">
        <v>172</v>
      </c>
    </row>
    <row r="175" spans="1:15" ht="13.5">
      <c r="A175" s="2" t="s">
        <v>1047</v>
      </c>
      <c r="B175" s="2" t="s">
        <v>1048</v>
      </c>
      <c r="C175" s="2" t="s">
        <v>1049</v>
      </c>
      <c r="D175" s="2" t="s">
        <v>18</v>
      </c>
      <c r="E175" s="2" t="s">
        <v>538</v>
      </c>
      <c r="F175" s="2" t="s">
        <v>20</v>
      </c>
      <c r="G175" s="2" t="s">
        <v>21</v>
      </c>
      <c r="H175" s="2">
        <v>66.6</v>
      </c>
      <c r="I175" s="2">
        <v>0</v>
      </c>
      <c r="J175" s="9">
        <v>66.6</v>
      </c>
      <c r="K175" s="9">
        <f t="shared" si="6"/>
        <v>33.3</v>
      </c>
      <c r="L175" s="9">
        <v>78.64</v>
      </c>
      <c r="M175" s="9">
        <f t="shared" si="7"/>
        <v>39.32</v>
      </c>
      <c r="N175" s="9">
        <f t="shared" si="8"/>
        <v>72.62</v>
      </c>
      <c r="O175" s="3">
        <v>173</v>
      </c>
    </row>
    <row r="176" spans="1:15" ht="13.5">
      <c r="A176" s="2" t="s">
        <v>1050</v>
      </c>
      <c r="B176" s="2" t="s">
        <v>1051</v>
      </c>
      <c r="C176" s="2" t="s">
        <v>1052</v>
      </c>
      <c r="D176" s="2" t="s">
        <v>18</v>
      </c>
      <c r="E176" s="2" t="s">
        <v>538</v>
      </c>
      <c r="F176" s="2" t="s">
        <v>20</v>
      </c>
      <c r="G176" s="2" t="s">
        <v>21</v>
      </c>
      <c r="H176" s="2">
        <v>65.5</v>
      </c>
      <c r="I176" s="2">
        <v>0</v>
      </c>
      <c r="J176" s="9">
        <v>65.5</v>
      </c>
      <c r="K176" s="9">
        <f t="shared" si="6"/>
        <v>32.75</v>
      </c>
      <c r="L176" s="9">
        <v>79.68</v>
      </c>
      <c r="M176" s="9">
        <f t="shared" si="7"/>
        <v>39.84</v>
      </c>
      <c r="N176" s="9">
        <f t="shared" si="8"/>
        <v>72.59</v>
      </c>
      <c r="O176" s="3">
        <v>174</v>
      </c>
    </row>
    <row r="177" spans="1:15" ht="13.5">
      <c r="A177" s="2" t="s">
        <v>1053</v>
      </c>
      <c r="B177" s="2" t="s">
        <v>1054</v>
      </c>
      <c r="C177" s="2" t="s">
        <v>1055</v>
      </c>
      <c r="D177" s="2" t="s">
        <v>18</v>
      </c>
      <c r="E177" s="2" t="s">
        <v>538</v>
      </c>
      <c r="F177" s="2" t="s">
        <v>20</v>
      </c>
      <c r="G177" s="2" t="s">
        <v>84</v>
      </c>
      <c r="H177" s="2">
        <v>68.1</v>
      </c>
      <c r="I177" s="2">
        <v>2.5</v>
      </c>
      <c r="J177" s="9">
        <v>70.6</v>
      </c>
      <c r="K177" s="9">
        <f aca="true" t="shared" si="9" ref="K177:K240">J177*0.5</f>
        <v>35.3</v>
      </c>
      <c r="L177" s="9">
        <v>74.18</v>
      </c>
      <c r="M177" s="9">
        <f t="shared" si="7"/>
        <v>37.09</v>
      </c>
      <c r="N177" s="9">
        <f t="shared" si="8"/>
        <v>72.39</v>
      </c>
      <c r="O177" s="3">
        <v>175</v>
      </c>
    </row>
    <row r="178" spans="1:15" ht="13.5">
      <c r="A178" s="2" t="s">
        <v>1056</v>
      </c>
      <c r="B178" s="2" t="s">
        <v>1057</v>
      </c>
      <c r="C178" s="2" t="s">
        <v>1058</v>
      </c>
      <c r="D178" s="2" t="s">
        <v>18</v>
      </c>
      <c r="E178" s="2" t="s">
        <v>538</v>
      </c>
      <c r="F178" s="2" t="s">
        <v>20</v>
      </c>
      <c r="G178" s="2" t="s">
        <v>21</v>
      </c>
      <c r="H178" s="2">
        <v>70.9</v>
      </c>
      <c r="I178" s="2">
        <v>0</v>
      </c>
      <c r="J178" s="9">
        <v>70.9</v>
      </c>
      <c r="K178" s="9">
        <f t="shared" si="9"/>
        <v>35.45</v>
      </c>
      <c r="L178" s="9">
        <v>73.76</v>
      </c>
      <c r="M178" s="9">
        <f t="shared" si="7"/>
        <v>36.88</v>
      </c>
      <c r="N178" s="9">
        <f t="shared" si="8"/>
        <v>72.33000000000001</v>
      </c>
      <c r="O178" s="3">
        <v>176</v>
      </c>
    </row>
    <row r="179" spans="1:15" ht="13.5">
      <c r="A179" s="2" t="s">
        <v>1059</v>
      </c>
      <c r="B179" s="2" t="s">
        <v>1060</v>
      </c>
      <c r="C179" s="2" t="s">
        <v>1061</v>
      </c>
      <c r="D179" s="2" t="s">
        <v>18</v>
      </c>
      <c r="E179" s="2" t="s">
        <v>538</v>
      </c>
      <c r="F179" s="2" t="s">
        <v>20</v>
      </c>
      <c r="G179" s="2" t="s">
        <v>21</v>
      </c>
      <c r="H179" s="2">
        <v>67.5</v>
      </c>
      <c r="I179" s="2">
        <v>0</v>
      </c>
      <c r="J179" s="9">
        <v>67.5</v>
      </c>
      <c r="K179" s="9">
        <f t="shared" si="9"/>
        <v>33.75</v>
      </c>
      <c r="L179" s="9">
        <v>77.12</v>
      </c>
      <c r="M179" s="9">
        <f t="shared" si="7"/>
        <v>38.56</v>
      </c>
      <c r="N179" s="9">
        <f t="shared" si="8"/>
        <v>72.31</v>
      </c>
      <c r="O179" s="3">
        <v>177</v>
      </c>
    </row>
    <row r="180" spans="1:15" ht="13.5">
      <c r="A180" s="2" t="s">
        <v>1062</v>
      </c>
      <c r="B180" s="2" t="s">
        <v>1063</v>
      </c>
      <c r="C180" s="2" t="s">
        <v>1064</v>
      </c>
      <c r="D180" s="2" t="s">
        <v>18</v>
      </c>
      <c r="E180" s="2" t="s">
        <v>538</v>
      </c>
      <c r="F180" s="2" t="s">
        <v>20</v>
      </c>
      <c r="G180" s="2" t="s">
        <v>21</v>
      </c>
      <c r="H180" s="2">
        <v>70.3</v>
      </c>
      <c r="I180" s="2">
        <v>0</v>
      </c>
      <c r="J180" s="9">
        <v>70.3</v>
      </c>
      <c r="K180" s="9">
        <f t="shared" si="9"/>
        <v>35.15</v>
      </c>
      <c r="L180" s="9">
        <v>74.32</v>
      </c>
      <c r="M180" s="9">
        <f t="shared" si="7"/>
        <v>37.16</v>
      </c>
      <c r="N180" s="9">
        <f t="shared" si="8"/>
        <v>72.31</v>
      </c>
      <c r="O180" s="3">
        <v>178</v>
      </c>
    </row>
    <row r="181" spans="1:15" ht="13.5">
      <c r="A181" s="2" t="s">
        <v>1065</v>
      </c>
      <c r="B181" s="2" t="s">
        <v>1066</v>
      </c>
      <c r="C181" s="2" t="s">
        <v>1067</v>
      </c>
      <c r="D181" s="2" t="s">
        <v>18</v>
      </c>
      <c r="E181" s="2" t="s">
        <v>538</v>
      </c>
      <c r="F181" s="2" t="s">
        <v>20</v>
      </c>
      <c r="G181" s="2" t="s">
        <v>21</v>
      </c>
      <c r="H181" s="2">
        <v>69.4</v>
      </c>
      <c r="I181" s="2">
        <v>0</v>
      </c>
      <c r="J181" s="9">
        <v>69.4</v>
      </c>
      <c r="K181" s="9">
        <f t="shared" si="9"/>
        <v>34.7</v>
      </c>
      <c r="L181" s="9">
        <v>75.22</v>
      </c>
      <c r="M181" s="9">
        <f t="shared" si="7"/>
        <v>37.61</v>
      </c>
      <c r="N181" s="9">
        <f t="shared" si="8"/>
        <v>72.31</v>
      </c>
      <c r="O181" s="3">
        <v>179</v>
      </c>
    </row>
    <row r="182" spans="1:15" ht="13.5">
      <c r="A182" s="2" t="s">
        <v>1068</v>
      </c>
      <c r="B182" s="2" t="s">
        <v>1069</v>
      </c>
      <c r="C182" s="2" t="s">
        <v>1070</v>
      </c>
      <c r="D182" s="2" t="s">
        <v>18</v>
      </c>
      <c r="E182" s="2" t="s">
        <v>538</v>
      </c>
      <c r="F182" s="2" t="s">
        <v>20</v>
      </c>
      <c r="G182" s="2" t="s">
        <v>21</v>
      </c>
      <c r="H182" s="2">
        <v>71.2</v>
      </c>
      <c r="I182" s="2">
        <v>0</v>
      </c>
      <c r="J182" s="9">
        <v>71.2</v>
      </c>
      <c r="K182" s="9">
        <f t="shared" si="9"/>
        <v>35.6</v>
      </c>
      <c r="L182" s="9">
        <v>73.26</v>
      </c>
      <c r="M182" s="9">
        <f t="shared" si="7"/>
        <v>36.63</v>
      </c>
      <c r="N182" s="9">
        <f t="shared" si="8"/>
        <v>72.23</v>
      </c>
      <c r="O182" s="3">
        <v>180</v>
      </c>
    </row>
    <row r="183" spans="1:15" ht="13.5">
      <c r="A183" s="2" t="s">
        <v>1071</v>
      </c>
      <c r="B183" s="2" t="s">
        <v>1072</v>
      </c>
      <c r="C183" s="2" t="s">
        <v>1073</v>
      </c>
      <c r="D183" s="2" t="s">
        <v>18</v>
      </c>
      <c r="E183" s="2" t="s">
        <v>538</v>
      </c>
      <c r="F183" s="2" t="s">
        <v>20</v>
      </c>
      <c r="G183" s="2" t="s">
        <v>21</v>
      </c>
      <c r="H183" s="2">
        <v>72.5</v>
      </c>
      <c r="I183" s="2">
        <v>0</v>
      </c>
      <c r="J183" s="9">
        <v>72.5</v>
      </c>
      <c r="K183" s="9">
        <f t="shared" si="9"/>
        <v>36.25</v>
      </c>
      <c r="L183" s="9">
        <v>71.92</v>
      </c>
      <c r="M183" s="9">
        <f t="shared" si="7"/>
        <v>35.96</v>
      </c>
      <c r="N183" s="9">
        <f t="shared" si="8"/>
        <v>72.21000000000001</v>
      </c>
      <c r="O183" s="3">
        <v>181</v>
      </c>
    </row>
    <row r="184" spans="1:15" ht="13.5">
      <c r="A184" s="2" t="s">
        <v>1074</v>
      </c>
      <c r="B184" s="2" t="s">
        <v>1075</v>
      </c>
      <c r="C184" s="2" t="s">
        <v>1076</v>
      </c>
      <c r="D184" s="2" t="s">
        <v>18</v>
      </c>
      <c r="E184" s="2" t="s">
        <v>538</v>
      </c>
      <c r="F184" s="2" t="s">
        <v>20</v>
      </c>
      <c r="G184" s="2" t="s">
        <v>21</v>
      </c>
      <c r="H184" s="2">
        <v>70.5</v>
      </c>
      <c r="I184" s="2">
        <v>0</v>
      </c>
      <c r="J184" s="9">
        <v>70.5</v>
      </c>
      <c r="K184" s="9">
        <f t="shared" si="9"/>
        <v>35.25</v>
      </c>
      <c r="L184" s="9">
        <v>73.9</v>
      </c>
      <c r="M184" s="9">
        <f t="shared" si="7"/>
        <v>36.95</v>
      </c>
      <c r="N184" s="9">
        <f t="shared" si="8"/>
        <v>72.2</v>
      </c>
      <c r="O184" s="3">
        <v>182</v>
      </c>
    </row>
    <row r="185" spans="1:15" ht="13.5">
      <c r="A185" s="2" t="s">
        <v>1077</v>
      </c>
      <c r="B185" s="2" t="s">
        <v>1078</v>
      </c>
      <c r="C185" s="2" t="s">
        <v>1079</v>
      </c>
      <c r="D185" s="2" t="s">
        <v>18</v>
      </c>
      <c r="E185" s="2" t="s">
        <v>538</v>
      </c>
      <c r="F185" s="2" t="s">
        <v>20</v>
      </c>
      <c r="G185" s="2" t="s">
        <v>21</v>
      </c>
      <c r="H185" s="2">
        <v>68.5</v>
      </c>
      <c r="I185" s="2">
        <v>0</v>
      </c>
      <c r="J185" s="9">
        <v>68.5</v>
      </c>
      <c r="K185" s="9">
        <f t="shared" si="9"/>
        <v>34.25</v>
      </c>
      <c r="L185" s="9">
        <v>75.84</v>
      </c>
      <c r="M185" s="9">
        <f t="shared" si="7"/>
        <v>37.92</v>
      </c>
      <c r="N185" s="9">
        <f t="shared" si="8"/>
        <v>72.17</v>
      </c>
      <c r="O185" s="3">
        <v>183</v>
      </c>
    </row>
    <row r="186" spans="1:15" ht="13.5">
      <c r="A186" s="2" t="s">
        <v>1080</v>
      </c>
      <c r="B186" s="2" t="s">
        <v>1081</v>
      </c>
      <c r="C186" s="2" t="s">
        <v>1082</v>
      </c>
      <c r="D186" s="2" t="s">
        <v>18</v>
      </c>
      <c r="E186" s="2" t="s">
        <v>538</v>
      </c>
      <c r="F186" s="2" t="s">
        <v>20</v>
      </c>
      <c r="G186" s="2" t="s">
        <v>21</v>
      </c>
      <c r="H186" s="2">
        <v>71.6</v>
      </c>
      <c r="I186" s="2">
        <v>0</v>
      </c>
      <c r="J186" s="9">
        <v>71.6</v>
      </c>
      <c r="K186" s="9">
        <f t="shared" si="9"/>
        <v>35.8</v>
      </c>
      <c r="L186" s="9">
        <v>72.7</v>
      </c>
      <c r="M186" s="9">
        <f t="shared" si="7"/>
        <v>36.35</v>
      </c>
      <c r="N186" s="9">
        <f t="shared" si="8"/>
        <v>72.15</v>
      </c>
      <c r="O186" s="3">
        <v>184</v>
      </c>
    </row>
    <row r="187" spans="1:15" ht="13.5">
      <c r="A187" s="2" t="s">
        <v>1083</v>
      </c>
      <c r="B187" s="2" t="s">
        <v>1084</v>
      </c>
      <c r="C187" s="2" t="s">
        <v>1085</v>
      </c>
      <c r="D187" s="2" t="s">
        <v>18</v>
      </c>
      <c r="E187" s="2" t="s">
        <v>538</v>
      </c>
      <c r="F187" s="2" t="s">
        <v>20</v>
      </c>
      <c r="G187" s="2" t="s">
        <v>21</v>
      </c>
      <c r="H187" s="2">
        <v>66.7</v>
      </c>
      <c r="I187" s="2">
        <v>0</v>
      </c>
      <c r="J187" s="9">
        <v>66.7</v>
      </c>
      <c r="K187" s="9">
        <f t="shared" si="9"/>
        <v>33.35</v>
      </c>
      <c r="L187" s="9">
        <v>77.58</v>
      </c>
      <c r="M187" s="9">
        <f t="shared" si="7"/>
        <v>38.79</v>
      </c>
      <c r="N187" s="9">
        <f t="shared" si="8"/>
        <v>72.14</v>
      </c>
      <c r="O187" s="3">
        <v>185</v>
      </c>
    </row>
    <row r="188" spans="1:15" ht="13.5">
      <c r="A188" s="2" t="s">
        <v>1086</v>
      </c>
      <c r="B188" s="2" t="s">
        <v>1087</v>
      </c>
      <c r="C188" s="2" t="s">
        <v>1088</v>
      </c>
      <c r="D188" s="2" t="s">
        <v>18</v>
      </c>
      <c r="E188" s="2" t="s">
        <v>538</v>
      </c>
      <c r="F188" s="2" t="s">
        <v>20</v>
      </c>
      <c r="G188" s="2" t="s">
        <v>21</v>
      </c>
      <c r="H188" s="2">
        <v>67.8</v>
      </c>
      <c r="I188" s="2">
        <v>0</v>
      </c>
      <c r="J188" s="9">
        <v>67.8</v>
      </c>
      <c r="K188" s="9">
        <f t="shared" si="9"/>
        <v>33.9</v>
      </c>
      <c r="L188" s="9">
        <v>76.44</v>
      </c>
      <c r="M188" s="9">
        <f t="shared" si="7"/>
        <v>38.22</v>
      </c>
      <c r="N188" s="9">
        <f t="shared" si="8"/>
        <v>72.12</v>
      </c>
      <c r="O188" s="3">
        <v>186</v>
      </c>
    </row>
    <row r="189" spans="1:15" ht="13.5">
      <c r="A189" s="2" t="s">
        <v>1089</v>
      </c>
      <c r="B189" s="2" t="s">
        <v>227</v>
      </c>
      <c r="C189" s="2" t="s">
        <v>1090</v>
      </c>
      <c r="D189" s="2" t="s">
        <v>18</v>
      </c>
      <c r="E189" s="2" t="s">
        <v>538</v>
      </c>
      <c r="F189" s="2" t="s">
        <v>20</v>
      </c>
      <c r="G189" s="2" t="s">
        <v>21</v>
      </c>
      <c r="H189" s="2">
        <v>72.8</v>
      </c>
      <c r="I189" s="2">
        <v>0</v>
      </c>
      <c r="J189" s="9">
        <v>72.8</v>
      </c>
      <c r="K189" s="9">
        <f t="shared" si="9"/>
        <v>36.4</v>
      </c>
      <c r="L189" s="9">
        <v>71.4</v>
      </c>
      <c r="M189" s="9">
        <f t="shared" si="7"/>
        <v>35.7</v>
      </c>
      <c r="N189" s="9">
        <f t="shared" si="8"/>
        <v>72.1</v>
      </c>
      <c r="O189" s="3">
        <v>187</v>
      </c>
    </row>
    <row r="190" spans="1:15" ht="13.5">
      <c r="A190" s="2" t="s">
        <v>1091</v>
      </c>
      <c r="B190" s="2" t="s">
        <v>1092</v>
      </c>
      <c r="C190" s="2" t="s">
        <v>1093</v>
      </c>
      <c r="D190" s="2" t="s">
        <v>18</v>
      </c>
      <c r="E190" s="2" t="s">
        <v>538</v>
      </c>
      <c r="F190" s="2" t="s">
        <v>20</v>
      </c>
      <c r="G190" s="2" t="s">
        <v>21</v>
      </c>
      <c r="H190" s="2">
        <v>74.3</v>
      </c>
      <c r="I190" s="2">
        <v>0</v>
      </c>
      <c r="J190" s="9">
        <v>74.3</v>
      </c>
      <c r="K190" s="9">
        <f t="shared" si="9"/>
        <v>37.15</v>
      </c>
      <c r="L190" s="9">
        <v>69.82</v>
      </c>
      <c r="M190" s="9">
        <f t="shared" si="7"/>
        <v>34.91</v>
      </c>
      <c r="N190" s="9">
        <f t="shared" si="8"/>
        <v>72.06</v>
      </c>
      <c r="O190" s="3">
        <v>188</v>
      </c>
    </row>
    <row r="191" spans="1:15" ht="13.5">
      <c r="A191" s="2" t="s">
        <v>1094</v>
      </c>
      <c r="B191" s="2" t="s">
        <v>1095</v>
      </c>
      <c r="C191" s="2" t="s">
        <v>1096</v>
      </c>
      <c r="D191" s="2" t="s">
        <v>18</v>
      </c>
      <c r="E191" s="2" t="s">
        <v>538</v>
      </c>
      <c r="F191" s="2" t="s">
        <v>20</v>
      </c>
      <c r="G191" s="2" t="s">
        <v>21</v>
      </c>
      <c r="H191" s="2">
        <v>68.9</v>
      </c>
      <c r="I191" s="2">
        <v>0</v>
      </c>
      <c r="J191" s="9">
        <v>68.9</v>
      </c>
      <c r="K191" s="9">
        <f t="shared" si="9"/>
        <v>34.45</v>
      </c>
      <c r="L191" s="9">
        <v>75.08</v>
      </c>
      <c r="M191" s="9">
        <f t="shared" si="7"/>
        <v>37.54</v>
      </c>
      <c r="N191" s="9">
        <f t="shared" si="8"/>
        <v>71.99000000000001</v>
      </c>
      <c r="O191" s="3">
        <v>189</v>
      </c>
    </row>
    <row r="192" spans="1:15" ht="13.5">
      <c r="A192" s="2" t="s">
        <v>1097</v>
      </c>
      <c r="B192" s="2" t="s">
        <v>1098</v>
      </c>
      <c r="C192" s="2" t="s">
        <v>1099</v>
      </c>
      <c r="D192" s="2" t="s">
        <v>18</v>
      </c>
      <c r="E192" s="2" t="s">
        <v>538</v>
      </c>
      <c r="F192" s="2" t="s">
        <v>20</v>
      </c>
      <c r="G192" s="2" t="s">
        <v>21</v>
      </c>
      <c r="H192" s="2">
        <v>64.3</v>
      </c>
      <c r="I192" s="2">
        <v>0</v>
      </c>
      <c r="J192" s="9">
        <v>64.3</v>
      </c>
      <c r="K192" s="9">
        <f t="shared" si="9"/>
        <v>32.15</v>
      </c>
      <c r="L192" s="9">
        <v>79.52</v>
      </c>
      <c r="M192" s="9">
        <f t="shared" si="7"/>
        <v>39.76</v>
      </c>
      <c r="N192" s="9">
        <f t="shared" si="8"/>
        <v>71.91</v>
      </c>
      <c r="O192" s="3">
        <v>190</v>
      </c>
    </row>
    <row r="193" spans="1:15" ht="13.5">
      <c r="A193" s="2" t="s">
        <v>1100</v>
      </c>
      <c r="B193" s="2" t="s">
        <v>1101</v>
      </c>
      <c r="C193" s="2" t="s">
        <v>1102</v>
      </c>
      <c r="D193" s="2" t="s">
        <v>18</v>
      </c>
      <c r="E193" s="2" t="s">
        <v>538</v>
      </c>
      <c r="F193" s="2" t="s">
        <v>20</v>
      </c>
      <c r="G193" s="2" t="s">
        <v>21</v>
      </c>
      <c r="H193" s="2">
        <v>75.2</v>
      </c>
      <c r="I193" s="2">
        <v>0</v>
      </c>
      <c r="J193" s="9">
        <v>75.2</v>
      </c>
      <c r="K193" s="9">
        <f t="shared" si="9"/>
        <v>37.6</v>
      </c>
      <c r="L193" s="9">
        <v>68.44</v>
      </c>
      <c r="M193" s="9">
        <f t="shared" si="7"/>
        <v>34.22</v>
      </c>
      <c r="N193" s="9">
        <f t="shared" si="8"/>
        <v>71.82</v>
      </c>
      <c r="O193" s="3">
        <v>191</v>
      </c>
    </row>
    <row r="194" spans="1:15" ht="13.5">
      <c r="A194" s="2" t="s">
        <v>1103</v>
      </c>
      <c r="B194" s="2" t="s">
        <v>1104</v>
      </c>
      <c r="C194" s="2" t="s">
        <v>1105</v>
      </c>
      <c r="D194" s="2" t="s">
        <v>18</v>
      </c>
      <c r="E194" s="2" t="s">
        <v>538</v>
      </c>
      <c r="F194" s="2" t="s">
        <v>20</v>
      </c>
      <c r="G194" s="2" t="s">
        <v>21</v>
      </c>
      <c r="H194" s="2">
        <v>69.5</v>
      </c>
      <c r="I194" s="2">
        <v>0</v>
      </c>
      <c r="J194" s="9">
        <v>69.5</v>
      </c>
      <c r="K194" s="9">
        <f t="shared" si="9"/>
        <v>34.75</v>
      </c>
      <c r="L194" s="9">
        <v>74.14</v>
      </c>
      <c r="M194" s="9">
        <f t="shared" si="7"/>
        <v>37.07</v>
      </c>
      <c r="N194" s="9">
        <f t="shared" si="8"/>
        <v>71.82</v>
      </c>
      <c r="O194" s="3">
        <v>192</v>
      </c>
    </row>
    <row r="195" spans="1:15" ht="13.5">
      <c r="A195" s="2" t="s">
        <v>1106</v>
      </c>
      <c r="B195" s="2" t="s">
        <v>1107</v>
      </c>
      <c r="C195" s="2" t="s">
        <v>1108</v>
      </c>
      <c r="D195" s="2" t="s">
        <v>18</v>
      </c>
      <c r="E195" s="2" t="s">
        <v>538</v>
      </c>
      <c r="F195" s="2" t="s">
        <v>20</v>
      </c>
      <c r="G195" s="2" t="s">
        <v>21</v>
      </c>
      <c r="H195" s="2">
        <v>70.8</v>
      </c>
      <c r="I195" s="2">
        <v>0</v>
      </c>
      <c r="J195" s="9">
        <v>70.8</v>
      </c>
      <c r="K195" s="9">
        <f t="shared" si="9"/>
        <v>35.4</v>
      </c>
      <c r="L195" s="9">
        <v>72.7</v>
      </c>
      <c r="M195" s="9">
        <f aca="true" t="shared" si="10" ref="M195:M258">L195*0.5</f>
        <v>36.35</v>
      </c>
      <c r="N195" s="9">
        <f aca="true" t="shared" si="11" ref="N195:N258">K195+M195</f>
        <v>71.75</v>
      </c>
      <c r="O195" s="3">
        <v>193</v>
      </c>
    </row>
    <row r="196" spans="1:15" ht="13.5">
      <c r="A196" s="2" t="s">
        <v>1109</v>
      </c>
      <c r="B196" s="2" t="s">
        <v>1110</v>
      </c>
      <c r="C196" s="2" t="s">
        <v>1111</v>
      </c>
      <c r="D196" s="2" t="s">
        <v>18</v>
      </c>
      <c r="E196" s="2" t="s">
        <v>538</v>
      </c>
      <c r="F196" s="2" t="s">
        <v>20</v>
      </c>
      <c r="G196" s="2" t="s">
        <v>21</v>
      </c>
      <c r="H196" s="2">
        <v>66.3</v>
      </c>
      <c r="I196" s="2">
        <v>0</v>
      </c>
      <c r="J196" s="9">
        <v>66.3</v>
      </c>
      <c r="K196" s="9">
        <f t="shared" si="9"/>
        <v>33.15</v>
      </c>
      <c r="L196" s="9">
        <v>77.18</v>
      </c>
      <c r="M196" s="9">
        <f t="shared" si="10"/>
        <v>38.59</v>
      </c>
      <c r="N196" s="9">
        <f t="shared" si="11"/>
        <v>71.74000000000001</v>
      </c>
      <c r="O196" s="3">
        <v>194</v>
      </c>
    </row>
    <row r="197" spans="1:15" ht="13.5">
      <c r="A197" s="2" t="s">
        <v>1112</v>
      </c>
      <c r="B197" s="2" t="s">
        <v>1113</v>
      </c>
      <c r="C197" s="2" t="s">
        <v>1114</v>
      </c>
      <c r="D197" s="2" t="s">
        <v>18</v>
      </c>
      <c r="E197" s="2" t="s">
        <v>538</v>
      </c>
      <c r="F197" s="2" t="s">
        <v>20</v>
      </c>
      <c r="G197" s="2" t="s">
        <v>21</v>
      </c>
      <c r="H197" s="2">
        <v>68.9</v>
      </c>
      <c r="I197" s="2">
        <v>0</v>
      </c>
      <c r="J197" s="9">
        <v>68.9</v>
      </c>
      <c r="K197" s="9">
        <f t="shared" si="9"/>
        <v>34.45</v>
      </c>
      <c r="L197" s="9">
        <v>74.52</v>
      </c>
      <c r="M197" s="9">
        <f t="shared" si="10"/>
        <v>37.26</v>
      </c>
      <c r="N197" s="9">
        <f t="shared" si="11"/>
        <v>71.71000000000001</v>
      </c>
      <c r="O197" s="3">
        <v>195</v>
      </c>
    </row>
    <row r="198" spans="1:15" ht="13.5">
      <c r="A198" s="2" t="s">
        <v>1115</v>
      </c>
      <c r="B198" s="2" t="s">
        <v>1116</v>
      </c>
      <c r="C198" s="2" t="s">
        <v>1117</v>
      </c>
      <c r="D198" s="2" t="s">
        <v>18</v>
      </c>
      <c r="E198" s="2" t="s">
        <v>538</v>
      </c>
      <c r="F198" s="2" t="s">
        <v>20</v>
      </c>
      <c r="G198" s="2" t="s">
        <v>21</v>
      </c>
      <c r="H198" s="2">
        <v>72.3</v>
      </c>
      <c r="I198" s="2">
        <v>0</v>
      </c>
      <c r="J198" s="9">
        <v>72.3</v>
      </c>
      <c r="K198" s="9">
        <f t="shared" si="9"/>
        <v>36.15</v>
      </c>
      <c r="L198" s="9">
        <v>71.1</v>
      </c>
      <c r="M198" s="9">
        <f t="shared" si="10"/>
        <v>35.55</v>
      </c>
      <c r="N198" s="9">
        <f t="shared" si="11"/>
        <v>71.69999999999999</v>
      </c>
      <c r="O198" s="3">
        <v>196</v>
      </c>
    </row>
    <row r="199" spans="1:15" ht="13.5">
      <c r="A199" s="2" t="s">
        <v>1118</v>
      </c>
      <c r="B199" s="2" t="s">
        <v>1119</v>
      </c>
      <c r="C199" s="2" t="s">
        <v>1120</v>
      </c>
      <c r="D199" s="2" t="s">
        <v>18</v>
      </c>
      <c r="E199" s="2" t="s">
        <v>538</v>
      </c>
      <c r="F199" s="2" t="s">
        <v>20</v>
      </c>
      <c r="G199" s="2" t="s">
        <v>84</v>
      </c>
      <c r="H199" s="2">
        <v>62.4</v>
      </c>
      <c r="I199" s="2">
        <v>2.5</v>
      </c>
      <c r="J199" s="9">
        <v>64.9</v>
      </c>
      <c r="K199" s="9">
        <f t="shared" si="9"/>
        <v>32.45</v>
      </c>
      <c r="L199" s="9">
        <v>78.42</v>
      </c>
      <c r="M199" s="9">
        <f t="shared" si="10"/>
        <v>39.21</v>
      </c>
      <c r="N199" s="9">
        <f t="shared" si="11"/>
        <v>71.66</v>
      </c>
      <c r="O199" s="3">
        <v>197</v>
      </c>
    </row>
    <row r="200" spans="1:15" ht="13.5">
      <c r="A200" s="2" t="s">
        <v>1121</v>
      </c>
      <c r="B200" s="2" t="s">
        <v>1122</v>
      </c>
      <c r="C200" s="2" t="s">
        <v>1123</v>
      </c>
      <c r="D200" s="2" t="s">
        <v>18</v>
      </c>
      <c r="E200" s="2" t="s">
        <v>538</v>
      </c>
      <c r="F200" s="2" t="s">
        <v>20</v>
      </c>
      <c r="G200" s="2" t="s">
        <v>21</v>
      </c>
      <c r="H200" s="2">
        <v>69.3</v>
      </c>
      <c r="I200" s="2">
        <v>0</v>
      </c>
      <c r="J200" s="9">
        <v>69.3</v>
      </c>
      <c r="K200" s="9">
        <f t="shared" si="9"/>
        <v>34.65</v>
      </c>
      <c r="L200" s="9">
        <v>73.86</v>
      </c>
      <c r="M200" s="9">
        <f t="shared" si="10"/>
        <v>36.93</v>
      </c>
      <c r="N200" s="9">
        <f t="shared" si="11"/>
        <v>71.58</v>
      </c>
      <c r="O200" s="3">
        <v>198</v>
      </c>
    </row>
    <row r="201" spans="1:15" ht="13.5">
      <c r="A201" s="2" t="s">
        <v>1124</v>
      </c>
      <c r="B201" s="2" t="s">
        <v>1125</v>
      </c>
      <c r="C201" s="2" t="s">
        <v>1126</v>
      </c>
      <c r="D201" s="2" t="s">
        <v>18</v>
      </c>
      <c r="E201" s="2" t="s">
        <v>538</v>
      </c>
      <c r="F201" s="2" t="s">
        <v>28</v>
      </c>
      <c r="G201" s="2" t="s">
        <v>21</v>
      </c>
      <c r="H201" s="2">
        <v>71.5</v>
      </c>
      <c r="I201" s="2">
        <v>0</v>
      </c>
      <c r="J201" s="9">
        <v>71.5</v>
      </c>
      <c r="K201" s="9">
        <f t="shared" si="9"/>
        <v>35.75</v>
      </c>
      <c r="L201" s="9">
        <v>71.6</v>
      </c>
      <c r="M201" s="9">
        <f t="shared" si="10"/>
        <v>35.8</v>
      </c>
      <c r="N201" s="9">
        <f t="shared" si="11"/>
        <v>71.55</v>
      </c>
      <c r="O201" s="3">
        <v>199</v>
      </c>
    </row>
    <row r="202" spans="1:15" ht="13.5">
      <c r="A202" s="2" t="s">
        <v>1127</v>
      </c>
      <c r="B202" s="2" t="s">
        <v>1128</v>
      </c>
      <c r="C202" s="2" t="s">
        <v>1129</v>
      </c>
      <c r="D202" s="2" t="s">
        <v>18</v>
      </c>
      <c r="E202" s="2" t="s">
        <v>538</v>
      </c>
      <c r="F202" s="2" t="s">
        <v>20</v>
      </c>
      <c r="G202" s="2" t="s">
        <v>21</v>
      </c>
      <c r="H202" s="2">
        <v>64.9</v>
      </c>
      <c r="I202" s="2">
        <v>0</v>
      </c>
      <c r="J202" s="9">
        <v>64.9</v>
      </c>
      <c r="K202" s="9">
        <f t="shared" si="9"/>
        <v>32.45</v>
      </c>
      <c r="L202" s="9">
        <v>78.16</v>
      </c>
      <c r="M202" s="9">
        <f t="shared" si="10"/>
        <v>39.08</v>
      </c>
      <c r="N202" s="9">
        <f t="shared" si="11"/>
        <v>71.53</v>
      </c>
      <c r="O202" s="3">
        <v>200</v>
      </c>
    </row>
    <row r="203" spans="1:15" ht="13.5">
      <c r="A203" s="2" t="s">
        <v>1130</v>
      </c>
      <c r="B203" s="2" t="s">
        <v>724</v>
      </c>
      <c r="C203" s="2" t="s">
        <v>1131</v>
      </c>
      <c r="D203" s="2" t="s">
        <v>18</v>
      </c>
      <c r="E203" s="2" t="s">
        <v>538</v>
      </c>
      <c r="F203" s="2" t="s">
        <v>20</v>
      </c>
      <c r="G203" s="2" t="s">
        <v>21</v>
      </c>
      <c r="H203" s="2">
        <v>74.5</v>
      </c>
      <c r="I203" s="2">
        <v>0</v>
      </c>
      <c r="J203" s="9">
        <v>74.5</v>
      </c>
      <c r="K203" s="9">
        <f t="shared" si="9"/>
        <v>37.25</v>
      </c>
      <c r="L203" s="9">
        <v>68.5</v>
      </c>
      <c r="M203" s="9">
        <f t="shared" si="10"/>
        <v>34.25</v>
      </c>
      <c r="N203" s="9">
        <f t="shared" si="11"/>
        <v>71.5</v>
      </c>
      <c r="O203" s="3">
        <v>201</v>
      </c>
    </row>
    <row r="204" spans="1:15" ht="13.5">
      <c r="A204" s="2" t="s">
        <v>1132</v>
      </c>
      <c r="B204" s="2" t="s">
        <v>582</v>
      </c>
      <c r="C204" s="2" t="s">
        <v>1133</v>
      </c>
      <c r="D204" s="2" t="s">
        <v>18</v>
      </c>
      <c r="E204" s="2" t="s">
        <v>538</v>
      </c>
      <c r="F204" s="2" t="s">
        <v>20</v>
      </c>
      <c r="G204" s="2" t="s">
        <v>21</v>
      </c>
      <c r="H204" s="2">
        <v>66.8</v>
      </c>
      <c r="I204" s="2">
        <v>0</v>
      </c>
      <c r="J204" s="9">
        <v>66.8</v>
      </c>
      <c r="K204" s="9">
        <f t="shared" si="9"/>
        <v>33.4</v>
      </c>
      <c r="L204" s="9">
        <v>76.08</v>
      </c>
      <c r="M204" s="9">
        <f t="shared" si="10"/>
        <v>38.04</v>
      </c>
      <c r="N204" s="9">
        <f t="shared" si="11"/>
        <v>71.44</v>
      </c>
      <c r="O204" s="3">
        <v>202</v>
      </c>
    </row>
    <row r="205" spans="1:15" ht="13.5">
      <c r="A205" s="2" t="s">
        <v>1134</v>
      </c>
      <c r="B205" s="2" t="s">
        <v>1135</v>
      </c>
      <c r="C205" s="2" t="s">
        <v>1136</v>
      </c>
      <c r="D205" s="2" t="s">
        <v>18</v>
      </c>
      <c r="E205" s="2" t="s">
        <v>538</v>
      </c>
      <c r="F205" s="2" t="s">
        <v>20</v>
      </c>
      <c r="G205" s="2" t="s">
        <v>21</v>
      </c>
      <c r="H205" s="2">
        <v>71.8</v>
      </c>
      <c r="I205" s="2">
        <v>0</v>
      </c>
      <c r="J205" s="9">
        <v>71.8</v>
      </c>
      <c r="K205" s="9">
        <f t="shared" si="9"/>
        <v>35.9</v>
      </c>
      <c r="L205" s="9">
        <v>71</v>
      </c>
      <c r="M205" s="9">
        <f t="shared" si="10"/>
        <v>35.5</v>
      </c>
      <c r="N205" s="9">
        <f t="shared" si="11"/>
        <v>71.4</v>
      </c>
      <c r="O205" s="3">
        <v>203</v>
      </c>
    </row>
    <row r="206" spans="1:15" ht="13.5">
      <c r="A206" s="2" t="s">
        <v>1137</v>
      </c>
      <c r="B206" s="2" t="s">
        <v>1138</v>
      </c>
      <c r="C206" s="2" t="s">
        <v>1139</v>
      </c>
      <c r="D206" s="2" t="s">
        <v>18</v>
      </c>
      <c r="E206" s="2" t="s">
        <v>538</v>
      </c>
      <c r="F206" s="2" t="s">
        <v>20</v>
      </c>
      <c r="G206" s="2" t="s">
        <v>21</v>
      </c>
      <c r="H206" s="2">
        <v>68.5</v>
      </c>
      <c r="I206" s="2">
        <v>0</v>
      </c>
      <c r="J206" s="9">
        <v>68.5</v>
      </c>
      <c r="K206" s="9">
        <f t="shared" si="9"/>
        <v>34.25</v>
      </c>
      <c r="L206" s="9">
        <v>74.28</v>
      </c>
      <c r="M206" s="9">
        <f t="shared" si="10"/>
        <v>37.14</v>
      </c>
      <c r="N206" s="9">
        <f t="shared" si="11"/>
        <v>71.39</v>
      </c>
      <c r="O206" s="3">
        <v>204</v>
      </c>
    </row>
    <row r="207" spans="1:15" ht="13.5">
      <c r="A207" s="2" t="s">
        <v>1140</v>
      </c>
      <c r="B207" s="2" t="s">
        <v>1141</v>
      </c>
      <c r="C207" s="2" t="s">
        <v>1142</v>
      </c>
      <c r="D207" s="2" t="s">
        <v>18</v>
      </c>
      <c r="E207" s="2" t="s">
        <v>538</v>
      </c>
      <c r="F207" s="2" t="s">
        <v>20</v>
      </c>
      <c r="G207" s="2" t="s">
        <v>21</v>
      </c>
      <c r="H207" s="2">
        <v>68</v>
      </c>
      <c r="I207" s="2">
        <v>0</v>
      </c>
      <c r="J207" s="9">
        <v>68</v>
      </c>
      <c r="K207" s="9">
        <f t="shared" si="9"/>
        <v>34</v>
      </c>
      <c r="L207" s="9">
        <v>74.76</v>
      </c>
      <c r="M207" s="9">
        <f t="shared" si="10"/>
        <v>37.38</v>
      </c>
      <c r="N207" s="9">
        <f t="shared" si="11"/>
        <v>71.38</v>
      </c>
      <c r="O207" s="3">
        <v>205</v>
      </c>
    </row>
    <row r="208" spans="1:15" ht="13.5">
      <c r="A208" s="2" t="s">
        <v>1143</v>
      </c>
      <c r="B208" s="2" t="s">
        <v>1144</v>
      </c>
      <c r="C208" s="2" t="s">
        <v>1145</v>
      </c>
      <c r="D208" s="2" t="s">
        <v>18</v>
      </c>
      <c r="E208" s="2" t="s">
        <v>538</v>
      </c>
      <c r="F208" s="2" t="s">
        <v>20</v>
      </c>
      <c r="G208" s="2" t="s">
        <v>21</v>
      </c>
      <c r="H208" s="2">
        <v>68</v>
      </c>
      <c r="I208" s="2">
        <v>0</v>
      </c>
      <c r="J208" s="9">
        <v>68</v>
      </c>
      <c r="K208" s="9">
        <f t="shared" si="9"/>
        <v>34</v>
      </c>
      <c r="L208" s="9">
        <v>74.76</v>
      </c>
      <c r="M208" s="9">
        <f t="shared" si="10"/>
        <v>37.38</v>
      </c>
      <c r="N208" s="9">
        <f t="shared" si="11"/>
        <v>71.38</v>
      </c>
      <c r="O208" s="3">
        <v>206</v>
      </c>
    </row>
    <row r="209" spans="1:15" ht="13.5">
      <c r="A209" s="2" t="s">
        <v>1146</v>
      </c>
      <c r="B209" s="2" t="s">
        <v>1147</v>
      </c>
      <c r="C209" s="2" t="s">
        <v>1148</v>
      </c>
      <c r="D209" s="2" t="s">
        <v>18</v>
      </c>
      <c r="E209" s="2" t="s">
        <v>538</v>
      </c>
      <c r="F209" s="2" t="s">
        <v>20</v>
      </c>
      <c r="G209" s="2" t="s">
        <v>84</v>
      </c>
      <c r="H209" s="2">
        <v>67.1</v>
      </c>
      <c r="I209" s="2">
        <v>2.5</v>
      </c>
      <c r="J209" s="9">
        <v>69.6</v>
      </c>
      <c r="K209" s="9">
        <f t="shared" si="9"/>
        <v>34.8</v>
      </c>
      <c r="L209" s="9">
        <v>73.06</v>
      </c>
      <c r="M209" s="9">
        <f t="shared" si="10"/>
        <v>36.53</v>
      </c>
      <c r="N209" s="9">
        <f t="shared" si="11"/>
        <v>71.33</v>
      </c>
      <c r="O209" s="3">
        <v>207</v>
      </c>
    </row>
    <row r="210" spans="1:15" ht="13.5">
      <c r="A210" s="2" t="s">
        <v>1149</v>
      </c>
      <c r="B210" s="2" t="s">
        <v>1150</v>
      </c>
      <c r="C210" s="2" t="s">
        <v>1151</v>
      </c>
      <c r="D210" s="2" t="s">
        <v>18</v>
      </c>
      <c r="E210" s="2" t="s">
        <v>538</v>
      </c>
      <c r="F210" s="2" t="s">
        <v>20</v>
      </c>
      <c r="G210" s="2" t="s">
        <v>21</v>
      </c>
      <c r="H210" s="2">
        <v>65.8</v>
      </c>
      <c r="I210" s="2">
        <v>0</v>
      </c>
      <c r="J210" s="9">
        <v>65.8</v>
      </c>
      <c r="K210" s="9">
        <f t="shared" si="9"/>
        <v>32.9</v>
      </c>
      <c r="L210" s="9">
        <v>76.76</v>
      </c>
      <c r="M210" s="9">
        <f t="shared" si="10"/>
        <v>38.38</v>
      </c>
      <c r="N210" s="9">
        <f t="shared" si="11"/>
        <v>71.28</v>
      </c>
      <c r="O210" s="3">
        <v>208</v>
      </c>
    </row>
    <row r="211" spans="1:15" ht="13.5">
      <c r="A211" s="2" t="s">
        <v>1152</v>
      </c>
      <c r="B211" s="2" t="s">
        <v>1153</v>
      </c>
      <c r="C211" s="2" t="s">
        <v>1154</v>
      </c>
      <c r="D211" s="2" t="s">
        <v>18</v>
      </c>
      <c r="E211" s="2" t="s">
        <v>538</v>
      </c>
      <c r="F211" s="2" t="s">
        <v>20</v>
      </c>
      <c r="G211" s="2" t="s">
        <v>21</v>
      </c>
      <c r="H211" s="2">
        <v>66</v>
      </c>
      <c r="I211" s="2">
        <v>0</v>
      </c>
      <c r="J211" s="9">
        <v>66</v>
      </c>
      <c r="K211" s="9">
        <f t="shared" si="9"/>
        <v>33</v>
      </c>
      <c r="L211" s="9">
        <v>76.5</v>
      </c>
      <c r="M211" s="9">
        <f t="shared" si="10"/>
        <v>38.25</v>
      </c>
      <c r="N211" s="9">
        <f t="shared" si="11"/>
        <v>71.25</v>
      </c>
      <c r="O211" s="3">
        <v>209</v>
      </c>
    </row>
    <row r="212" spans="1:15" ht="13.5">
      <c r="A212" s="2" t="s">
        <v>1155</v>
      </c>
      <c r="B212" s="2" t="s">
        <v>1156</v>
      </c>
      <c r="C212" s="2" t="s">
        <v>1157</v>
      </c>
      <c r="D212" s="2" t="s">
        <v>18</v>
      </c>
      <c r="E212" s="2" t="s">
        <v>538</v>
      </c>
      <c r="F212" s="2" t="s">
        <v>20</v>
      </c>
      <c r="G212" s="2" t="s">
        <v>21</v>
      </c>
      <c r="H212" s="2">
        <v>66.1</v>
      </c>
      <c r="I212" s="2">
        <v>0</v>
      </c>
      <c r="J212" s="9">
        <v>66.1</v>
      </c>
      <c r="K212" s="9">
        <f t="shared" si="9"/>
        <v>33.05</v>
      </c>
      <c r="L212" s="9">
        <v>76.36</v>
      </c>
      <c r="M212" s="9">
        <f t="shared" si="10"/>
        <v>38.18</v>
      </c>
      <c r="N212" s="9">
        <f t="shared" si="11"/>
        <v>71.22999999999999</v>
      </c>
      <c r="O212" s="3">
        <v>210</v>
      </c>
    </row>
    <row r="213" spans="1:15" ht="13.5">
      <c r="A213" s="2" t="s">
        <v>1158</v>
      </c>
      <c r="B213" s="2" t="s">
        <v>1159</v>
      </c>
      <c r="C213" s="2" t="s">
        <v>1160</v>
      </c>
      <c r="D213" s="2" t="s">
        <v>18</v>
      </c>
      <c r="E213" s="2" t="s">
        <v>538</v>
      </c>
      <c r="F213" s="2" t="s">
        <v>20</v>
      </c>
      <c r="G213" s="2" t="s">
        <v>21</v>
      </c>
      <c r="H213" s="2">
        <v>70.3</v>
      </c>
      <c r="I213" s="2">
        <v>0</v>
      </c>
      <c r="J213" s="9">
        <v>70.3</v>
      </c>
      <c r="K213" s="9">
        <f t="shared" si="9"/>
        <v>35.15</v>
      </c>
      <c r="L213" s="9">
        <v>72.12</v>
      </c>
      <c r="M213" s="9">
        <f t="shared" si="10"/>
        <v>36.06</v>
      </c>
      <c r="N213" s="9">
        <f t="shared" si="11"/>
        <v>71.21000000000001</v>
      </c>
      <c r="O213" s="3">
        <v>211</v>
      </c>
    </row>
    <row r="214" spans="1:15" ht="13.5">
      <c r="A214" s="2" t="s">
        <v>1161</v>
      </c>
      <c r="B214" s="2" t="s">
        <v>1162</v>
      </c>
      <c r="C214" s="2" t="s">
        <v>1163</v>
      </c>
      <c r="D214" s="2" t="s">
        <v>18</v>
      </c>
      <c r="E214" s="2" t="s">
        <v>538</v>
      </c>
      <c r="F214" s="2" t="s">
        <v>28</v>
      </c>
      <c r="G214" s="2" t="s">
        <v>21</v>
      </c>
      <c r="H214" s="2">
        <v>68.1</v>
      </c>
      <c r="I214" s="2">
        <v>0</v>
      </c>
      <c r="J214" s="9">
        <v>68.1</v>
      </c>
      <c r="K214" s="9">
        <f t="shared" si="9"/>
        <v>34.05</v>
      </c>
      <c r="L214" s="9">
        <v>74.26</v>
      </c>
      <c r="M214" s="9">
        <f t="shared" si="10"/>
        <v>37.13</v>
      </c>
      <c r="N214" s="9">
        <f t="shared" si="11"/>
        <v>71.18</v>
      </c>
      <c r="O214" s="3">
        <v>212</v>
      </c>
    </row>
    <row r="215" spans="1:15" ht="13.5">
      <c r="A215" s="2" t="s">
        <v>1164</v>
      </c>
      <c r="B215" s="2" t="s">
        <v>1165</v>
      </c>
      <c r="C215" s="2" t="s">
        <v>1166</v>
      </c>
      <c r="D215" s="2" t="s">
        <v>18</v>
      </c>
      <c r="E215" s="2" t="s">
        <v>538</v>
      </c>
      <c r="F215" s="2" t="s">
        <v>20</v>
      </c>
      <c r="G215" s="2" t="s">
        <v>21</v>
      </c>
      <c r="H215" s="2">
        <v>72.5</v>
      </c>
      <c r="I215" s="2">
        <v>0</v>
      </c>
      <c r="J215" s="9">
        <v>72.5</v>
      </c>
      <c r="K215" s="9">
        <f t="shared" si="9"/>
        <v>36.25</v>
      </c>
      <c r="L215" s="9">
        <v>69.56</v>
      </c>
      <c r="M215" s="9">
        <f t="shared" si="10"/>
        <v>34.78</v>
      </c>
      <c r="N215" s="9">
        <f t="shared" si="11"/>
        <v>71.03</v>
      </c>
      <c r="O215" s="3">
        <v>213</v>
      </c>
    </row>
    <row r="216" spans="1:15" ht="13.5">
      <c r="A216" s="2" t="s">
        <v>1167</v>
      </c>
      <c r="B216" s="2" t="s">
        <v>1168</v>
      </c>
      <c r="C216" s="2" t="s">
        <v>1169</v>
      </c>
      <c r="D216" s="2" t="s">
        <v>18</v>
      </c>
      <c r="E216" s="2" t="s">
        <v>538</v>
      </c>
      <c r="F216" s="2" t="s">
        <v>20</v>
      </c>
      <c r="G216" s="2" t="s">
        <v>21</v>
      </c>
      <c r="H216" s="2">
        <v>71.4</v>
      </c>
      <c r="I216" s="2">
        <v>0</v>
      </c>
      <c r="J216" s="9">
        <v>71.4</v>
      </c>
      <c r="K216" s="9">
        <f t="shared" si="9"/>
        <v>35.7</v>
      </c>
      <c r="L216" s="9">
        <v>70.56</v>
      </c>
      <c r="M216" s="9">
        <f t="shared" si="10"/>
        <v>35.28</v>
      </c>
      <c r="N216" s="9">
        <f t="shared" si="11"/>
        <v>70.98</v>
      </c>
      <c r="O216" s="3">
        <v>214</v>
      </c>
    </row>
    <row r="217" spans="1:15" ht="13.5">
      <c r="A217" s="2" t="s">
        <v>1170</v>
      </c>
      <c r="B217" s="2" t="s">
        <v>322</v>
      </c>
      <c r="C217" s="2" t="s">
        <v>1171</v>
      </c>
      <c r="D217" s="2" t="s">
        <v>18</v>
      </c>
      <c r="E217" s="2" t="s">
        <v>538</v>
      </c>
      <c r="F217" s="2" t="s">
        <v>20</v>
      </c>
      <c r="G217" s="2" t="s">
        <v>21</v>
      </c>
      <c r="H217" s="2">
        <v>67.6</v>
      </c>
      <c r="I217" s="2">
        <v>0</v>
      </c>
      <c r="J217" s="9">
        <v>67.6</v>
      </c>
      <c r="K217" s="9">
        <f t="shared" si="9"/>
        <v>33.8</v>
      </c>
      <c r="L217" s="9">
        <v>74.28</v>
      </c>
      <c r="M217" s="9">
        <f t="shared" si="10"/>
        <v>37.14</v>
      </c>
      <c r="N217" s="9">
        <f t="shared" si="11"/>
        <v>70.94</v>
      </c>
      <c r="O217" s="3">
        <v>215</v>
      </c>
    </row>
    <row r="218" spans="1:15" ht="13.5">
      <c r="A218" s="2" t="s">
        <v>1172</v>
      </c>
      <c r="B218" s="2" t="s">
        <v>1173</v>
      </c>
      <c r="C218" s="2" t="s">
        <v>1174</v>
      </c>
      <c r="D218" s="2" t="s">
        <v>18</v>
      </c>
      <c r="E218" s="2" t="s">
        <v>538</v>
      </c>
      <c r="F218" s="2" t="s">
        <v>20</v>
      </c>
      <c r="G218" s="2" t="s">
        <v>21</v>
      </c>
      <c r="H218" s="2">
        <v>68</v>
      </c>
      <c r="I218" s="2">
        <v>0</v>
      </c>
      <c r="J218" s="9">
        <v>68</v>
      </c>
      <c r="K218" s="9">
        <f t="shared" si="9"/>
        <v>34</v>
      </c>
      <c r="L218" s="9">
        <v>73.84</v>
      </c>
      <c r="M218" s="9">
        <f t="shared" si="10"/>
        <v>36.92</v>
      </c>
      <c r="N218" s="9">
        <f t="shared" si="11"/>
        <v>70.92</v>
      </c>
      <c r="O218" s="3">
        <v>216</v>
      </c>
    </row>
    <row r="219" spans="1:15" ht="13.5">
      <c r="A219" s="2" t="s">
        <v>1175</v>
      </c>
      <c r="B219" s="2" t="s">
        <v>1176</v>
      </c>
      <c r="C219" s="2" t="s">
        <v>1177</v>
      </c>
      <c r="D219" s="2" t="s">
        <v>18</v>
      </c>
      <c r="E219" s="2" t="s">
        <v>538</v>
      </c>
      <c r="F219" s="2" t="s">
        <v>20</v>
      </c>
      <c r="G219" s="2" t="s">
        <v>21</v>
      </c>
      <c r="H219" s="2">
        <v>71.6</v>
      </c>
      <c r="I219" s="2">
        <v>0</v>
      </c>
      <c r="J219" s="9">
        <v>71.6</v>
      </c>
      <c r="K219" s="9">
        <f t="shared" si="9"/>
        <v>35.8</v>
      </c>
      <c r="L219" s="9">
        <v>70.2</v>
      </c>
      <c r="M219" s="9">
        <f t="shared" si="10"/>
        <v>35.1</v>
      </c>
      <c r="N219" s="9">
        <f t="shared" si="11"/>
        <v>70.9</v>
      </c>
      <c r="O219" s="3">
        <v>217</v>
      </c>
    </row>
    <row r="220" spans="1:15" ht="13.5">
      <c r="A220" s="2" t="s">
        <v>1178</v>
      </c>
      <c r="B220" s="2" t="s">
        <v>1179</v>
      </c>
      <c r="C220" s="2" t="s">
        <v>1180</v>
      </c>
      <c r="D220" s="2" t="s">
        <v>18</v>
      </c>
      <c r="E220" s="2" t="s">
        <v>538</v>
      </c>
      <c r="F220" s="2" t="s">
        <v>28</v>
      </c>
      <c r="G220" s="2" t="s">
        <v>21</v>
      </c>
      <c r="H220" s="2">
        <v>74.8</v>
      </c>
      <c r="I220" s="2">
        <v>0</v>
      </c>
      <c r="J220" s="9">
        <v>74.8</v>
      </c>
      <c r="K220" s="9">
        <f t="shared" si="9"/>
        <v>37.4</v>
      </c>
      <c r="L220" s="9">
        <v>66.92</v>
      </c>
      <c r="M220" s="9">
        <f t="shared" si="10"/>
        <v>33.46</v>
      </c>
      <c r="N220" s="9">
        <f t="shared" si="11"/>
        <v>70.86</v>
      </c>
      <c r="O220" s="3">
        <v>218</v>
      </c>
    </row>
    <row r="221" spans="1:15" ht="13.5">
      <c r="A221" s="2" t="s">
        <v>1181</v>
      </c>
      <c r="B221" s="2" t="s">
        <v>1182</v>
      </c>
      <c r="C221" s="2" t="s">
        <v>1183</v>
      </c>
      <c r="D221" s="2" t="s">
        <v>18</v>
      </c>
      <c r="E221" s="2" t="s">
        <v>538</v>
      </c>
      <c r="F221" s="2" t="s">
        <v>20</v>
      </c>
      <c r="G221" s="2" t="s">
        <v>21</v>
      </c>
      <c r="H221" s="2">
        <v>67.9</v>
      </c>
      <c r="I221" s="2">
        <v>0</v>
      </c>
      <c r="J221" s="9">
        <v>67.9</v>
      </c>
      <c r="K221" s="9">
        <f t="shared" si="9"/>
        <v>33.95</v>
      </c>
      <c r="L221" s="9">
        <v>73.7</v>
      </c>
      <c r="M221" s="9">
        <f t="shared" si="10"/>
        <v>36.85</v>
      </c>
      <c r="N221" s="9">
        <f t="shared" si="11"/>
        <v>70.80000000000001</v>
      </c>
      <c r="O221" s="3">
        <v>219</v>
      </c>
    </row>
    <row r="222" spans="1:15" ht="13.5">
      <c r="A222" s="2" t="s">
        <v>1184</v>
      </c>
      <c r="B222" s="2" t="s">
        <v>1185</v>
      </c>
      <c r="C222" s="2" t="s">
        <v>1186</v>
      </c>
      <c r="D222" s="2" t="s">
        <v>18</v>
      </c>
      <c r="E222" s="2" t="s">
        <v>538</v>
      </c>
      <c r="F222" s="2" t="s">
        <v>20</v>
      </c>
      <c r="G222" s="2" t="s">
        <v>21</v>
      </c>
      <c r="H222" s="2">
        <v>67.8</v>
      </c>
      <c r="I222" s="2">
        <v>0</v>
      </c>
      <c r="J222" s="9">
        <v>67.8</v>
      </c>
      <c r="K222" s="9">
        <f t="shared" si="9"/>
        <v>33.9</v>
      </c>
      <c r="L222" s="9">
        <v>73.8</v>
      </c>
      <c r="M222" s="9">
        <f t="shared" si="10"/>
        <v>36.9</v>
      </c>
      <c r="N222" s="9">
        <f t="shared" si="11"/>
        <v>70.8</v>
      </c>
      <c r="O222" s="3">
        <v>220</v>
      </c>
    </row>
    <row r="223" spans="1:15" ht="13.5">
      <c r="A223" s="2" t="s">
        <v>1187</v>
      </c>
      <c r="B223" s="2" t="s">
        <v>1188</v>
      </c>
      <c r="C223" s="2" t="s">
        <v>1189</v>
      </c>
      <c r="D223" s="2" t="s">
        <v>18</v>
      </c>
      <c r="E223" s="2" t="s">
        <v>538</v>
      </c>
      <c r="F223" s="2" t="s">
        <v>20</v>
      </c>
      <c r="G223" s="2" t="s">
        <v>21</v>
      </c>
      <c r="H223" s="2">
        <v>69.2</v>
      </c>
      <c r="I223" s="2">
        <v>0</v>
      </c>
      <c r="J223" s="9">
        <v>69.2</v>
      </c>
      <c r="K223" s="9">
        <f t="shared" si="9"/>
        <v>34.6</v>
      </c>
      <c r="L223" s="9">
        <v>72.36</v>
      </c>
      <c r="M223" s="9">
        <f t="shared" si="10"/>
        <v>36.18</v>
      </c>
      <c r="N223" s="9">
        <f t="shared" si="11"/>
        <v>70.78</v>
      </c>
      <c r="O223" s="3">
        <v>221</v>
      </c>
    </row>
    <row r="224" spans="1:15" ht="13.5">
      <c r="A224" s="2" t="s">
        <v>1190</v>
      </c>
      <c r="B224" s="2" t="s">
        <v>1191</v>
      </c>
      <c r="C224" s="2" t="s">
        <v>1192</v>
      </c>
      <c r="D224" s="2" t="s">
        <v>18</v>
      </c>
      <c r="E224" s="2" t="s">
        <v>538</v>
      </c>
      <c r="F224" s="2" t="s">
        <v>20</v>
      </c>
      <c r="G224" s="2" t="s">
        <v>21</v>
      </c>
      <c r="H224" s="2">
        <v>66.3</v>
      </c>
      <c r="I224" s="2">
        <v>0</v>
      </c>
      <c r="J224" s="9">
        <v>66.3</v>
      </c>
      <c r="K224" s="9">
        <f t="shared" si="9"/>
        <v>33.15</v>
      </c>
      <c r="L224" s="9">
        <v>75.26</v>
      </c>
      <c r="M224" s="9">
        <f t="shared" si="10"/>
        <v>37.63</v>
      </c>
      <c r="N224" s="9">
        <f t="shared" si="11"/>
        <v>70.78</v>
      </c>
      <c r="O224" s="3">
        <v>222</v>
      </c>
    </row>
    <row r="225" spans="1:15" ht="13.5">
      <c r="A225" s="2" t="s">
        <v>1193</v>
      </c>
      <c r="B225" s="2" t="s">
        <v>1194</v>
      </c>
      <c r="C225" s="2" t="s">
        <v>1195</v>
      </c>
      <c r="D225" s="2" t="s">
        <v>18</v>
      </c>
      <c r="E225" s="2" t="s">
        <v>538</v>
      </c>
      <c r="F225" s="2" t="s">
        <v>20</v>
      </c>
      <c r="G225" s="2" t="s">
        <v>21</v>
      </c>
      <c r="H225" s="2">
        <v>70.8</v>
      </c>
      <c r="I225" s="2">
        <v>0</v>
      </c>
      <c r="J225" s="9">
        <v>70.8</v>
      </c>
      <c r="K225" s="9">
        <f t="shared" si="9"/>
        <v>35.4</v>
      </c>
      <c r="L225" s="9">
        <v>70.22</v>
      </c>
      <c r="M225" s="9">
        <f t="shared" si="10"/>
        <v>35.11</v>
      </c>
      <c r="N225" s="9">
        <f t="shared" si="11"/>
        <v>70.50999999999999</v>
      </c>
      <c r="O225" s="3">
        <v>223</v>
      </c>
    </row>
    <row r="226" spans="1:15" ht="13.5">
      <c r="A226" s="2" t="s">
        <v>1196</v>
      </c>
      <c r="B226" s="2" t="s">
        <v>1197</v>
      </c>
      <c r="C226" s="2" t="s">
        <v>1198</v>
      </c>
      <c r="D226" s="2" t="s">
        <v>18</v>
      </c>
      <c r="E226" s="2" t="s">
        <v>538</v>
      </c>
      <c r="F226" s="2" t="s">
        <v>20</v>
      </c>
      <c r="G226" s="2" t="s">
        <v>21</v>
      </c>
      <c r="H226" s="2">
        <v>68.8</v>
      </c>
      <c r="I226" s="2">
        <v>0</v>
      </c>
      <c r="J226" s="9">
        <v>68.8</v>
      </c>
      <c r="K226" s="9">
        <f t="shared" si="9"/>
        <v>34.4</v>
      </c>
      <c r="L226" s="9">
        <v>72.22</v>
      </c>
      <c r="M226" s="9">
        <f t="shared" si="10"/>
        <v>36.11</v>
      </c>
      <c r="N226" s="9">
        <f t="shared" si="11"/>
        <v>70.50999999999999</v>
      </c>
      <c r="O226" s="3">
        <v>224</v>
      </c>
    </row>
    <row r="227" spans="1:15" ht="13.5">
      <c r="A227" s="2" t="s">
        <v>1199</v>
      </c>
      <c r="B227" s="2" t="s">
        <v>1200</v>
      </c>
      <c r="C227" s="2" t="s">
        <v>1201</v>
      </c>
      <c r="D227" s="2" t="s">
        <v>18</v>
      </c>
      <c r="E227" s="2" t="s">
        <v>538</v>
      </c>
      <c r="F227" s="2" t="s">
        <v>20</v>
      </c>
      <c r="G227" s="2" t="s">
        <v>21</v>
      </c>
      <c r="H227" s="2">
        <v>69.6</v>
      </c>
      <c r="I227" s="2">
        <v>0</v>
      </c>
      <c r="J227" s="9">
        <v>69.6</v>
      </c>
      <c r="K227" s="9">
        <f t="shared" si="9"/>
        <v>34.8</v>
      </c>
      <c r="L227" s="9">
        <v>71.14</v>
      </c>
      <c r="M227" s="9">
        <f t="shared" si="10"/>
        <v>35.57</v>
      </c>
      <c r="N227" s="9">
        <f t="shared" si="11"/>
        <v>70.37</v>
      </c>
      <c r="O227" s="3">
        <v>225</v>
      </c>
    </row>
    <row r="228" spans="1:15" ht="13.5">
      <c r="A228" s="2" t="s">
        <v>1202</v>
      </c>
      <c r="B228" s="2" t="s">
        <v>1203</v>
      </c>
      <c r="C228" s="2" t="s">
        <v>1204</v>
      </c>
      <c r="D228" s="2" t="s">
        <v>18</v>
      </c>
      <c r="E228" s="2" t="s">
        <v>538</v>
      </c>
      <c r="F228" s="2" t="s">
        <v>20</v>
      </c>
      <c r="G228" s="2" t="s">
        <v>21</v>
      </c>
      <c r="H228" s="2">
        <v>68.5</v>
      </c>
      <c r="I228" s="2">
        <v>0</v>
      </c>
      <c r="J228" s="9">
        <v>68.5</v>
      </c>
      <c r="K228" s="9">
        <f t="shared" si="9"/>
        <v>34.25</v>
      </c>
      <c r="L228" s="9">
        <v>72.2</v>
      </c>
      <c r="M228" s="9">
        <f t="shared" si="10"/>
        <v>36.1</v>
      </c>
      <c r="N228" s="9">
        <f t="shared" si="11"/>
        <v>70.35</v>
      </c>
      <c r="O228" s="3">
        <v>226</v>
      </c>
    </row>
    <row r="229" spans="1:15" ht="13.5">
      <c r="A229" s="2" t="s">
        <v>1205</v>
      </c>
      <c r="B229" s="2" t="s">
        <v>1206</v>
      </c>
      <c r="C229" s="2" t="s">
        <v>1207</v>
      </c>
      <c r="D229" s="2" t="s">
        <v>18</v>
      </c>
      <c r="E229" s="2" t="s">
        <v>538</v>
      </c>
      <c r="F229" s="2" t="s">
        <v>20</v>
      </c>
      <c r="G229" s="2" t="s">
        <v>21</v>
      </c>
      <c r="H229" s="2">
        <v>68.4</v>
      </c>
      <c r="I229" s="2">
        <v>0</v>
      </c>
      <c r="J229" s="9">
        <v>68.4</v>
      </c>
      <c r="K229" s="9">
        <f t="shared" si="9"/>
        <v>34.2</v>
      </c>
      <c r="L229" s="9">
        <v>72.26</v>
      </c>
      <c r="M229" s="9">
        <f t="shared" si="10"/>
        <v>36.13</v>
      </c>
      <c r="N229" s="9">
        <f t="shared" si="11"/>
        <v>70.33000000000001</v>
      </c>
      <c r="O229" s="3">
        <v>227</v>
      </c>
    </row>
    <row r="230" spans="1:15" ht="13.5">
      <c r="A230" s="2" t="s">
        <v>1208</v>
      </c>
      <c r="B230" s="2" t="s">
        <v>1209</v>
      </c>
      <c r="C230" s="2" t="s">
        <v>1210</v>
      </c>
      <c r="D230" s="2" t="s">
        <v>18</v>
      </c>
      <c r="E230" s="2" t="s">
        <v>538</v>
      </c>
      <c r="F230" s="2" t="s">
        <v>20</v>
      </c>
      <c r="G230" s="2" t="s">
        <v>21</v>
      </c>
      <c r="H230" s="2">
        <v>68.7</v>
      </c>
      <c r="I230" s="2">
        <v>0</v>
      </c>
      <c r="J230" s="9">
        <v>68.7</v>
      </c>
      <c r="K230" s="9">
        <f t="shared" si="9"/>
        <v>34.35</v>
      </c>
      <c r="L230" s="9">
        <v>71.7</v>
      </c>
      <c r="M230" s="9">
        <f t="shared" si="10"/>
        <v>35.85</v>
      </c>
      <c r="N230" s="9">
        <f t="shared" si="11"/>
        <v>70.2</v>
      </c>
      <c r="O230" s="3">
        <v>228</v>
      </c>
    </row>
    <row r="231" spans="1:15" ht="13.5">
      <c r="A231" s="2" t="s">
        <v>1211</v>
      </c>
      <c r="B231" s="2" t="s">
        <v>1212</v>
      </c>
      <c r="C231" s="2" t="s">
        <v>1213</v>
      </c>
      <c r="D231" s="2" t="s">
        <v>18</v>
      </c>
      <c r="E231" s="2" t="s">
        <v>538</v>
      </c>
      <c r="F231" s="2" t="s">
        <v>20</v>
      </c>
      <c r="G231" s="2" t="s">
        <v>21</v>
      </c>
      <c r="H231" s="2">
        <v>69.4</v>
      </c>
      <c r="I231" s="2">
        <v>0</v>
      </c>
      <c r="J231" s="9">
        <v>69.4</v>
      </c>
      <c r="K231" s="9">
        <f t="shared" si="9"/>
        <v>34.7</v>
      </c>
      <c r="L231" s="9">
        <v>71</v>
      </c>
      <c r="M231" s="9">
        <f t="shared" si="10"/>
        <v>35.5</v>
      </c>
      <c r="N231" s="9">
        <f t="shared" si="11"/>
        <v>70.2</v>
      </c>
      <c r="O231" s="3">
        <v>229</v>
      </c>
    </row>
    <row r="232" spans="1:15" ht="13.5">
      <c r="A232" s="2" t="s">
        <v>1214</v>
      </c>
      <c r="B232" s="2" t="s">
        <v>1215</v>
      </c>
      <c r="C232" s="2" t="s">
        <v>1216</v>
      </c>
      <c r="D232" s="2" t="s">
        <v>18</v>
      </c>
      <c r="E232" s="2" t="s">
        <v>538</v>
      </c>
      <c r="F232" s="2" t="s">
        <v>20</v>
      </c>
      <c r="G232" s="2" t="s">
        <v>21</v>
      </c>
      <c r="H232" s="2">
        <v>68</v>
      </c>
      <c r="I232" s="2">
        <v>0</v>
      </c>
      <c r="J232" s="9">
        <v>68</v>
      </c>
      <c r="K232" s="9">
        <f t="shared" si="9"/>
        <v>34</v>
      </c>
      <c r="L232" s="9">
        <v>71.94</v>
      </c>
      <c r="M232" s="9">
        <f t="shared" si="10"/>
        <v>35.97</v>
      </c>
      <c r="N232" s="9">
        <f t="shared" si="11"/>
        <v>69.97</v>
      </c>
      <c r="O232" s="3">
        <v>230</v>
      </c>
    </row>
    <row r="233" spans="1:15" ht="13.5">
      <c r="A233" s="2" t="s">
        <v>1217</v>
      </c>
      <c r="B233" s="2" t="s">
        <v>1218</v>
      </c>
      <c r="C233" s="2" t="s">
        <v>1219</v>
      </c>
      <c r="D233" s="2" t="s">
        <v>18</v>
      </c>
      <c r="E233" s="2" t="s">
        <v>538</v>
      </c>
      <c r="F233" s="2" t="s">
        <v>20</v>
      </c>
      <c r="G233" s="2" t="s">
        <v>84</v>
      </c>
      <c r="H233" s="2">
        <v>64.5</v>
      </c>
      <c r="I233" s="2">
        <v>2.5</v>
      </c>
      <c r="J233" s="9">
        <v>67</v>
      </c>
      <c r="K233" s="9">
        <f t="shared" si="9"/>
        <v>33.5</v>
      </c>
      <c r="L233" s="9">
        <v>72.92</v>
      </c>
      <c r="M233" s="9">
        <f t="shared" si="10"/>
        <v>36.46</v>
      </c>
      <c r="N233" s="9">
        <f t="shared" si="11"/>
        <v>69.96000000000001</v>
      </c>
      <c r="O233" s="3">
        <v>231</v>
      </c>
    </row>
    <row r="234" spans="1:15" ht="13.5">
      <c r="A234" s="2" t="s">
        <v>1220</v>
      </c>
      <c r="B234" s="2" t="s">
        <v>1221</v>
      </c>
      <c r="C234" s="2" t="s">
        <v>1222</v>
      </c>
      <c r="D234" s="2" t="s">
        <v>18</v>
      </c>
      <c r="E234" s="2" t="s">
        <v>538</v>
      </c>
      <c r="F234" s="2" t="s">
        <v>20</v>
      </c>
      <c r="G234" s="2" t="s">
        <v>21</v>
      </c>
      <c r="H234" s="2">
        <v>66.9</v>
      </c>
      <c r="I234" s="2">
        <v>0</v>
      </c>
      <c r="J234" s="9">
        <v>66.9</v>
      </c>
      <c r="K234" s="9">
        <f t="shared" si="9"/>
        <v>33.45</v>
      </c>
      <c r="L234" s="9">
        <v>72.74</v>
      </c>
      <c r="M234" s="9">
        <f t="shared" si="10"/>
        <v>36.37</v>
      </c>
      <c r="N234" s="9">
        <f t="shared" si="11"/>
        <v>69.82</v>
      </c>
      <c r="O234" s="3">
        <v>232</v>
      </c>
    </row>
    <row r="235" spans="1:15" ht="13.5">
      <c r="A235" s="2" t="s">
        <v>1223</v>
      </c>
      <c r="B235" s="2" t="s">
        <v>40</v>
      </c>
      <c r="C235" s="2" t="s">
        <v>1224</v>
      </c>
      <c r="D235" s="2" t="s">
        <v>18</v>
      </c>
      <c r="E235" s="2" t="s">
        <v>538</v>
      </c>
      <c r="F235" s="2" t="s">
        <v>20</v>
      </c>
      <c r="G235" s="2" t="s">
        <v>21</v>
      </c>
      <c r="H235" s="2">
        <v>69.3</v>
      </c>
      <c r="I235" s="2">
        <v>0</v>
      </c>
      <c r="J235" s="9">
        <v>69.3</v>
      </c>
      <c r="K235" s="9">
        <f t="shared" si="9"/>
        <v>34.65</v>
      </c>
      <c r="L235" s="9">
        <v>70.1</v>
      </c>
      <c r="M235" s="9">
        <f t="shared" si="10"/>
        <v>35.05</v>
      </c>
      <c r="N235" s="9">
        <f t="shared" si="11"/>
        <v>69.69999999999999</v>
      </c>
      <c r="O235" s="3">
        <v>233</v>
      </c>
    </row>
    <row r="236" spans="1:15" ht="13.5">
      <c r="A236" s="2" t="s">
        <v>1225</v>
      </c>
      <c r="B236" s="2" t="s">
        <v>1226</v>
      </c>
      <c r="C236" s="2" t="s">
        <v>1227</v>
      </c>
      <c r="D236" s="2" t="s">
        <v>18</v>
      </c>
      <c r="E236" s="2" t="s">
        <v>538</v>
      </c>
      <c r="F236" s="2" t="s">
        <v>20</v>
      </c>
      <c r="G236" s="2" t="s">
        <v>21</v>
      </c>
      <c r="H236" s="2">
        <v>67.5</v>
      </c>
      <c r="I236" s="2">
        <v>0</v>
      </c>
      <c r="J236" s="9">
        <v>67.5</v>
      </c>
      <c r="K236" s="9">
        <f t="shared" si="9"/>
        <v>33.75</v>
      </c>
      <c r="L236" s="9">
        <v>71.84</v>
      </c>
      <c r="M236" s="9">
        <f t="shared" si="10"/>
        <v>35.92</v>
      </c>
      <c r="N236" s="9">
        <f t="shared" si="11"/>
        <v>69.67</v>
      </c>
      <c r="O236" s="3">
        <v>234</v>
      </c>
    </row>
    <row r="237" spans="1:15" ht="13.5">
      <c r="A237" s="2" t="s">
        <v>1228</v>
      </c>
      <c r="B237" s="2" t="s">
        <v>1229</v>
      </c>
      <c r="C237" s="2" t="s">
        <v>1230</v>
      </c>
      <c r="D237" s="2" t="s">
        <v>18</v>
      </c>
      <c r="E237" s="2" t="s">
        <v>538</v>
      </c>
      <c r="F237" s="2" t="s">
        <v>20</v>
      </c>
      <c r="G237" s="2" t="s">
        <v>21</v>
      </c>
      <c r="H237" s="2">
        <v>66</v>
      </c>
      <c r="I237" s="2">
        <v>0</v>
      </c>
      <c r="J237" s="9">
        <v>66</v>
      </c>
      <c r="K237" s="9">
        <f t="shared" si="9"/>
        <v>33</v>
      </c>
      <c r="L237" s="9">
        <v>73.28</v>
      </c>
      <c r="M237" s="9">
        <f t="shared" si="10"/>
        <v>36.64</v>
      </c>
      <c r="N237" s="9">
        <f t="shared" si="11"/>
        <v>69.64</v>
      </c>
      <c r="O237" s="3">
        <v>235</v>
      </c>
    </row>
    <row r="238" spans="1:15" ht="13.5">
      <c r="A238" s="2" t="s">
        <v>1231</v>
      </c>
      <c r="B238" s="2" t="s">
        <v>1232</v>
      </c>
      <c r="C238" s="2" t="s">
        <v>1233</v>
      </c>
      <c r="D238" s="2" t="s">
        <v>18</v>
      </c>
      <c r="E238" s="2" t="s">
        <v>538</v>
      </c>
      <c r="F238" s="2" t="s">
        <v>20</v>
      </c>
      <c r="G238" s="2" t="s">
        <v>21</v>
      </c>
      <c r="H238" s="2">
        <v>64.3</v>
      </c>
      <c r="I238" s="2">
        <v>0</v>
      </c>
      <c r="J238" s="9">
        <v>64.3</v>
      </c>
      <c r="K238" s="9">
        <f t="shared" si="9"/>
        <v>32.15</v>
      </c>
      <c r="L238" s="9">
        <v>74.66</v>
      </c>
      <c r="M238" s="9">
        <f t="shared" si="10"/>
        <v>37.33</v>
      </c>
      <c r="N238" s="9">
        <f t="shared" si="11"/>
        <v>69.47999999999999</v>
      </c>
      <c r="O238" s="3">
        <v>236</v>
      </c>
    </row>
    <row r="239" spans="1:15" ht="13.5">
      <c r="A239" s="2" t="s">
        <v>1234</v>
      </c>
      <c r="B239" s="2" t="s">
        <v>1235</v>
      </c>
      <c r="C239" s="2" t="s">
        <v>1236</v>
      </c>
      <c r="D239" s="2" t="s">
        <v>18</v>
      </c>
      <c r="E239" s="2" t="s">
        <v>538</v>
      </c>
      <c r="F239" s="2" t="s">
        <v>20</v>
      </c>
      <c r="G239" s="2" t="s">
        <v>21</v>
      </c>
      <c r="H239" s="2">
        <v>68.9</v>
      </c>
      <c r="I239" s="2">
        <v>0</v>
      </c>
      <c r="J239" s="9">
        <v>68.9</v>
      </c>
      <c r="K239" s="9">
        <f t="shared" si="9"/>
        <v>34.45</v>
      </c>
      <c r="L239" s="9">
        <v>69.98</v>
      </c>
      <c r="M239" s="9">
        <f t="shared" si="10"/>
        <v>34.99</v>
      </c>
      <c r="N239" s="9">
        <f t="shared" si="11"/>
        <v>69.44</v>
      </c>
      <c r="O239" s="3">
        <v>237</v>
      </c>
    </row>
    <row r="240" spans="1:15" ht="13.5">
      <c r="A240" s="2" t="s">
        <v>1237</v>
      </c>
      <c r="B240" s="2" t="s">
        <v>1238</v>
      </c>
      <c r="C240" s="2" t="s">
        <v>1239</v>
      </c>
      <c r="D240" s="2" t="s">
        <v>18</v>
      </c>
      <c r="E240" s="2" t="s">
        <v>538</v>
      </c>
      <c r="F240" s="2" t="s">
        <v>20</v>
      </c>
      <c r="G240" s="2" t="s">
        <v>84</v>
      </c>
      <c r="H240" s="2">
        <v>65.7</v>
      </c>
      <c r="I240" s="2">
        <v>2.5</v>
      </c>
      <c r="J240" s="9">
        <v>68.2</v>
      </c>
      <c r="K240" s="9">
        <f t="shared" si="9"/>
        <v>34.1</v>
      </c>
      <c r="L240" s="9">
        <v>70.28</v>
      </c>
      <c r="M240" s="9">
        <f t="shared" si="10"/>
        <v>35.14</v>
      </c>
      <c r="N240" s="9">
        <f t="shared" si="11"/>
        <v>69.24000000000001</v>
      </c>
      <c r="O240" s="3">
        <v>238</v>
      </c>
    </row>
    <row r="241" spans="1:15" ht="13.5">
      <c r="A241" s="2" t="s">
        <v>1240</v>
      </c>
      <c r="B241" s="2" t="s">
        <v>1241</v>
      </c>
      <c r="C241" s="2" t="s">
        <v>1242</v>
      </c>
      <c r="D241" s="2" t="s">
        <v>18</v>
      </c>
      <c r="E241" s="2" t="s">
        <v>538</v>
      </c>
      <c r="F241" s="2" t="s">
        <v>20</v>
      </c>
      <c r="G241" s="2" t="s">
        <v>21</v>
      </c>
      <c r="H241" s="2">
        <v>66.5</v>
      </c>
      <c r="I241" s="2">
        <v>0</v>
      </c>
      <c r="J241" s="9">
        <v>66.5</v>
      </c>
      <c r="K241" s="9">
        <f aca="true" t="shared" si="12" ref="K241:K272">J241*0.5</f>
        <v>33.25</v>
      </c>
      <c r="L241" s="9">
        <v>71.9</v>
      </c>
      <c r="M241" s="9">
        <f t="shared" si="10"/>
        <v>35.95</v>
      </c>
      <c r="N241" s="9">
        <f t="shared" si="11"/>
        <v>69.2</v>
      </c>
      <c r="O241" s="3">
        <v>239</v>
      </c>
    </row>
    <row r="242" spans="1:15" ht="13.5">
      <c r="A242" s="2" t="s">
        <v>1243</v>
      </c>
      <c r="B242" s="2" t="s">
        <v>1244</v>
      </c>
      <c r="C242" s="2" t="s">
        <v>1245</v>
      </c>
      <c r="D242" s="2" t="s">
        <v>18</v>
      </c>
      <c r="E242" s="2" t="s">
        <v>538</v>
      </c>
      <c r="F242" s="2" t="s">
        <v>20</v>
      </c>
      <c r="G242" s="2" t="s">
        <v>21</v>
      </c>
      <c r="H242" s="2">
        <v>68.3</v>
      </c>
      <c r="I242" s="2">
        <v>0</v>
      </c>
      <c r="J242" s="9">
        <v>68.3</v>
      </c>
      <c r="K242" s="9">
        <f t="shared" si="12"/>
        <v>34.15</v>
      </c>
      <c r="L242" s="9">
        <v>69.96</v>
      </c>
      <c r="M242" s="9">
        <f t="shared" si="10"/>
        <v>34.98</v>
      </c>
      <c r="N242" s="9">
        <f t="shared" si="11"/>
        <v>69.13</v>
      </c>
      <c r="O242" s="3">
        <v>240</v>
      </c>
    </row>
    <row r="243" spans="1:15" ht="13.5">
      <c r="A243" s="2" t="s">
        <v>1246</v>
      </c>
      <c r="B243" s="2" t="s">
        <v>1247</v>
      </c>
      <c r="C243" s="2" t="s">
        <v>1248</v>
      </c>
      <c r="D243" s="2" t="s">
        <v>18</v>
      </c>
      <c r="E243" s="2" t="s">
        <v>538</v>
      </c>
      <c r="F243" s="2" t="s">
        <v>20</v>
      </c>
      <c r="G243" s="2" t="s">
        <v>21</v>
      </c>
      <c r="H243" s="2">
        <v>67.9</v>
      </c>
      <c r="I243" s="2">
        <v>0</v>
      </c>
      <c r="J243" s="9">
        <v>67.9</v>
      </c>
      <c r="K243" s="9">
        <f t="shared" si="12"/>
        <v>33.95</v>
      </c>
      <c r="L243" s="9">
        <v>70.32</v>
      </c>
      <c r="M243" s="9">
        <f t="shared" si="10"/>
        <v>35.16</v>
      </c>
      <c r="N243" s="9">
        <f t="shared" si="11"/>
        <v>69.11</v>
      </c>
      <c r="O243" s="3">
        <v>241</v>
      </c>
    </row>
    <row r="244" spans="1:15" ht="13.5">
      <c r="A244" s="2" t="s">
        <v>1249</v>
      </c>
      <c r="B244" s="2" t="s">
        <v>1250</v>
      </c>
      <c r="C244" s="2" t="s">
        <v>1251</v>
      </c>
      <c r="D244" s="2" t="s">
        <v>18</v>
      </c>
      <c r="E244" s="2" t="s">
        <v>538</v>
      </c>
      <c r="F244" s="2" t="s">
        <v>20</v>
      </c>
      <c r="G244" s="2" t="s">
        <v>21</v>
      </c>
      <c r="H244" s="2">
        <v>64.4</v>
      </c>
      <c r="I244" s="2">
        <v>0</v>
      </c>
      <c r="J244" s="9">
        <v>64.4</v>
      </c>
      <c r="K244" s="9">
        <f t="shared" si="12"/>
        <v>32.2</v>
      </c>
      <c r="L244" s="9">
        <v>73.82</v>
      </c>
      <c r="M244" s="9">
        <f t="shared" si="10"/>
        <v>36.91</v>
      </c>
      <c r="N244" s="9">
        <f t="shared" si="11"/>
        <v>69.11</v>
      </c>
      <c r="O244" s="3">
        <v>242</v>
      </c>
    </row>
    <row r="245" spans="1:15" ht="13.5">
      <c r="A245" s="2" t="s">
        <v>1252</v>
      </c>
      <c r="B245" s="2" t="s">
        <v>1253</v>
      </c>
      <c r="C245" s="2" t="s">
        <v>1254</v>
      </c>
      <c r="D245" s="2" t="s">
        <v>18</v>
      </c>
      <c r="E245" s="2" t="s">
        <v>538</v>
      </c>
      <c r="F245" s="2" t="s">
        <v>20</v>
      </c>
      <c r="G245" s="2" t="s">
        <v>84</v>
      </c>
      <c r="H245" s="2">
        <v>62.1</v>
      </c>
      <c r="I245" s="2">
        <v>2.5</v>
      </c>
      <c r="J245" s="9">
        <v>64.6</v>
      </c>
      <c r="K245" s="9">
        <f t="shared" si="12"/>
        <v>32.3</v>
      </c>
      <c r="L245" s="9">
        <v>73.4</v>
      </c>
      <c r="M245" s="9">
        <f t="shared" si="10"/>
        <v>36.7</v>
      </c>
      <c r="N245" s="9">
        <f t="shared" si="11"/>
        <v>69</v>
      </c>
      <c r="O245" s="3">
        <v>243</v>
      </c>
    </row>
    <row r="246" spans="1:15" ht="13.5">
      <c r="A246" s="2" t="s">
        <v>1255</v>
      </c>
      <c r="B246" s="2" t="s">
        <v>1256</v>
      </c>
      <c r="C246" s="2" t="s">
        <v>1257</v>
      </c>
      <c r="D246" s="2" t="s">
        <v>18</v>
      </c>
      <c r="E246" s="2" t="s">
        <v>538</v>
      </c>
      <c r="F246" s="2" t="s">
        <v>20</v>
      </c>
      <c r="G246" s="2" t="s">
        <v>21</v>
      </c>
      <c r="H246" s="2">
        <v>73.4</v>
      </c>
      <c r="I246" s="2">
        <v>0</v>
      </c>
      <c r="J246" s="9">
        <v>73.4</v>
      </c>
      <c r="K246" s="9">
        <f t="shared" si="12"/>
        <v>36.7</v>
      </c>
      <c r="L246" s="9">
        <v>64.48</v>
      </c>
      <c r="M246" s="9">
        <f t="shared" si="10"/>
        <v>32.24</v>
      </c>
      <c r="N246" s="9">
        <f t="shared" si="11"/>
        <v>68.94</v>
      </c>
      <c r="O246" s="3">
        <v>244</v>
      </c>
    </row>
    <row r="247" spans="1:15" ht="13.5">
      <c r="A247" s="2" t="s">
        <v>1258</v>
      </c>
      <c r="B247" s="2" t="s">
        <v>1259</v>
      </c>
      <c r="C247" s="2" t="s">
        <v>1260</v>
      </c>
      <c r="D247" s="2" t="s">
        <v>18</v>
      </c>
      <c r="E247" s="2" t="s">
        <v>538</v>
      </c>
      <c r="F247" s="2" t="s">
        <v>20</v>
      </c>
      <c r="G247" s="2" t="s">
        <v>21</v>
      </c>
      <c r="H247" s="2">
        <v>65.8</v>
      </c>
      <c r="I247" s="2">
        <v>0</v>
      </c>
      <c r="J247" s="9">
        <v>65.8</v>
      </c>
      <c r="K247" s="9">
        <f t="shared" si="12"/>
        <v>32.9</v>
      </c>
      <c r="L247" s="9">
        <v>72.06</v>
      </c>
      <c r="M247" s="9">
        <f t="shared" si="10"/>
        <v>36.03</v>
      </c>
      <c r="N247" s="9">
        <f t="shared" si="11"/>
        <v>68.93</v>
      </c>
      <c r="O247" s="3">
        <v>245</v>
      </c>
    </row>
    <row r="248" spans="1:15" ht="13.5">
      <c r="A248" s="2" t="s">
        <v>1261</v>
      </c>
      <c r="B248" s="2" t="s">
        <v>1262</v>
      </c>
      <c r="C248" s="2" t="s">
        <v>1263</v>
      </c>
      <c r="D248" s="2" t="s">
        <v>18</v>
      </c>
      <c r="E248" s="2" t="s">
        <v>538</v>
      </c>
      <c r="F248" s="2" t="s">
        <v>20</v>
      </c>
      <c r="G248" s="2" t="s">
        <v>21</v>
      </c>
      <c r="H248" s="2">
        <v>65.3</v>
      </c>
      <c r="I248" s="2">
        <v>0</v>
      </c>
      <c r="J248" s="9">
        <v>65.3</v>
      </c>
      <c r="K248" s="9">
        <f t="shared" si="12"/>
        <v>32.65</v>
      </c>
      <c r="L248" s="9">
        <v>72.52</v>
      </c>
      <c r="M248" s="9">
        <f t="shared" si="10"/>
        <v>36.26</v>
      </c>
      <c r="N248" s="9">
        <f t="shared" si="11"/>
        <v>68.91</v>
      </c>
      <c r="O248" s="3">
        <v>246</v>
      </c>
    </row>
    <row r="249" spans="1:15" ht="13.5">
      <c r="A249" s="2" t="s">
        <v>1264</v>
      </c>
      <c r="B249" s="2" t="s">
        <v>1265</v>
      </c>
      <c r="C249" s="2" t="s">
        <v>1266</v>
      </c>
      <c r="D249" s="2" t="s">
        <v>18</v>
      </c>
      <c r="E249" s="2" t="s">
        <v>538</v>
      </c>
      <c r="F249" s="2" t="s">
        <v>20</v>
      </c>
      <c r="G249" s="2" t="s">
        <v>21</v>
      </c>
      <c r="H249" s="2">
        <v>65.2</v>
      </c>
      <c r="I249" s="2">
        <v>0</v>
      </c>
      <c r="J249" s="9">
        <v>65.2</v>
      </c>
      <c r="K249" s="9">
        <f t="shared" si="12"/>
        <v>32.6</v>
      </c>
      <c r="L249" s="9">
        <v>72.56</v>
      </c>
      <c r="M249" s="9">
        <f t="shared" si="10"/>
        <v>36.28</v>
      </c>
      <c r="N249" s="9">
        <f t="shared" si="11"/>
        <v>68.88</v>
      </c>
      <c r="O249" s="3">
        <v>247</v>
      </c>
    </row>
    <row r="250" spans="1:15" ht="13.5">
      <c r="A250" s="2" t="s">
        <v>1267</v>
      </c>
      <c r="B250" s="2" t="s">
        <v>1268</v>
      </c>
      <c r="C250" s="2" t="s">
        <v>1269</v>
      </c>
      <c r="D250" s="2" t="s">
        <v>18</v>
      </c>
      <c r="E250" s="2" t="s">
        <v>538</v>
      </c>
      <c r="F250" s="2" t="s">
        <v>20</v>
      </c>
      <c r="G250" s="2" t="s">
        <v>21</v>
      </c>
      <c r="H250" s="2">
        <v>66.1</v>
      </c>
      <c r="I250" s="2">
        <v>0</v>
      </c>
      <c r="J250" s="9">
        <v>66.1</v>
      </c>
      <c r="K250" s="9">
        <f t="shared" si="12"/>
        <v>33.05</v>
      </c>
      <c r="L250" s="9">
        <v>71.62</v>
      </c>
      <c r="M250" s="9">
        <f t="shared" si="10"/>
        <v>35.81</v>
      </c>
      <c r="N250" s="9">
        <f t="shared" si="11"/>
        <v>68.86</v>
      </c>
      <c r="O250" s="3">
        <v>248</v>
      </c>
    </row>
    <row r="251" spans="1:15" ht="13.5">
      <c r="A251" s="2" t="s">
        <v>1270</v>
      </c>
      <c r="B251" s="2" t="s">
        <v>1271</v>
      </c>
      <c r="C251" s="2" t="s">
        <v>1272</v>
      </c>
      <c r="D251" s="2" t="s">
        <v>18</v>
      </c>
      <c r="E251" s="2" t="s">
        <v>538</v>
      </c>
      <c r="F251" s="2" t="s">
        <v>20</v>
      </c>
      <c r="G251" s="2" t="s">
        <v>84</v>
      </c>
      <c r="H251" s="2">
        <v>63.1</v>
      </c>
      <c r="I251" s="2">
        <v>2.5</v>
      </c>
      <c r="J251" s="9">
        <v>65.6</v>
      </c>
      <c r="K251" s="9">
        <f t="shared" si="12"/>
        <v>32.8</v>
      </c>
      <c r="L251" s="9">
        <v>72.1</v>
      </c>
      <c r="M251" s="9">
        <f t="shared" si="10"/>
        <v>36.05</v>
      </c>
      <c r="N251" s="9">
        <f t="shared" si="11"/>
        <v>68.85</v>
      </c>
      <c r="O251" s="3">
        <v>249</v>
      </c>
    </row>
    <row r="252" spans="1:15" ht="13.5">
      <c r="A252" s="2" t="s">
        <v>1273</v>
      </c>
      <c r="B252" s="2" t="s">
        <v>1274</v>
      </c>
      <c r="C252" s="2" t="s">
        <v>1275</v>
      </c>
      <c r="D252" s="2" t="s">
        <v>18</v>
      </c>
      <c r="E252" s="2" t="s">
        <v>538</v>
      </c>
      <c r="F252" s="2" t="s">
        <v>20</v>
      </c>
      <c r="G252" s="2" t="s">
        <v>21</v>
      </c>
      <c r="H252" s="2">
        <v>69.8</v>
      </c>
      <c r="I252" s="2">
        <v>0</v>
      </c>
      <c r="J252" s="9">
        <v>69.8</v>
      </c>
      <c r="K252" s="9">
        <f t="shared" si="12"/>
        <v>34.9</v>
      </c>
      <c r="L252" s="9">
        <v>67.58</v>
      </c>
      <c r="M252" s="9">
        <f t="shared" si="10"/>
        <v>33.79</v>
      </c>
      <c r="N252" s="9">
        <f t="shared" si="11"/>
        <v>68.69</v>
      </c>
      <c r="O252" s="3">
        <v>250</v>
      </c>
    </row>
    <row r="253" spans="1:15" ht="13.5">
      <c r="A253" s="2" t="s">
        <v>1276</v>
      </c>
      <c r="B253" s="2" t="s">
        <v>1277</v>
      </c>
      <c r="C253" s="2" t="s">
        <v>1278</v>
      </c>
      <c r="D253" s="2" t="s">
        <v>18</v>
      </c>
      <c r="E253" s="2" t="s">
        <v>538</v>
      </c>
      <c r="F253" s="2" t="s">
        <v>20</v>
      </c>
      <c r="G253" s="2" t="s">
        <v>21</v>
      </c>
      <c r="H253" s="2">
        <v>66.6</v>
      </c>
      <c r="I253" s="2">
        <v>0</v>
      </c>
      <c r="J253" s="9">
        <v>66.6</v>
      </c>
      <c r="K253" s="9">
        <f t="shared" si="12"/>
        <v>33.3</v>
      </c>
      <c r="L253" s="9">
        <v>70.7</v>
      </c>
      <c r="M253" s="9">
        <f t="shared" si="10"/>
        <v>35.35</v>
      </c>
      <c r="N253" s="9">
        <f t="shared" si="11"/>
        <v>68.65</v>
      </c>
      <c r="O253" s="3">
        <v>251</v>
      </c>
    </row>
    <row r="254" spans="1:15" ht="13.5">
      <c r="A254" s="2" t="s">
        <v>1279</v>
      </c>
      <c r="B254" s="2" t="s">
        <v>1280</v>
      </c>
      <c r="C254" s="2" t="s">
        <v>1281</v>
      </c>
      <c r="D254" s="2" t="s">
        <v>18</v>
      </c>
      <c r="E254" s="2" t="s">
        <v>538</v>
      </c>
      <c r="F254" s="2" t="s">
        <v>20</v>
      </c>
      <c r="G254" s="2" t="s">
        <v>21</v>
      </c>
      <c r="H254" s="2">
        <v>68.2</v>
      </c>
      <c r="I254" s="2">
        <v>0</v>
      </c>
      <c r="J254" s="9">
        <v>68.2</v>
      </c>
      <c r="K254" s="9">
        <f t="shared" si="12"/>
        <v>34.1</v>
      </c>
      <c r="L254" s="9">
        <v>68.7</v>
      </c>
      <c r="M254" s="9">
        <f t="shared" si="10"/>
        <v>34.35</v>
      </c>
      <c r="N254" s="9">
        <f t="shared" si="11"/>
        <v>68.45</v>
      </c>
      <c r="O254" s="3">
        <v>252</v>
      </c>
    </row>
    <row r="255" spans="1:15" ht="13.5">
      <c r="A255" s="2" t="s">
        <v>1282</v>
      </c>
      <c r="B255" s="2" t="s">
        <v>1283</v>
      </c>
      <c r="C255" s="2" t="s">
        <v>1284</v>
      </c>
      <c r="D255" s="2" t="s">
        <v>18</v>
      </c>
      <c r="E255" s="2" t="s">
        <v>538</v>
      </c>
      <c r="F255" s="2" t="s">
        <v>20</v>
      </c>
      <c r="G255" s="2" t="s">
        <v>21</v>
      </c>
      <c r="H255" s="2">
        <v>67.3</v>
      </c>
      <c r="I255" s="2">
        <v>0</v>
      </c>
      <c r="J255" s="9">
        <v>67.3</v>
      </c>
      <c r="K255" s="9">
        <f t="shared" si="12"/>
        <v>33.65</v>
      </c>
      <c r="L255" s="9">
        <v>69.52</v>
      </c>
      <c r="M255" s="9">
        <f t="shared" si="10"/>
        <v>34.76</v>
      </c>
      <c r="N255" s="9">
        <f t="shared" si="11"/>
        <v>68.41</v>
      </c>
      <c r="O255" s="3">
        <v>253</v>
      </c>
    </row>
    <row r="256" spans="1:15" ht="13.5">
      <c r="A256" s="2" t="s">
        <v>1285</v>
      </c>
      <c r="B256" s="2" t="s">
        <v>1286</v>
      </c>
      <c r="C256" s="2" t="s">
        <v>1287</v>
      </c>
      <c r="D256" s="2" t="s">
        <v>18</v>
      </c>
      <c r="E256" s="2" t="s">
        <v>538</v>
      </c>
      <c r="F256" s="2" t="s">
        <v>20</v>
      </c>
      <c r="G256" s="2" t="s">
        <v>21</v>
      </c>
      <c r="H256" s="2">
        <v>67.2</v>
      </c>
      <c r="I256" s="2">
        <v>0</v>
      </c>
      <c r="J256" s="9">
        <v>67.2</v>
      </c>
      <c r="K256" s="9">
        <f t="shared" si="12"/>
        <v>33.6</v>
      </c>
      <c r="L256" s="9">
        <v>69.56</v>
      </c>
      <c r="M256" s="9">
        <f t="shared" si="10"/>
        <v>34.78</v>
      </c>
      <c r="N256" s="9">
        <f t="shared" si="11"/>
        <v>68.38</v>
      </c>
      <c r="O256" s="3">
        <v>254</v>
      </c>
    </row>
    <row r="257" spans="1:15" ht="13.5">
      <c r="A257" s="2" t="s">
        <v>1288</v>
      </c>
      <c r="B257" s="2" t="s">
        <v>1289</v>
      </c>
      <c r="C257" s="2" t="s">
        <v>1290</v>
      </c>
      <c r="D257" s="2" t="s">
        <v>18</v>
      </c>
      <c r="E257" s="2" t="s">
        <v>538</v>
      </c>
      <c r="F257" s="2" t="s">
        <v>20</v>
      </c>
      <c r="G257" s="2" t="s">
        <v>21</v>
      </c>
      <c r="H257" s="2">
        <v>67.6</v>
      </c>
      <c r="I257" s="2">
        <v>0</v>
      </c>
      <c r="J257" s="9">
        <v>67.6</v>
      </c>
      <c r="K257" s="9">
        <f t="shared" si="12"/>
        <v>33.8</v>
      </c>
      <c r="L257" s="9">
        <v>68.92</v>
      </c>
      <c r="M257" s="9">
        <f t="shared" si="10"/>
        <v>34.46</v>
      </c>
      <c r="N257" s="9">
        <f t="shared" si="11"/>
        <v>68.25999999999999</v>
      </c>
      <c r="O257" s="3">
        <v>255</v>
      </c>
    </row>
    <row r="258" spans="1:15" ht="13.5">
      <c r="A258" s="2" t="s">
        <v>1291</v>
      </c>
      <c r="B258" s="2" t="s">
        <v>1292</v>
      </c>
      <c r="C258" s="2" t="s">
        <v>1293</v>
      </c>
      <c r="D258" s="2" t="s">
        <v>18</v>
      </c>
      <c r="E258" s="2" t="s">
        <v>538</v>
      </c>
      <c r="F258" s="2" t="s">
        <v>20</v>
      </c>
      <c r="G258" s="2" t="s">
        <v>21</v>
      </c>
      <c r="H258" s="2">
        <v>64.4</v>
      </c>
      <c r="I258" s="2">
        <v>0</v>
      </c>
      <c r="J258" s="9">
        <v>64.4</v>
      </c>
      <c r="K258" s="9">
        <f t="shared" si="12"/>
        <v>32.2</v>
      </c>
      <c r="L258" s="9">
        <v>71.94</v>
      </c>
      <c r="M258" s="9">
        <f t="shared" si="10"/>
        <v>35.97</v>
      </c>
      <c r="N258" s="9">
        <f t="shared" si="11"/>
        <v>68.17</v>
      </c>
      <c r="O258" s="3">
        <v>256</v>
      </c>
    </row>
    <row r="259" spans="1:15" ht="13.5">
      <c r="A259" s="2" t="s">
        <v>1294</v>
      </c>
      <c r="B259" s="2" t="s">
        <v>1295</v>
      </c>
      <c r="C259" s="2" t="s">
        <v>1296</v>
      </c>
      <c r="D259" s="2" t="s">
        <v>18</v>
      </c>
      <c r="E259" s="2" t="s">
        <v>538</v>
      </c>
      <c r="F259" s="2" t="s">
        <v>20</v>
      </c>
      <c r="G259" s="2" t="s">
        <v>21</v>
      </c>
      <c r="H259" s="2">
        <v>67.8</v>
      </c>
      <c r="I259" s="2">
        <v>0</v>
      </c>
      <c r="J259" s="9">
        <v>67.8</v>
      </c>
      <c r="K259" s="9">
        <f t="shared" si="12"/>
        <v>33.9</v>
      </c>
      <c r="L259" s="9">
        <v>68.5</v>
      </c>
      <c r="M259" s="9">
        <f aca="true" t="shared" si="13" ref="M259:M271">L259*0.5</f>
        <v>34.25</v>
      </c>
      <c r="N259" s="9">
        <f aca="true" t="shared" si="14" ref="N259:N272">K259+M259</f>
        <v>68.15</v>
      </c>
      <c r="O259" s="3">
        <v>257</v>
      </c>
    </row>
    <row r="260" spans="1:15" ht="13.5">
      <c r="A260" s="2" t="s">
        <v>1297</v>
      </c>
      <c r="B260" s="2" t="s">
        <v>1298</v>
      </c>
      <c r="C260" s="2" t="s">
        <v>1299</v>
      </c>
      <c r="D260" s="2" t="s">
        <v>18</v>
      </c>
      <c r="E260" s="2" t="s">
        <v>538</v>
      </c>
      <c r="F260" s="2" t="s">
        <v>20</v>
      </c>
      <c r="G260" s="2" t="s">
        <v>21</v>
      </c>
      <c r="H260" s="2">
        <v>67</v>
      </c>
      <c r="I260" s="2">
        <v>0</v>
      </c>
      <c r="J260" s="9">
        <v>67</v>
      </c>
      <c r="K260" s="9">
        <f t="shared" si="12"/>
        <v>33.5</v>
      </c>
      <c r="L260" s="9">
        <v>68.96</v>
      </c>
      <c r="M260" s="9">
        <f t="shared" si="13"/>
        <v>34.48</v>
      </c>
      <c r="N260" s="9">
        <f t="shared" si="14"/>
        <v>67.97999999999999</v>
      </c>
      <c r="O260" s="3">
        <v>258</v>
      </c>
    </row>
    <row r="261" spans="1:15" ht="13.5">
      <c r="A261" s="2" t="s">
        <v>1300</v>
      </c>
      <c r="B261" s="2" t="s">
        <v>1301</v>
      </c>
      <c r="C261" s="2" t="s">
        <v>1302</v>
      </c>
      <c r="D261" s="2" t="s">
        <v>18</v>
      </c>
      <c r="E261" s="2" t="s">
        <v>538</v>
      </c>
      <c r="F261" s="2" t="s">
        <v>20</v>
      </c>
      <c r="G261" s="2" t="s">
        <v>84</v>
      </c>
      <c r="H261" s="2">
        <v>64.9</v>
      </c>
      <c r="I261" s="2">
        <v>2.5</v>
      </c>
      <c r="J261" s="9">
        <v>67.4</v>
      </c>
      <c r="K261" s="9">
        <f t="shared" si="12"/>
        <v>33.7</v>
      </c>
      <c r="L261" s="9">
        <v>68.36</v>
      </c>
      <c r="M261" s="9">
        <f t="shared" si="13"/>
        <v>34.18</v>
      </c>
      <c r="N261" s="9">
        <f t="shared" si="14"/>
        <v>67.88</v>
      </c>
      <c r="O261" s="3">
        <v>259</v>
      </c>
    </row>
    <row r="262" spans="1:15" ht="13.5">
      <c r="A262" s="2" t="s">
        <v>1303</v>
      </c>
      <c r="B262" s="2" t="s">
        <v>1304</v>
      </c>
      <c r="C262" s="2" t="s">
        <v>1305</v>
      </c>
      <c r="D262" s="2" t="s">
        <v>18</v>
      </c>
      <c r="E262" s="2" t="s">
        <v>538</v>
      </c>
      <c r="F262" s="2" t="s">
        <v>20</v>
      </c>
      <c r="G262" s="2" t="s">
        <v>21</v>
      </c>
      <c r="H262" s="2">
        <v>67.3</v>
      </c>
      <c r="I262" s="2">
        <v>0</v>
      </c>
      <c r="J262" s="9">
        <v>67.3</v>
      </c>
      <c r="K262" s="9">
        <f t="shared" si="12"/>
        <v>33.65</v>
      </c>
      <c r="L262" s="9">
        <v>67.84</v>
      </c>
      <c r="M262" s="9">
        <f t="shared" si="13"/>
        <v>33.92</v>
      </c>
      <c r="N262" s="9">
        <f t="shared" si="14"/>
        <v>67.57</v>
      </c>
      <c r="O262" s="3">
        <v>260</v>
      </c>
    </row>
    <row r="263" spans="1:15" ht="13.5">
      <c r="A263" s="2" t="s">
        <v>1306</v>
      </c>
      <c r="B263" s="2" t="s">
        <v>1307</v>
      </c>
      <c r="C263" s="2" t="s">
        <v>1308</v>
      </c>
      <c r="D263" s="2" t="s">
        <v>18</v>
      </c>
      <c r="E263" s="2" t="s">
        <v>538</v>
      </c>
      <c r="F263" s="2" t="s">
        <v>20</v>
      </c>
      <c r="G263" s="2" t="s">
        <v>21</v>
      </c>
      <c r="H263" s="2">
        <v>64.9</v>
      </c>
      <c r="I263" s="2">
        <v>0</v>
      </c>
      <c r="J263" s="9">
        <v>64.9</v>
      </c>
      <c r="K263" s="9">
        <f t="shared" si="12"/>
        <v>32.45</v>
      </c>
      <c r="L263" s="9">
        <v>69.86</v>
      </c>
      <c r="M263" s="9">
        <f t="shared" si="13"/>
        <v>34.93</v>
      </c>
      <c r="N263" s="9">
        <f t="shared" si="14"/>
        <v>67.38</v>
      </c>
      <c r="O263" s="3">
        <v>261</v>
      </c>
    </row>
    <row r="264" spans="1:15" ht="13.5">
      <c r="A264" s="2" t="s">
        <v>1309</v>
      </c>
      <c r="B264" s="2" t="s">
        <v>1310</v>
      </c>
      <c r="C264" s="2" t="s">
        <v>1311</v>
      </c>
      <c r="D264" s="2" t="s">
        <v>18</v>
      </c>
      <c r="E264" s="2" t="s">
        <v>538</v>
      </c>
      <c r="F264" s="2" t="s">
        <v>20</v>
      </c>
      <c r="G264" s="2" t="s">
        <v>21</v>
      </c>
      <c r="H264" s="2">
        <v>64.5</v>
      </c>
      <c r="I264" s="2">
        <v>0</v>
      </c>
      <c r="J264" s="9">
        <v>64.5</v>
      </c>
      <c r="K264" s="9">
        <f t="shared" si="12"/>
        <v>32.25</v>
      </c>
      <c r="L264" s="9">
        <v>70.14</v>
      </c>
      <c r="M264" s="9">
        <f t="shared" si="13"/>
        <v>35.07</v>
      </c>
      <c r="N264" s="9">
        <f t="shared" si="14"/>
        <v>67.32</v>
      </c>
      <c r="O264" s="3">
        <v>262</v>
      </c>
    </row>
    <row r="265" spans="1:15" ht="13.5">
      <c r="A265" s="2" t="s">
        <v>1312</v>
      </c>
      <c r="B265" s="2" t="s">
        <v>1313</v>
      </c>
      <c r="C265" s="2" t="s">
        <v>1314</v>
      </c>
      <c r="D265" s="2" t="s">
        <v>18</v>
      </c>
      <c r="E265" s="2" t="s">
        <v>538</v>
      </c>
      <c r="F265" s="2" t="s">
        <v>28</v>
      </c>
      <c r="G265" s="2" t="s">
        <v>21</v>
      </c>
      <c r="H265" s="2">
        <v>68.5</v>
      </c>
      <c r="I265" s="2">
        <v>0</v>
      </c>
      <c r="J265" s="9">
        <v>68.5</v>
      </c>
      <c r="K265" s="9">
        <f t="shared" si="12"/>
        <v>34.25</v>
      </c>
      <c r="L265" s="9">
        <v>65.66</v>
      </c>
      <c r="M265" s="9">
        <f t="shared" si="13"/>
        <v>32.83</v>
      </c>
      <c r="N265" s="9">
        <f t="shared" si="14"/>
        <v>67.08</v>
      </c>
      <c r="O265" s="3">
        <v>263</v>
      </c>
    </row>
    <row r="266" spans="1:15" ht="13.5">
      <c r="A266" s="2" t="s">
        <v>1315</v>
      </c>
      <c r="B266" s="2" t="s">
        <v>1316</v>
      </c>
      <c r="C266" s="2" t="s">
        <v>1317</v>
      </c>
      <c r="D266" s="2" t="s">
        <v>18</v>
      </c>
      <c r="E266" s="2" t="s">
        <v>538</v>
      </c>
      <c r="F266" s="2" t="s">
        <v>20</v>
      </c>
      <c r="G266" s="2" t="s">
        <v>21</v>
      </c>
      <c r="H266" s="2">
        <v>66.5</v>
      </c>
      <c r="I266" s="2">
        <v>0</v>
      </c>
      <c r="J266" s="9">
        <v>66.5</v>
      </c>
      <c r="K266" s="9">
        <f t="shared" si="12"/>
        <v>33.25</v>
      </c>
      <c r="L266" s="9">
        <v>67.12</v>
      </c>
      <c r="M266" s="9">
        <f t="shared" si="13"/>
        <v>33.56</v>
      </c>
      <c r="N266" s="9">
        <f t="shared" si="14"/>
        <v>66.81</v>
      </c>
      <c r="O266" s="3">
        <v>264</v>
      </c>
    </row>
    <row r="267" spans="1:15" ht="13.5">
      <c r="A267" s="2" t="s">
        <v>1318</v>
      </c>
      <c r="B267" s="2" t="s">
        <v>1319</v>
      </c>
      <c r="C267" s="2" t="s">
        <v>1320</v>
      </c>
      <c r="D267" s="2" t="s">
        <v>18</v>
      </c>
      <c r="E267" s="2" t="s">
        <v>538</v>
      </c>
      <c r="F267" s="2" t="s">
        <v>20</v>
      </c>
      <c r="G267" s="2" t="s">
        <v>21</v>
      </c>
      <c r="H267" s="2">
        <v>64.2</v>
      </c>
      <c r="I267" s="2">
        <v>0</v>
      </c>
      <c r="J267" s="9">
        <v>64.2</v>
      </c>
      <c r="K267" s="9">
        <f t="shared" si="12"/>
        <v>32.1</v>
      </c>
      <c r="L267" s="9">
        <v>69.36</v>
      </c>
      <c r="M267" s="9">
        <f t="shared" si="13"/>
        <v>34.68</v>
      </c>
      <c r="N267" s="9">
        <f t="shared" si="14"/>
        <v>66.78</v>
      </c>
      <c r="O267" s="3">
        <v>265</v>
      </c>
    </row>
    <row r="268" spans="1:15" ht="13.5">
      <c r="A268" s="2" t="s">
        <v>1321</v>
      </c>
      <c r="B268" s="2" t="s">
        <v>1322</v>
      </c>
      <c r="C268" s="2" t="s">
        <v>1323</v>
      </c>
      <c r="D268" s="2" t="s">
        <v>18</v>
      </c>
      <c r="E268" s="2" t="s">
        <v>538</v>
      </c>
      <c r="F268" s="2" t="s">
        <v>20</v>
      </c>
      <c r="G268" s="2" t="s">
        <v>21</v>
      </c>
      <c r="H268" s="2">
        <v>68.4</v>
      </c>
      <c r="I268" s="2">
        <v>0</v>
      </c>
      <c r="J268" s="9">
        <v>68.4</v>
      </c>
      <c r="K268" s="9">
        <f t="shared" si="12"/>
        <v>34.2</v>
      </c>
      <c r="L268" s="9">
        <v>64.72</v>
      </c>
      <c r="M268" s="9">
        <f t="shared" si="13"/>
        <v>32.36</v>
      </c>
      <c r="N268" s="9">
        <f t="shared" si="14"/>
        <v>66.56</v>
      </c>
      <c r="O268" s="3">
        <v>266</v>
      </c>
    </row>
    <row r="269" spans="1:15" ht="13.5">
      <c r="A269" s="2" t="s">
        <v>1324</v>
      </c>
      <c r="B269" s="2" t="s">
        <v>1325</v>
      </c>
      <c r="C269" s="2" t="s">
        <v>1326</v>
      </c>
      <c r="D269" s="2" t="s">
        <v>18</v>
      </c>
      <c r="E269" s="2" t="s">
        <v>538</v>
      </c>
      <c r="F269" s="2" t="s">
        <v>20</v>
      </c>
      <c r="G269" s="2" t="s">
        <v>21</v>
      </c>
      <c r="H269" s="2">
        <v>64.6</v>
      </c>
      <c r="I269" s="2">
        <v>0</v>
      </c>
      <c r="J269" s="9">
        <v>64.6</v>
      </c>
      <c r="K269" s="9">
        <f t="shared" si="12"/>
        <v>32.3</v>
      </c>
      <c r="L269" s="9">
        <v>67.64</v>
      </c>
      <c r="M269" s="9">
        <f t="shared" si="13"/>
        <v>33.82</v>
      </c>
      <c r="N269" s="9">
        <f t="shared" si="14"/>
        <v>66.12</v>
      </c>
      <c r="O269" s="3">
        <v>267</v>
      </c>
    </row>
    <row r="270" spans="1:15" ht="13.5">
      <c r="A270" s="2" t="s">
        <v>1327</v>
      </c>
      <c r="B270" s="2" t="s">
        <v>1328</v>
      </c>
      <c r="C270" s="2" t="s">
        <v>1329</v>
      </c>
      <c r="D270" s="2" t="s">
        <v>18</v>
      </c>
      <c r="E270" s="2" t="s">
        <v>538</v>
      </c>
      <c r="F270" s="2" t="s">
        <v>20</v>
      </c>
      <c r="G270" s="2" t="s">
        <v>21</v>
      </c>
      <c r="H270" s="2">
        <v>67.9</v>
      </c>
      <c r="I270" s="2">
        <v>0</v>
      </c>
      <c r="J270" s="9">
        <v>67.9</v>
      </c>
      <c r="K270" s="9">
        <f t="shared" si="12"/>
        <v>33.95</v>
      </c>
      <c r="L270" s="9">
        <v>64.18</v>
      </c>
      <c r="M270" s="9">
        <f t="shared" si="13"/>
        <v>32.09</v>
      </c>
      <c r="N270" s="9">
        <f t="shared" si="14"/>
        <v>66.04</v>
      </c>
      <c r="O270" s="3">
        <v>268</v>
      </c>
    </row>
    <row r="271" spans="1:15" ht="13.5">
      <c r="A271" s="10" t="s">
        <v>1330</v>
      </c>
      <c r="B271" s="10" t="s">
        <v>1331</v>
      </c>
      <c r="C271" s="10" t="s">
        <v>1332</v>
      </c>
      <c r="D271" s="10" t="s">
        <v>18</v>
      </c>
      <c r="E271" s="10" t="s">
        <v>538</v>
      </c>
      <c r="F271" s="10" t="s">
        <v>20</v>
      </c>
      <c r="G271" s="10" t="s">
        <v>21</v>
      </c>
      <c r="H271" s="10">
        <v>65</v>
      </c>
      <c r="I271" s="10">
        <v>0</v>
      </c>
      <c r="J271" s="12">
        <v>65</v>
      </c>
      <c r="K271" s="12">
        <f t="shared" si="12"/>
        <v>32.5</v>
      </c>
      <c r="L271" s="12">
        <v>66.28</v>
      </c>
      <c r="M271" s="12">
        <f t="shared" si="13"/>
        <v>33.14</v>
      </c>
      <c r="N271" s="12">
        <f t="shared" si="14"/>
        <v>65.64</v>
      </c>
      <c r="O271" s="3">
        <v>269</v>
      </c>
    </row>
    <row r="272" spans="1:15" ht="13.5">
      <c r="A272" s="11" t="s">
        <v>1333</v>
      </c>
      <c r="B272" s="11" t="s">
        <v>1334</v>
      </c>
      <c r="C272" s="11" t="s">
        <v>1335</v>
      </c>
      <c r="D272" s="11" t="s">
        <v>18</v>
      </c>
      <c r="E272" s="11" t="s">
        <v>538</v>
      </c>
      <c r="F272" s="11" t="s">
        <v>20</v>
      </c>
      <c r="G272" s="11" t="s">
        <v>21</v>
      </c>
      <c r="H272" s="11">
        <v>65.7</v>
      </c>
      <c r="I272" s="11">
        <v>0</v>
      </c>
      <c r="J272" s="13">
        <v>65.7</v>
      </c>
      <c r="K272" s="13">
        <f t="shared" si="12"/>
        <v>32.85</v>
      </c>
      <c r="L272" s="14" t="s">
        <v>85</v>
      </c>
      <c r="M272" s="14">
        <v>0</v>
      </c>
      <c r="N272" s="14">
        <f t="shared" si="14"/>
        <v>32.85</v>
      </c>
      <c r="O272" s="3">
        <v>270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11.00390625" style="0" customWidth="1"/>
    <col min="3" max="3" width="14.75390625" style="0" hidden="1" customWidth="1"/>
    <col min="4" max="4" width="9.00390625" style="0" hidden="1" customWidth="1"/>
    <col min="5" max="5" width="7.625" style="0" customWidth="1"/>
    <col min="6" max="6" width="3.75390625" style="0" customWidth="1"/>
    <col min="7" max="7" width="6.625" style="0" customWidth="1"/>
    <col min="8" max="8" width="9.00390625" style="0" hidden="1" customWidth="1"/>
    <col min="9" max="9" width="6.00390625" style="0" hidden="1" customWidth="1"/>
    <col min="10" max="10" width="7.875" style="0" customWidth="1"/>
    <col min="11" max="11" width="11.75390625" style="0" customWidth="1"/>
    <col min="12" max="12" width="8.25390625" style="0" customWidth="1"/>
    <col min="13" max="13" width="7.50390625" style="0" customWidth="1"/>
    <col min="15" max="15" width="5.375" style="0" customWidth="1"/>
  </cols>
  <sheetData>
    <row r="1" spans="1:15" ht="43.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3" t="s">
        <v>14</v>
      </c>
    </row>
    <row r="3" spans="1:15" ht="25.5" customHeight="1">
      <c r="A3" s="2" t="s">
        <v>29</v>
      </c>
      <c r="B3" s="2" t="s">
        <v>30</v>
      </c>
      <c r="C3" s="2" t="s">
        <v>31</v>
      </c>
      <c r="D3" s="2" t="s">
        <v>18</v>
      </c>
      <c r="E3" s="2" t="s">
        <v>32</v>
      </c>
      <c r="F3" s="2" t="s">
        <v>20</v>
      </c>
      <c r="G3" s="2" t="s">
        <v>21</v>
      </c>
      <c r="H3" s="9">
        <v>69.4</v>
      </c>
      <c r="I3" s="9">
        <v>0</v>
      </c>
      <c r="J3" s="9">
        <v>69.4</v>
      </c>
      <c r="K3" s="9">
        <f aca="true" t="shared" si="0" ref="K3:K11">J3*0.5</f>
        <v>34.7</v>
      </c>
      <c r="L3" s="9">
        <v>79</v>
      </c>
      <c r="M3" s="9">
        <f aca="true" t="shared" si="1" ref="M3:M11">L3*0.5</f>
        <v>39.5</v>
      </c>
      <c r="N3" s="9">
        <f aca="true" t="shared" si="2" ref="N3:N11">K3+M3</f>
        <v>74.2</v>
      </c>
      <c r="O3" s="3">
        <v>1</v>
      </c>
    </row>
    <row r="4" spans="1:15" ht="25.5" customHeight="1">
      <c r="A4" s="2" t="s">
        <v>33</v>
      </c>
      <c r="B4" s="2" t="s">
        <v>34</v>
      </c>
      <c r="C4" s="2" t="s">
        <v>35</v>
      </c>
      <c r="D4" s="2" t="s">
        <v>18</v>
      </c>
      <c r="E4" s="2" t="s">
        <v>32</v>
      </c>
      <c r="F4" s="2" t="s">
        <v>20</v>
      </c>
      <c r="G4" s="2" t="s">
        <v>21</v>
      </c>
      <c r="H4" s="9">
        <v>67</v>
      </c>
      <c r="I4" s="9">
        <v>0</v>
      </c>
      <c r="J4" s="9">
        <v>67</v>
      </c>
      <c r="K4" s="9">
        <f t="shared" si="0"/>
        <v>33.5</v>
      </c>
      <c r="L4" s="9">
        <v>78.4</v>
      </c>
      <c r="M4" s="9">
        <f t="shared" si="1"/>
        <v>39.2</v>
      </c>
      <c r="N4" s="9">
        <f t="shared" si="2"/>
        <v>72.7</v>
      </c>
      <c r="O4" s="3">
        <v>2</v>
      </c>
    </row>
    <row r="5" spans="1:15" ht="25.5" customHeight="1">
      <c r="A5" s="2" t="s">
        <v>36</v>
      </c>
      <c r="B5" s="2" t="s">
        <v>37</v>
      </c>
      <c r="C5" s="2" t="s">
        <v>38</v>
      </c>
      <c r="D5" s="2" t="s">
        <v>18</v>
      </c>
      <c r="E5" s="2" t="s">
        <v>32</v>
      </c>
      <c r="F5" s="2" t="s">
        <v>20</v>
      </c>
      <c r="G5" s="2" t="s">
        <v>21</v>
      </c>
      <c r="H5" s="9">
        <v>66.4</v>
      </c>
      <c r="I5" s="9">
        <v>0</v>
      </c>
      <c r="J5" s="9">
        <v>66.4</v>
      </c>
      <c r="K5" s="9">
        <f t="shared" si="0"/>
        <v>33.2</v>
      </c>
      <c r="L5" s="9">
        <v>78.8</v>
      </c>
      <c r="M5" s="9">
        <f t="shared" si="1"/>
        <v>39.4</v>
      </c>
      <c r="N5" s="9">
        <f t="shared" si="2"/>
        <v>72.6</v>
      </c>
      <c r="O5" s="3">
        <v>3</v>
      </c>
    </row>
    <row r="6" spans="1:15" ht="25.5" customHeight="1">
      <c r="A6" s="2" t="s">
        <v>39</v>
      </c>
      <c r="B6" s="2" t="s">
        <v>40</v>
      </c>
      <c r="C6" s="2" t="s">
        <v>41</v>
      </c>
      <c r="D6" s="2" t="s">
        <v>18</v>
      </c>
      <c r="E6" s="2" t="s">
        <v>32</v>
      </c>
      <c r="F6" s="2" t="s">
        <v>20</v>
      </c>
      <c r="G6" s="2" t="s">
        <v>21</v>
      </c>
      <c r="H6" s="9">
        <v>66.7</v>
      </c>
      <c r="I6" s="9">
        <v>0</v>
      </c>
      <c r="J6" s="9">
        <v>66.7</v>
      </c>
      <c r="K6" s="9">
        <f t="shared" si="0"/>
        <v>33.35</v>
      </c>
      <c r="L6" s="9">
        <v>78.3</v>
      </c>
      <c r="M6" s="9">
        <f t="shared" si="1"/>
        <v>39.15</v>
      </c>
      <c r="N6" s="9">
        <f t="shared" si="2"/>
        <v>72.5</v>
      </c>
      <c r="O6" s="3">
        <v>4</v>
      </c>
    </row>
    <row r="7" spans="1:15" ht="25.5" customHeight="1">
      <c r="A7" s="2" t="s">
        <v>42</v>
      </c>
      <c r="B7" s="2" t="s">
        <v>43</v>
      </c>
      <c r="C7" s="2" t="s">
        <v>44</v>
      </c>
      <c r="D7" s="2" t="s">
        <v>18</v>
      </c>
      <c r="E7" s="2" t="s">
        <v>32</v>
      </c>
      <c r="F7" s="2" t="s">
        <v>20</v>
      </c>
      <c r="G7" s="2" t="s">
        <v>21</v>
      </c>
      <c r="H7" s="9">
        <v>65.1</v>
      </c>
      <c r="I7" s="9">
        <v>0</v>
      </c>
      <c r="J7" s="9">
        <v>65.1</v>
      </c>
      <c r="K7" s="9">
        <f t="shared" si="0"/>
        <v>32.55</v>
      </c>
      <c r="L7" s="9">
        <v>79.5</v>
      </c>
      <c r="M7" s="9">
        <f t="shared" si="1"/>
        <v>39.75</v>
      </c>
      <c r="N7" s="9">
        <f t="shared" si="2"/>
        <v>72.3</v>
      </c>
      <c r="O7" s="3">
        <v>5</v>
      </c>
    </row>
    <row r="8" spans="1:15" ht="25.5" customHeight="1">
      <c r="A8" s="2" t="s">
        <v>45</v>
      </c>
      <c r="B8" s="2" t="s">
        <v>46</v>
      </c>
      <c r="C8" s="2" t="s">
        <v>47</v>
      </c>
      <c r="D8" s="2" t="s">
        <v>18</v>
      </c>
      <c r="E8" s="2" t="s">
        <v>32</v>
      </c>
      <c r="F8" s="2" t="s">
        <v>20</v>
      </c>
      <c r="G8" s="2" t="s">
        <v>21</v>
      </c>
      <c r="H8" s="9">
        <v>65.9</v>
      </c>
      <c r="I8" s="9">
        <v>0</v>
      </c>
      <c r="J8" s="9">
        <v>65.9</v>
      </c>
      <c r="K8" s="9">
        <f t="shared" si="0"/>
        <v>32.95</v>
      </c>
      <c r="L8" s="9">
        <v>77.9</v>
      </c>
      <c r="M8" s="9">
        <f t="shared" si="1"/>
        <v>38.95</v>
      </c>
      <c r="N8" s="9">
        <f t="shared" si="2"/>
        <v>71.9</v>
      </c>
      <c r="O8" s="3">
        <v>6</v>
      </c>
    </row>
    <row r="9" spans="1:15" ht="25.5" customHeight="1">
      <c r="A9" s="2" t="s">
        <v>48</v>
      </c>
      <c r="B9" s="2" t="s">
        <v>49</v>
      </c>
      <c r="C9" s="2" t="s">
        <v>50</v>
      </c>
      <c r="D9" s="2" t="s">
        <v>18</v>
      </c>
      <c r="E9" s="2" t="s">
        <v>32</v>
      </c>
      <c r="F9" s="2" t="s">
        <v>20</v>
      </c>
      <c r="G9" s="2" t="s">
        <v>21</v>
      </c>
      <c r="H9" s="9">
        <v>65.1</v>
      </c>
      <c r="I9" s="9">
        <v>0</v>
      </c>
      <c r="J9" s="9">
        <v>65.1</v>
      </c>
      <c r="K9" s="9">
        <f t="shared" si="0"/>
        <v>32.55</v>
      </c>
      <c r="L9" s="9">
        <v>76</v>
      </c>
      <c r="M9" s="9">
        <f t="shared" si="1"/>
        <v>38</v>
      </c>
      <c r="N9" s="9">
        <f t="shared" si="2"/>
        <v>70.55</v>
      </c>
      <c r="O9" s="3">
        <v>7</v>
      </c>
    </row>
    <row r="10" spans="1:15" ht="25.5" customHeight="1">
      <c r="A10" s="2" t="s">
        <v>51</v>
      </c>
      <c r="B10" s="2" t="s">
        <v>52</v>
      </c>
      <c r="C10" s="2" t="s">
        <v>53</v>
      </c>
      <c r="D10" s="2" t="s">
        <v>18</v>
      </c>
      <c r="E10" s="2" t="s">
        <v>32</v>
      </c>
      <c r="F10" s="2" t="s">
        <v>20</v>
      </c>
      <c r="G10" s="2" t="s">
        <v>21</v>
      </c>
      <c r="H10" s="9">
        <v>64.3</v>
      </c>
      <c r="I10" s="9">
        <v>0</v>
      </c>
      <c r="J10" s="9">
        <v>64.3</v>
      </c>
      <c r="K10" s="9">
        <f t="shared" si="0"/>
        <v>32.15</v>
      </c>
      <c r="L10" s="9">
        <v>75.4</v>
      </c>
      <c r="M10" s="9">
        <f t="shared" si="1"/>
        <v>37.7</v>
      </c>
      <c r="N10" s="9">
        <f t="shared" si="2"/>
        <v>69.85</v>
      </c>
      <c r="O10" s="3">
        <v>8</v>
      </c>
    </row>
    <row r="11" spans="1:15" ht="25.5" customHeight="1">
      <c r="A11" s="2" t="s">
        <v>54</v>
      </c>
      <c r="B11" s="2" t="s">
        <v>55</v>
      </c>
      <c r="C11" s="2" t="s">
        <v>56</v>
      </c>
      <c r="D11" s="2" t="s">
        <v>18</v>
      </c>
      <c r="E11" s="2" t="s">
        <v>32</v>
      </c>
      <c r="F11" s="2" t="s">
        <v>20</v>
      </c>
      <c r="G11" s="2" t="s">
        <v>21</v>
      </c>
      <c r="H11" s="9">
        <v>65.4</v>
      </c>
      <c r="I11" s="9">
        <v>0</v>
      </c>
      <c r="J11" s="9">
        <v>65.4</v>
      </c>
      <c r="K11" s="9">
        <f t="shared" si="0"/>
        <v>32.7</v>
      </c>
      <c r="L11" s="9">
        <v>74.2</v>
      </c>
      <c r="M11" s="9">
        <f t="shared" si="1"/>
        <v>37.1</v>
      </c>
      <c r="N11" s="9">
        <f t="shared" si="2"/>
        <v>69.80000000000001</v>
      </c>
      <c r="O11" s="3">
        <v>9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3" sqref="M3"/>
    </sheetView>
  </sheetViews>
  <sheetFormatPr defaultColWidth="9.00390625" defaultRowHeight="13.5"/>
  <cols>
    <col min="3" max="3" width="16.625" style="0" hidden="1" customWidth="1"/>
    <col min="4" max="4" width="9.00390625" style="0" hidden="1" customWidth="1"/>
    <col min="6" max="6" width="5.125" style="0" customWidth="1"/>
    <col min="7" max="7" width="5.50390625" style="0" customWidth="1"/>
    <col min="8" max="9" width="8.00390625" style="0" hidden="1" customWidth="1"/>
    <col min="10" max="10" width="7.75390625" style="0" customWidth="1"/>
    <col min="11" max="11" width="10.625" style="0" customWidth="1"/>
    <col min="12" max="12" width="9.375" style="0" customWidth="1"/>
    <col min="14" max="14" width="7.875" style="0" customWidth="1"/>
    <col min="15" max="15" width="4.375" style="0" customWidth="1"/>
  </cols>
  <sheetData>
    <row r="1" spans="1:15" ht="24.7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57</v>
      </c>
      <c r="O2" s="6" t="s">
        <v>14</v>
      </c>
    </row>
    <row r="3" spans="1:15" ht="33" customHeight="1">
      <c r="A3" s="2" t="s">
        <v>1336</v>
      </c>
      <c r="B3" s="2" t="s">
        <v>1337</v>
      </c>
      <c r="C3" s="2" t="s">
        <v>1338</v>
      </c>
      <c r="D3" s="2" t="s">
        <v>18</v>
      </c>
      <c r="E3" s="2" t="s">
        <v>1339</v>
      </c>
      <c r="F3" s="2" t="s">
        <v>20</v>
      </c>
      <c r="G3" s="2" t="s">
        <v>84</v>
      </c>
      <c r="H3" s="2">
        <v>55.9</v>
      </c>
      <c r="I3" s="2">
        <v>2.5</v>
      </c>
      <c r="J3" s="7">
        <v>58.4</v>
      </c>
      <c r="K3" s="7">
        <f>J3*0.5</f>
        <v>29.2</v>
      </c>
      <c r="L3" s="7">
        <v>80.4</v>
      </c>
      <c r="M3" s="7">
        <f>L3*0.5</f>
        <v>40.2</v>
      </c>
      <c r="N3" s="7">
        <f>K3+M3</f>
        <v>69.4</v>
      </c>
      <c r="O3" s="8">
        <v>1</v>
      </c>
    </row>
    <row r="4" spans="1:15" ht="33" customHeight="1">
      <c r="A4" s="2" t="s">
        <v>1340</v>
      </c>
      <c r="B4" s="2" t="s">
        <v>1341</v>
      </c>
      <c r="C4" s="2" t="s">
        <v>1342</v>
      </c>
      <c r="D4" s="2" t="s">
        <v>18</v>
      </c>
      <c r="E4" s="2" t="s">
        <v>1339</v>
      </c>
      <c r="F4" s="2" t="s">
        <v>20</v>
      </c>
      <c r="G4" s="2" t="s">
        <v>84</v>
      </c>
      <c r="H4" s="2">
        <v>48.1</v>
      </c>
      <c r="I4" s="2">
        <v>2.5</v>
      </c>
      <c r="J4" s="7">
        <v>50.6</v>
      </c>
      <c r="K4" s="7">
        <f aca="true" t="shared" si="0" ref="K4:K31">J4*0.5</f>
        <v>25.3</v>
      </c>
      <c r="L4" s="7">
        <v>82.5</v>
      </c>
      <c r="M4" s="7">
        <f aca="true" t="shared" si="1" ref="M4:M31">L4*0.5</f>
        <v>41.25</v>
      </c>
      <c r="N4" s="7">
        <f aca="true" t="shared" si="2" ref="N4:N31">K4+M4</f>
        <v>66.55</v>
      </c>
      <c r="O4" s="8">
        <v>2</v>
      </c>
    </row>
    <row r="5" spans="1:15" ht="33" customHeight="1">
      <c r="A5" s="2" t="s">
        <v>1343</v>
      </c>
      <c r="B5" s="2" t="s">
        <v>1344</v>
      </c>
      <c r="C5" s="2" t="s">
        <v>1345</v>
      </c>
      <c r="D5" s="2" t="s">
        <v>18</v>
      </c>
      <c r="E5" s="2" t="s">
        <v>1339</v>
      </c>
      <c r="F5" s="2" t="s">
        <v>20</v>
      </c>
      <c r="G5" s="2" t="s">
        <v>84</v>
      </c>
      <c r="H5" s="2">
        <v>49.4</v>
      </c>
      <c r="I5" s="2">
        <v>2.5</v>
      </c>
      <c r="J5" s="7">
        <v>51.9</v>
      </c>
      <c r="K5" s="7">
        <f t="shared" si="0"/>
        <v>25.95</v>
      </c>
      <c r="L5" s="7">
        <v>78.5</v>
      </c>
      <c r="M5" s="7">
        <f t="shared" si="1"/>
        <v>39.25</v>
      </c>
      <c r="N5" s="7">
        <f t="shared" si="2"/>
        <v>65.2</v>
      </c>
      <c r="O5" s="8">
        <v>3</v>
      </c>
    </row>
    <row r="6" spans="1:15" ht="33" customHeight="1">
      <c r="A6" s="2" t="s">
        <v>1346</v>
      </c>
      <c r="B6" s="2" t="s">
        <v>1347</v>
      </c>
      <c r="C6" s="2" t="s">
        <v>1348</v>
      </c>
      <c r="D6" s="2" t="s">
        <v>18</v>
      </c>
      <c r="E6" s="2" t="s">
        <v>1339</v>
      </c>
      <c r="F6" s="2" t="s">
        <v>20</v>
      </c>
      <c r="G6" s="2" t="s">
        <v>84</v>
      </c>
      <c r="H6" s="2">
        <v>48.8</v>
      </c>
      <c r="I6" s="2">
        <v>2.5</v>
      </c>
      <c r="J6" s="7">
        <v>51.3</v>
      </c>
      <c r="K6" s="7">
        <f t="shared" si="0"/>
        <v>25.65</v>
      </c>
      <c r="L6" s="7">
        <v>76.5</v>
      </c>
      <c r="M6" s="7">
        <f t="shared" si="1"/>
        <v>38.25</v>
      </c>
      <c r="N6" s="7">
        <f t="shared" si="2"/>
        <v>63.9</v>
      </c>
      <c r="O6" s="8">
        <v>4</v>
      </c>
    </row>
    <row r="7" spans="1:15" ht="33" customHeight="1">
      <c r="A7" s="2" t="s">
        <v>1349</v>
      </c>
      <c r="B7" s="2" t="s">
        <v>1350</v>
      </c>
      <c r="C7" s="2" t="s">
        <v>1351</v>
      </c>
      <c r="D7" s="2" t="s">
        <v>18</v>
      </c>
      <c r="E7" s="2" t="s">
        <v>1339</v>
      </c>
      <c r="F7" s="2" t="s">
        <v>20</v>
      </c>
      <c r="G7" s="2" t="s">
        <v>84</v>
      </c>
      <c r="H7" s="2">
        <v>40.1</v>
      </c>
      <c r="I7" s="2">
        <v>2.5</v>
      </c>
      <c r="J7" s="7">
        <v>42.6</v>
      </c>
      <c r="K7" s="7">
        <f t="shared" si="0"/>
        <v>21.3</v>
      </c>
      <c r="L7" s="7">
        <v>83.1</v>
      </c>
      <c r="M7" s="7">
        <f t="shared" si="1"/>
        <v>41.55</v>
      </c>
      <c r="N7" s="7">
        <f t="shared" si="2"/>
        <v>62.849999999999994</v>
      </c>
      <c r="O7" s="8">
        <v>5</v>
      </c>
    </row>
    <row r="8" spans="1:15" ht="33" customHeight="1">
      <c r="A8" s="2" t="s">
        <v>1352</v>
      </c>
      <c r="B8" s="2" t="s">
        <v>1353</v>
      </c>
      <c r="C8" s="2" t="s">
        <v>1354</v>
      </c>
      <c r="D8" s="2" t="s">
        <v>18</v>
      </c>
      <c r="E8" s="2" t="s">
        <v>1339</v>
      </c>
      <c r="F8" s="2" t="s">
        <v>20</v>
      </c>
      <c r="G8" s="2" t="s">
        <v>84</v>
      </c>
      <c r="H8" s="2">
        <v>38.1</v>
      </c>
      <c r="I8" s="2">
        <v>2.5</v>
      </c>
      <c r="J8" s="7">
        <v>40.6</v>
      </c>
      <c r="K8" s="7">
        <f t="shared" si="0"/>
        <v>20.3</v>
      </c>
      <c r="L8" s="7">
        <v>84.2</v>
      </c>
      <c r="M8" s="7">
        <f t="shared" si="1"/>
        <v>42.1</v>
      </c>
      <c r="N8" s="7">
        <f t="shared" si="2"/>
        <v>62.400000000000006</v>
      </c>
      <c r="O8" s="8">
        <v>6</v>
      </c>
    </row>
    <row r="9" spans="1:15" ht="33" customHeight="1">
      <c r="A9" s="2" t="s">
        <v>1355</v>
      </c>
      <c r="B9" s="2" t="s">
        <v>1356</v>
      </c>
      <c r="C9" s="2" t="s">
        <v>1357</v>
      </c>
      <c r="D9" s="2" t="s">
        <v>18</v>
      </c>
      <c r="E9" s="2" t="s">
        <v>1339</v>
      </c>
      <c r="F9" s="2" t="s">
        <v>20</v>
      </c>
      <c r="G9" s="2" t="s">
        <v>84</v>
      </c>
      <c r="H9" s="2">
        <v>42.2</v>
      </c>
      <c r="I9" s="2">
        <v>2.5</v>
      </c>
      <c r="J9" s="7">
        <v>44.7</v>
      </c>
      <c r="K9" s="7">
        <f t="shared" si="0"/>
        <v>22.35</v>
      </c>
      <c r="L9" s="7">
        <v>79.4</v>
      </c>
      <c r="M9" s="7">
        <f t="shared" si="1"/>
        <v>39.7</v>
      </c>
      <c r="N9" s="7">
        <f t="shared" si="2"/>
        <v>62.050000000000004</v>
      </c>
      <c r="O9" s="8">
        <v>7</v>
      </c>
    </row>
    <row r="10" spans="1:15" ht="33" customHeight="1">
      <c r="A10" s="2" t="s">
        <v>1358</v>
      </c>
      <c r="B10" s="2" t="s">
        <v>1359</v>
      </c>
      <c r="C10" s="2" t="s">
        <v>1360</v>
      </c>
      <c r="D10" s="2" t="s">
        <v>18</v>
      </c>
      <c r="E10" s="2" t="s">
        <v>1339</v>
      </c>
      <c r="F10" s="2" t="s">
        <v>20</v>
      </c>
      <c r="G10" s="2" t="s">
        <v>84</v>
      </c>
      <c r="H10" s="2">
        <v>43.3</v>
      </c>
      <c r="I10" s="2">
        <v>2.5</v>
      </c>
      <c r="J10" s="7">
        <v>45.8</v>
      </c>
      <c r="K10" s="7">
        <f t="shared" si="0"/>
        <v>22.9</v>
      </c>
      <c r="L10" s="7">
        <v>76.4</v>
      </c>
      <c r="M10" s="7">
        <f t="shared" si="1"/>
        <v>38.2</v>
      </c>
      <c r="N10" s="7">
        <f t="shared" si="2"/>
        <v>61.1</v>
      </c>
      <c r="O10" s="8">
        <v>8</v>
      </c>
    </row>
    <row r="11" spans="1:15" ht="33" customHeight="1">
      <c r="A11" s="2" t="s">
        <v>1361</v>
      </c>
      <c r="B11" s="2" t="s">
        <v>1362</v>
      </c>
      <c r="C11" s="2" t="s">
        <v>1363</v>
      </c>
      <c r="D11" s="2" t="s">
        <v>18</v>
      </c>
      <c r="E11" s="2" t="s">
        <v>1339</v>
      </c>
      <c r="F11" s="2" t="s">
        <v>20</v>
      </c>
      <c r="G11" s="2" t="s">
        <v>84</v>
      </c>
      <c r="H11" s="2">
        <v>38.3</v>
      </c>
      <c r="I11" s="2">
        <v>2.5</v>
      </c>
      <c r="J11" s="7">
        <v>40.8</v>
      </c>
      <c r="K11" s="7">
        <f t="shared" si="0"/>
        <v>20.4</v>
      </c>
      <c r="L11" s="7">
        <v>79</v>
      </c>
      <c r="M11" s="7">
        <f t="shared" si="1"/>
        <v>39.5</v>
      </c>
      <c r="N11" s="7">
        <f t="shared" si="2"/>
        <v>59.9</v>
      </c>
      <c r="O11" s="8">
        <v>9</v>
      </c>
    </row>
    <row r="12" spans="1:15" ht="33" customHeight="1">
      <c r="A12" s="2" t="s">
        <v>1364</v>
      </c>
      <c r="B12" s="2" t="s">
        <v>1365</v>
      </c>
      <c r="C12" s="2" t="s">
        <v>1366</v>
      </c>
      <c r="D12" s="2" t="s">
        <v>18</v>
      </c>
      <c r="E12" s="2" t="s">
        <v>1339</v>
      </c>
      <c r="F12" s="2" t="s">
        <v>20</v>
      </c>
      <c r="G12" s="2" t="s">
        <v>84</v>
      </c>
      <c r="H12" s="2">
        <v>36</v>
      </c>
      <c r="I12" s="2">
        <v>2.5</v>
      </c>
      <c r="J12" s="7">
        <v>38.5</v>
      </c>
      <c r="K12" s="7">
        <f t="shared" si="0"/>
        <v>19.25</v>
      </c>
      <c r="L12" s="7">
        <v>81.2</v>
      </c>
      <c r="M12" s="7">
        <f t="shared" si="1"/>
        <v>40.6</v>
      </c>
      <c r="N12" s="7">
        <f t="shared" si="2"/>
        <v>59.85</v>
      </c>
      <c r="O12" s="8">
        <v>10</v>
      </c>
    </row>
    <row r="13" spans="1:15" ht="33" customHeight="1">
      <c r="A13" s="2" t="s">
        <v>1367</v>
      </c>
      <c r="B13" s="2" t="s">
        <v>1368</v>
      </c>
      <c r="C13" s="2" t="s">
        <v>1369</v>
      </c>
      <c r="D13" s="2" t="s">
        <v>18</v>
      </c>
      <c r="E13" s="2" t="s">
        <v>1339</v>
      </c>
      <c r="F13" s="2" t="s">
        <v>20</v>
      </c>
      <c r="G13" s="2" t="s">
        <v>84</v>
      </c>
      <c r="H13" s="2">
        <v>33.2</v>
      </c>
      <c r="I13" s="2">
        <v>2.5</v>
      </c>
      <c r="J13" s="7">
        <v>35.7</v>
      </c>
      <c r="K13" s="7">
        <f t="shared" si="0"/>
        <v>17.85</v>
      </c>
      <c r="L13" s="7">
        <v>83.6</v>
      </c>
      <c r="M13" s="7">
        <f t="shared" si="1"/>
        <v>41.8</v>
      </c>
      <c r="N13" s="7">
        <f t="shared" si="2"/>
        <v>59.65</v>
      </c>
      <c r="O13" s="8">
        <v>11</v>
      </c>
    </row>
    <row r="14" spans="1:15" ht="33" customHeight="1">
      <c r="A14" s="2" t="s">
        <v>1370</v>
      </c>
      <c r="B14" s="2" t="s">
        <v>1371</v>
      </c>
      <c r="C14" s="2" t="s">
        <v>1372</v>
      </c>
      <c r="D14" s="2" t="s">
        <v>18</v>
      </c>
      <c r="E14" s="2" t="s">
        <v>1339</v>
      </c>
      <c r="F14" s="2" t="s">
        <v>20</v>
      </c>
      <c r="G14" s="2" t="s">
        <v>84</v>
      </c>
      <c r="H14" s="2">
        <v>34.1</v>
      </c>
      <c r="I14" s="2">
        <v>2.5</v>
      </c>
      <c r="J14" s="7">
        <v>36.6</v>
      </c>
      <c r="K14" s="7">
        <f t="shared" si="0"/>
        <v>18.3</v>
      </c>
      <c r="L14" s="7">
        <v>82.2</v>
      </c>
      <c r="M14" s="7">
        <f t="shared" si="1"/>
        <v>41.1</v>
      </c>
      <c r="N14" s="7">
        <f t="shared" si="2"/>
        <v>59.400000000000006</v>
      </c>
      <c r="O14" s="8">
        <v>12</v>
      </c>
    </row>
    <row r="15" spans="1:15" ht="33" customHeight="1">
      <c r="A15" s="2" t="s">
        <v>1373</v>
      </c>
      <c r="B15" s="2" t="s">
        <v>1374</v>
      </c>
      <c r="C15" s="2" t="s">
        <v>1375</v>
      </c>
      <c r="D15" s="2" t="s">
        <v>18</v>
      </c>
      <c r="E15" s="2" t="s">
        <v>1339</v>
      </c>
      <c r="F15" s="2" t="s">
        <v>28</v>
      </c>
      <c r="G15" s="2" t="s">
        <v>84</v>
      </c>
      <c r="H15" s="2">
        <v>32</v>
      </c>
      <c r="I15" s="2">
        <v>2.5</v>
      </c>
      <c r="J15" s="7">
        <v>34.5</v>
      </c>
      <c r="K15" s="7">
        <f t="shared" si="0"/>
        <v>17.25</v>
      </c>
      <c r="L15" s="7">
        <v>82.4</v>
      </c>
      <c r="M15" s="7">
        <f t="shared" si="1"/>
        <v>41.2</v>
      </c>
      <c r="N15" s="7">
        <f t="shared" si="2"/>
        <v>58.45</v>
      </c>
      <c r="O15" s="8">
        <v>13</v>
      </c>
    </row>
    <row r="16" spans="1:15" ht="33" customHeight="1">
      <c r="A16" s="2" t="s">
        <v>1376</v>
      </c>
      <c r="B16" s="2" t="s">
        <v>1377</v>
      </c>
      <c r="C16" s="2" t="s">
        <v>1378</v>
      </c>
      <c r="D16" s="2" t="s">
        <v>18</v>
      </c>
      <c r="E16" s="2" t="s">
        <v>1339</v>
      </c>
      <c r="F16" s="2" t="s">
        <v>20</v>
      </c>
      <c r="G16" s="2" t="s">
        <v>84</v>
      </c>
      <c r="H16" s="2">
        <v>35.6</v>
      </c>
      <c r="I16" s="2">
        <v>2.5</v>
      </c>
      <c r="J16" s="7">
        <v>38.1</v>
      </c>
      <c r="K16" s="7">
        <f t="shared" si="0"/>
        <v>19.05</v>
      </c>
      <c r="L16" s="7">
        <v>78.7</v>
      </c>
      <c r="M16" s="7">
        <f t="shared" si="1"/>
        <v>39.35</v>
      </c>
      <c r="N16" s="7">
        <f t="shared" si="2"/>
        <v>58.400000000000006</v>
      </c>
      <c r="O16" s="8">
        <v>14</v>
      </c>
    </row>
    <row r="17" spans="1:15" ht="33" customHeight="1">
      <c r="A17" s="2" t="s">
        <v>1379</v>
      </c>
      <c r="B17" s="2" t="s">
        <v>1380</v>
      </c>
      <c r="C17" s="2" t="s">
        <v>1381</v>
      </c>
      <c r="D17" s="2" t="s">
        <v>18</v>
      </c>
      <c r="E17" s="2" t="s">
        <v>1339</v>
      </c>
      <c r="F17" s="2" t="s">
        <v>28</v>
      </c>
      <c r="G17" s="2" t="s">
        <v>84</v>
      </c>
      <c r="H17" s="2">
        <v>35.4</v>
      </c>
      <c r="I17" s="2">
        <v>2.5</v>
      </c>
      <c r="J17" s="7">
        <v>37.9</v>
      </c>
      <c r="K17" s="7">
        <f t="shared" si="0"/>
        <v>18.95</v>
      </c>
      <c r="L17" s="7">
        <v>78.8</v>
      </c>
      <c r="M17" s="7">
        <f t="shared" si="1"/>
        <v>39.4</v>
      </c>
      <c r="N17" s="7">
        <f t="shared" si="2"/>
        <v>58.349999999999994</v>
      </c>
      <c r="O17" s="8">
        <v>15</v>
      </c>
    </row>
    <row r="18" spans="1:15" ht="33" customHeight="1">
      <c r="A18" s="2" t="s">
        <v>1382</v>
      </c>
      <c r="B18" s="2" t="s">
        <v>1383</v>
      </c>
      <c r="C18" s="2" t="s">
        <v>1384</v>
      </c>
      <c r="D18" s="2" t="s">
        <v>18</v>
      </c>
      <c r="E18" s="2" t="s">
        <v>1339</v>
      </c>
      <c r="F18" s="2" t="s">
        <v>28</v>
      </c>
      <c r="G18" s="2" t="s">
        <v>84</v>
      </c>
      <c r="H18" s="2">
        <v>40.6</v>
      </c>
      <c r="I18" s="2">
        <v>2.5</v>
      </c>
      <c r="J18" s="7">
        <v>43.1</v>
      </c>
      <c r="K18" s="7">
        <f t="shared" si="0"/>
        <v>21.55</v>
      </c>
      <c r="L18" s="7">
        <v>72.6</v>
      </c>
      <c r="M18" s="7">
        <f t="shared" si="1"/>
        <v>36.3</v>
      </c>
      <c r="N18" s="7">
        <f t="shared" si="2"/>
        <v>57.849999999999994</v>
      </c>
      <c r="O18" s="8">
        <v>16</v>
      </c>
    </row>
    <row r="19" spans="1:15" ht="33" customHeight="1">
      <c r="A19" s="2" t="s">
        <v>1385</v>
      </c>
      <c r="B19" s="2" t="s">
        <v>1386</v>
      </c>
      <c r="C19" s="2" t="s">
        <v>1387</v>
      </c>
      <c r="D19" s="2" t="s">
        <v>18</v>
      </c>
      <c r="E19" s="2" t="s">
        <v>1339</v>
      </c>
      <c r="F19" s="2" t="s">
        <v>20</v>
      </c>
      <c r="G19" s="2" t="s">
        <v>84</v>
      </c>
      <c r="H19" s="2">
        <v>35.5</v>
      </c>
      <c r="I19" s="2">
        <v>2.5</v>
      </c>
      <c r="J19" s="7">
        <v>38</v>
      </c>
      <c r="K19" s="7">
        <f t="shared" si="0"/>
        <v>19</v>
      </c>
      <c r="L19" s="7">
        <v>74.3</v>
      </c>
      <c r="M19" s="7">
        <f t="shared" si="1"/>
        <v>37.15</v>
      </c>
      <c r="N19" s="7">
        <f t="shared" si="2"/>
        <v>56.15</v>
      </c>
      <c r="O19" s="8">
        <v>17</v>
      </c>
    </row>
    <row r="20" spans="1:15" ht="33" customHeight="1">
      <c r="A20" s="2" t="s">
        <v>1388</v>
      </c>
      <c r="B20" s="2" t="s">
        <v>1389</v>
      </c>
      <c r="C20" s="2" t="s">
        <v>1390</v>
      </c>
      <c r="D20" s="2" t="s">
        <v>18</v>
      </c>
      <c r="E20" s="2" t="s">
        <v>1339</v>
      </c>
      <c r="F20" s="2" t="s">
        <v>20</v>
      </c>
      <c r="G20" s="2" t="s">
        <v>84</v>
      </c>
      <c r="H20" s="2">
        <v>39.6</v>
      </c>
      <c r="I20" s="2">
        <v>2.5</v>
      </c>
      <c r="J20" s="7">
        <v>42.1</v>
      </c>
      <c r="K20" s="7">
        <f t="shared" si="0"/>
        <v>21.05</v>
      </c>
      <c r="L20" s="7">
        <v>70.1</v>
      </c>
      <c r="M20" s="7">
        <f t="shared" si="1"/>
        <v>35.05</v>
      </c>
      <c r="N20" s="7">
        <f t="shared" si="2"/>
        <v>56.099999999999994</v>
      </c>
      <c r="O20" s="8">
        <v>18</v>
      </c>
    </row>
    <row r="21" spans="1:15" ht="33" customHeight="1">
      <c r="A21" s="2" t="s">
        <v>1391</v>
      </c>
      <c r="B21" s="2" t="s">
        <v>1392</v>
      </c>
      <c r="C21" s="2" t="s">
        <v>1393</v>
      </c>
      <c r="D21" s="2" t="s">
        <v>18</v>
      </c>
      <c r="E21" s="2" t="s">
        <v>1339</v>
      </c>
      <c r="F21" s="2" t="s">
        <v>28</v>
      </c>
      <c r="G21" s="2" t="s">
        <v>84</v>
      </c>
      <c r="H21" s="2">
        <v>34.4</v>
      </c>
      <c r="I21" s="2">
        <v>2.5</v>
      </c>
      <c r="J21" s="7">
        <v>36.9</v>
      </c>
      <c r="K21" s="7">
        <f t="shared" si="0"/>
        <v>18.45</v>
      </c>
      <c r="L21" s="7">
        <v>74.6</v>
      </c>
      <c r="M21" s="7">
        <f t="shared" si="1"/>
        <v>37.3</v>
      </c>
      <c r="N21" s="7">
        <f t="shared" si="2"/>
        <v>55.75</v>
      </c>
      <c r="O21" s="8">
        <v>19</v>
      </c>
    </row>
    <row r="22" spans="1:15" ht="33" customHeight="1">
      <c r="A22" s="2" t="s">
        <v>1394</v>
      </c>
      <c r="B22" s="2" t="s">
        <v>1395</v>
      </c>
      <c r="C22" s="2" t="s">
        <v>1396</v>
      </c>
      <c r="D22" s="2" t="s">
        <v>18</v>
      </c>
      <c r="E22" s="2" t="s">
        <v>1339</v>
      </c>
      <c r="F22" s="2" t="s">
        <v>28</v>
      </c>
      <c r="G22" s="2" t="s">
        <v>84</v>
      </c>
      <c r="H22" s="2">
        <v>39.7</v>
      </c>
      <c r="I22" s="2">
        <v>2.5</v>
      </c>
      <c r="J22" s="7">
        <v>42.2</v>
      </c>
      <c r="K22" s="7">
        <f t="shared" si="0"/>
        <v>21.1</v>
      </c>
      <c r="L22" s="7">
        <v>68.6</v>
      </c>
      <c r="M22" s="7">
        <f t="shared" si="1"/>
        <v>34.3</v>
      </c>
      <c r="N22" s="7">
        <f t="shared" si="2"/>
        <v>55.4</v>
      </c>
      <c r="O22" s="8">
        <v>20</v>
      </c>
    </row>
    <row r="23" spans="1:15" ht="33" customHeight="1">
      <c r="A23" s="2" t="s">
        <v>1397</v>
      </c>
      <c r="B23" s="2" t="s">
        <v>1398</v>
      </c>
      <c r="C23" s="2" t="s">
        <v>1399</v>
      </c>
      <c r="D23" s="2" t="s">
        <v>18</v>
      </c>
      <c r="E23" s="2" t="s">
        <v>1339</v>
      </c>
      <c r="F23" s="2" t="s">
        <v>28</v>
      </c>
      <c r="G23" s="2" t="s">
        <v>84</v>
      </c>
      <c r="H23" s="2">
        <v>27.9</v>
      </c>
      <c r="I23" s="2">
        <v>2.5</v>
      </c>
      <c r="J23" s="7">
        <v>30.4</v>
      </c>
      <c r="K23" s="7">
        <f t="shared" si="0"/>
        <v>15.2</v>
      </c>
      <c r="L23" s="7">
        <v>79.7</v>
      </c>
      <c r="M23" s="7">
        <f t="shared" si="1"/>
        <v>39.85</v>
      </c>
      <c r="N23" s="7">
        <f t="shared" si="2"/>
        <v>55.05</v>
      </c>
      <c r="O23" s="8">
        <v>21</v>
      </c>
    </row>
    <row r="24" spans="1:15" ht="33" customHeight="1">
      <c r="A24" s="2" t="s">
        <v>1400</v>
      </c>
      <c r="B24" s="2" t="s">
        <v>1337</v>
      </c>
      <c r="C24" s="2" t="s">
        <v>1401</v>
      </c>
      <c r="D24" s="2" t="s">
        <v>18</v>
      </c>
      <c r="E24" s="2" t="s">
        <v>1339</v>
      </c>
      <c r="F24" s="2" t="s">
        <v>20</v>
      </c>
      <c r="G24" s="2" t="s">
        <v>84</v>
      </c>
      <c r="H24" s="2">
        <v>38.1</v>
      </c>
      <c r="I24" s="2">
        <v>2.5</v>
      </c>
      <c r="J24" s="7">
        <v>40.6</v>
      </c>
      <c r="K24" s="7">
        <f t="shared" si="0"/>
        <v>20.3</v>
      </c>
      <c r="L24" s="7">
        <v>68.4</v>
      </c>
      <c r="M24" s="7">
        <f t="shared" si="1"/>
        <v>34.2</v>
      </c>
      <c r="N24" s="7">
        <f t="shared" si="2"/>
        <v>54.5</v>
      </c>
      <c r="O24" s="8">
        <v>22</v>
      </c>
    </row>
    <row r="25" spans="1:15" ht="33" customHeight="1">
      <c r="A25" s="2" t="s">
        <v>1402</v>
      </c>
      <c r="B25" s="2" t="s">
        <v>1403</v>
      </c>
      <c r="C25" s="2" t="s">
        <v>1404</v>
      </c>
      <c r="D25" s="2" t="s">
        <v>18</v>
      </c>
      <c r="E25" s="2" t="s">
        <v>1339</v>
      </c>
      <c r="F25" s="2" t="s">
        <v>28</v>
      </c>
      <c r="G25" s="2" t="s">
        <v>84</v>
      </c>
      <c r="H25" s="2">
        <v>29.5</v>
      </c>
      <c r="I25" s="2">
        <v>2.5</v>
      </c>
      <c r="J25" s="7">
        <v>32</v>
      </c>
      <c r="K25" s="7">
        <f t="shared" si="0"/>
        <v>16</v>
      </c>
      <c r="L25" s="7">
        <v>75.4</v>
      </c>
      <c r="M25" s="7">
        <f t="shared" si="1"/>
        <v>37.7</v>
      </c>
      <c r="N25" s="7">
        <f t="shared" si="2"/>
        <v>53.7</v>
      </c>
      <c r="O25" s="8">
        <v>23</v>
      </c>
    </row>
    <row r="26" spans="1:15" ht="33" customHeight="1">
      <c r="A26" s="2" t="s">
        <v>1405</v>
      </c>
      <c r="B26" s="2" t="s">
        <v>1406</v>
      </c>
      <c r="C26" s="2" t="s">
        <v>1407</v>
      </c>
      <c r="D26" s="2" t="s">
        <v>18</v>
      </c>
      <c r="E26" s="2" t="s">
        <v>1339</v>
      </c>
      <c r="F26" s="2" t="s">
        <v>28</v>
      </c>
      <c r="G26" s="2" t="s">
        <v>84</v>
      </c>
      <c r="H26" s="2">
        <v>33.4</v>
      </c>
      <c r="I26" s="2">
        <v>2.5</v>
      </c>
      <c r="J26" s="7">
        <v>35.9</v>
      </c>
      <c r="K26" s="7">
        <f t="shared" si="0"/>
        <v>17.95</v>
      </c>
      <c r="L26" s="7">
        <v>67.9</v>
      </c>
      <c r="M26" s="7">
        <f t="shared" si="1"/>
        <v>33.95</v>
      </c>
      <c r="N26" s="7">
        <f t="shared" si="2"/>
        <v>51.900000000000006</v>
      </c>
      <c r="O26" s="8">
        <v>24</v>
      </c>
    </row>
    <row r="27" spans="1:15" ht="33" customHeight="1">
      <c r="A27" s="2" t="s">
        <v>1408</v>
      </c>
      <c r="B27" s="2" t="s">
        <v>1409</v>
      </c>
      <c r="C27" s="2" t="s">
        <v>1410</v>
      </c>
      <c r="D27" s="2" t="s">
        <v>18</v>
      </c>
      <c r="E27" s="2" t="s">
        <v>1339</v>
      </c>
      <c r="F27" s="2" t="s">
        <v>28</v>
      </c>
      <c r="G27" s="2" t="s">
        <v>84</v>
      </c>
      <c r="H27" s="2">
        <v>33.5</v>
      </c>
      <c r="I27" s="2">
        <v>2.5</v>
      </c>
      <c r="J27" s="7">
        <v>36</v>
      </c>
      <c r="K27" s="7">
        <f t="shared" si="0"/>
        <v>18</v>
      </c>
      <c r="L27" s="7">
        <v>66.5</v>
      </c>
      <c r="M27" s="7">
        <f t="shared" si="1"/>
        <v>33.25</v>
      </c>
      <c r="N27" s="7">
        <f t="shared" si="2"/>
        <v>51.25</v>
      </c>
      <c r="O27" s="8">
        <v>25</v>
      </c>
    </row>
    <row r="28" spans="1:15" ht="33" customHeight="1">
      <c r="A28" s="2" t="s">
        <v>1411</v>
      </c>
      <c r="B28" s="2" t="s">
        <v>1412</v>
      </c>
      <c r="C28" s="2" t="s">
        <v>1413</v>
      </c>
      <c r="D28" s="2" t="s">
        <v>18</v>
      </c>
      <c r="E28" s="2" t="s">
        <v>1339</v>
      </c>
      <c r="F28" s="2" t="s">
        <v>28</v>
      </c>
      <c r="G28" s="2" t="s">
        <v>84</v>
      </c>
      <c r="H28" s="2">
        <v>28</v>
      </c>
      <c r="I28" s="2">
        <v>2.5</v>
      </c>
      <c r="J28" s="7">
        <v>30.5</v>
      </c>
      <c r="K28" s="7">
        <f t="shared" si="0"/>
        <v>15.25</v>
      </c>
      <c r="L28" s="7">
        <v>72</v>
      </c>
      <c r="M28" s="7">
        <f t="shared" si="1"/>
        <v>36</v>
      </c>
      <c r="N28" s="7">
        <f t="shared" si="2"/>
        <v>51.25</v>
      </c>
      <c r="O28" s="8">
        <v>26</v>
      </c>
    </row>
    <row r="29" spans="1:15" ht="33" customHeight="1">
      <c r="A29" s="2" t="s">
        <v>1414</v>
      </c>
      <c r="B29" s="2" t="s">
        <v>1415</v>
      </c>
      <c r="C29" s="2" t="s">
        <v>1416</v>
      </c>
      <c r="D29" s="2" t="s">
        <v>18</v>
      </c>
      <c r="E29" s="2" t="s">
        <v>1339</v>
      </c>
      <c r="F29" s="2" t="s">
        <v>28</v>
      </c>
      <c r="G29" s="2" t="s">
        <v>84</v>
      </c>
      <c r="H29" s="2">
        <v>31.2</v>
      </c>
      <c r="I29" s="2">
        <v>2.5</v>
      </c>
      <c r="J29" s="7">
        <v>33.7</v>
      </c>
      <c r="K29" s="7">
        <f t="shared" si="0"/>
        <v>16.85</v>
      </c>
      <c r="L29" s="7">
        <v>58</v>
      </c>
      <c r="M29" s="7">
        <f t="shared" si="1"/>
        <v>29</v>
      </c>
      <c r="N29" s="7">
        <f t="shared" si="2"/>
        <v>45.85</v>
      </c>
      <c r="O29" s="8">
        <v>27</v>
      </c>
    </row>
    <row r="30" spans="1:15" ht="33" customHeight="1">
      <c r="A30" s="2" t="s">
        <v>1417</v>
      </c>
      <c r="B30" s="2" t="s">
        <v>1418</v>
      </c>
      <c r="C30" s="2" t="s">
        <v>1419</v>
      </c>
      <c r="D30" s="2" t="s">
        <v>18</v>
      </c>
      <c r="E30" s="2" t="s">
        <v>1339</v>
      </c>
      <c r="F30" s="2" t="s">
        <v>28</v>
      </c>
      <c r="G30" s="2" t="s">
        <v>84</v>
      </c>
      <c r="H30" s="2">
        <v>34.5</v>
      </c>
      <c r="I30" s="2">
        <v>2.5</v>
      </c>
      <c r="J30" s="7">
        <v>37</v>
      </c>
      <c r="K30" s="7">
        <f t="shared" si="0"/>
        <v>18.5</v>
      </c>
      <c r="L30" s="7">
        <v>54.6</v>
      </c>
      <c r="M30" s="7">
        <f t="shared" si="1"/>
        <v>27.3</v>
      </c>
      <c r="N30" s="7">
        <f t="shared" si="2"/>
        <v>45.8</v>
      </c>
      <c r="O30" s="8">
        <v>28</v>
      </c>
    </row>
    <row r="31" spans="1:15" ht="33" customHeight="1">
      <c r="A31" s="2" t="s">
        <v>1420</v>
      </c>
      <c r="B31" s="2" t="s">
        <v>1421</v>
      </c>
      <c r="C31" s="2" t="s">
        <v>1422</v>
      </c>
      <c r="D31" s="2" t="s">
        <v>18</v>
      </c>
      <c r="E31" s="2" t="s">
        <v>1339</v>
      </c>
      <c r="F31" s="2" t="s">
        <v>20</v>
      </c>
      <c r="G31" s="2" t="s">
        <v>84</v>
      </c>
      <c r="H31" s="2">
        <v>28.7</v>
      </c>
      <c r="I31" s="2">
        <v>2.5</v>
      </c>
      <c r="J31" s="7">
        <v>31.2</v>
      </c>
      <c r="K31" s="7">
        <f t="shared" si="0"/>
        <v>15.6</v>
      </c>
      <c r="L31" s="7">
        <v>60</v>
      </c>
      <c r="M31" s="7">
        <f t="shared" si="1"/>
        <v>30</v>
      </c>
      <c r="N31" s="7">
        <f t="shared" si="2"/>
        <v>45.6</v>
      </c>
      <c r="O31" s="8">
        <v>29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13.00390625" style="0" customWidth="1"/>
    <col min="2" max="2" width="7.875" style="0" customWidth="1"/>
    <col min="3" max="4" width="9.00390625" style="0" hidden="1" customWidth="1"/>
    <col min="5" max="5" width="8.375" style="0" customWidth="1"/>
    <col min="6" max="6" width="5.75390625" style="0" customWidth="1"/>
    <col min="7" max="7" width="6.25390625" style="0" customWidth="1"/>
    <col min="8" max="8" width="12.25390625" style="0" hidden="1" customWidth="1"/>
    <col min="9" max="9" width="8.125" style="0" hidden="1" customWidth="1"/>
    <col min="10" max="10" width="7.50390625" style="0" customWidth="1"/>
    <col min="11" max="11" width="10.75390625" style="0" customWidth="1"/>
    <col min="12" max="12" width="8.375" style="0" customWidth="1"/>
    <col min="13" max="13" width="6.625" style="0" customWidth="1"/>
    <col min="14" max="14" width="7.25390625" style="0" customWidth="1"/>
    <col min="15" max="15" width="6.625" style="0" customWidth="1"/>
  </cols>
  <sheetData>
    <row r="1" spans="1:15" ht="36.75" customHeight="1">
      <c r="A1" s="37" t="s">
        <v>1425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" customFormat="1" ht="30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6" t="s">
        <v>7</v>
      </c>
      <c r="I2" s="6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57</v>
      </c>
      <c r="O2" s="6" t="s">
        <v>14</v>
      </c>
    </row>
    <row r="3" spans="1:15" ht="40.5">
      <c r="A3" s="21" t="s">
        <v>58</v>
      </c>
      <c r="B3" s="21" t="s">
        <v>59</v>
      </c>
      <c r="C3" s="21" t="s">
        <v>60</v>
      </c>
      <c r="D3" s="21" t="s">
        <v>18</v>
      </c>
      <c r="E3" s="32" t="s">
        <v>61</v>
      </c>
      <c r="F3" s="21" t="s">
        <v>28</v>
      </c>
      <c r="G3" s="21" t="s">
        <v>21</v>
      </c>
      <c r="H3" s="23">
        <v>67.4</v>
      </c>
      <c r="I3" s="23">
        <v>0</v>
      </c>
      <c r="J3" s="23">
        <v>67.4</v>
      </c>
      <c r="K3" s="23">
        <f aca="true" t="shared" si="0" ref="K3:K11">J3*50%</f>
        <v>33.7</v>
      </c>
      <c r="L3" s="23">
        <v>69.96</v>
      </c>
      <c r="M3" s="23">
        <f aca="true" t="shared" si="1" ref="M3:M9">L3*50%</f>
        <v>34.98</v>
      </c>
      <c r="N3" s="23">
        <f aca="true" t="shared" si="2" ref="N3:N11">K3+M3</f>
        <v>68.68</v>
      </c>
      <c r="O3" s="8">
        <v>1</v>
      </c>
    </row>
    <row r="4" spans="1:15" ht="40.5">
      <c r="A4" s="21" t="s">
        <v>62</v>
      </c>
      <c r="B4" s="21" t="s">
        <v>63</v>
      </c>
      <c r="C4" s="21" t="s">
        <v>64</v>
      </c>
      <c r="D4" s="21" t="s">
        <v>18</v>
      </c>
      <c r="E4" s="32" t="s">
        <v>61</v>
      </c>
      <c r="F4" s="21" t="s">
        <v>28</v>
      </c>
      <c r="G4" s="21" t="s">
        <v>21</v>
      </c>
      <c r="H4" s="23">
        <v>56.3</v>
      </c>
      <c r="I4" s="23">
        <v>0</v>
      </c>
      <c r="J4" s="23">
        <v>56.3</v>
      </c>
      <c r="K4" s="23">
        <f t="shared" si="0"/>
        <v>28.15</v>
      </c>
      <c r="L4" s="23">
        <v>80.92</v>
      </c>
      <c r="M4" s="23">
        <f t="shared" si="1"/>
        <v>40.46</v>
      </c>
      <c r="N4" s="23">
        <f t="shared" si="2"/>
        <v>68.61</v>
      </c>
      <c r="O4" s="8">
        <v>2</v>
      </c>
    </row>
    <row r="5" spans="1:15" ht="40.5">
      <c r="A5" s="21" t="s">
        <v>65</v>
      </c>
      <c r="B5" s="21" t="s">
        <v>66</v>
      </c>
      <c r="C5" s="21" t="s">
        <v>67</v>
      </c>
      <c r="D5" s="21" t="s">
        <v>18</v>
      </c>
      <c r="E5" s="32" t="s">
        <v>61</v>
      </c>
      <c r="F5" s="21" t="s">
        <v>20</v>
      </c>
      <c r="G5" s="21" t="s">
        <v>21</v>
      </c>
      <c r="H5" s="23">
        <v>56.9</v>
      </c>
      <c r="I5" s="23">
        <v>0</v>
      </c>
      <c r="J5" s="23">
        <v>56.9</v>
      </c>
      <c r="K5" s="23">
        <f t="shared" si="0"/>
        <v>28.45</v>
      </c>
      <c r="L5" s="23">
        <v>79.6</v>
      </c>
      <c r="M5" s="23">
        <f t="shared" si="1"/>
        <v>39.8</v>
      </c>
      <c r="N5" s="23">
        <f t="shared" si="2"/>
        <v>68.25</v>
      </c>
      <c r="O5" s="8">
        <v>3</v>
      </c>
    </row>
    <row r="6" spans="1:15" ht="40.5">
      <c r="A6" s="21" t="s">
        <v>68</v>
      </c>
      <c r="B6" s="21" t="s">
        <v>69</v>
      </c>
      <c r="C6" s="21" t="s">
        <v>70</v>
      </c>
      <c r="D6" s="21" t="s">
        <v>18</v>
      </c>
      <c r="E6" s="32" t="s">
        <v>61</v>
      </c>
      <c r="F6" s="21" t="s">
        <v>20</v>
      </c>
      <c r="G6" s="21" t="s">
        <v>21</v>
      </c>
      <c r="H6" s="23">
        <v>54.8</v>
      </c>
      <c r="I6" s="23">
        <v>0</v>
      </c>
      <c r="J6" s="23">
        <v>54.8</v>
      </c>
      <c r="K6" s="23">
        <f t="shared" si="0"/>
        <v>27.4</v>
      </c>
      <c r="L6" s="23">
        <v>80.72</v>
      </c>
      <c r="M6" s="23">
        <f t="shared" si="1"/>
        <v>40.36</v>
      </c>
      <c r="N6" s="23">
        <f t="shared" si="2"/>
        <v>67.75999999999999</v>
      </c>
      <c r="O6" s="8">
        <v>4</v>
      </c>
    </row>
    <row r="7" spans="1:15" ht="40.5">
      <c r="A7" s="21" t="s">
        <v>71</v>
      </c>
      <c r="B7" s="21" t="s">
        <v>72</v>
      </c>
      <c r="C7" s="21" t="s">
        <v>73</v>
      </c>
      <c r="D7" s="21" t="s">
        <v>18</v>
      </c>
      <c r="E7" s="32" t="s">
        <v>61</v>
      </c>
      <c r="F7" s="21" t="s">
        <v>20</v>
      </c>
      <c r="G7" s="21" t="s">
        <v>21</v>
      </c>
      <c r="H7" s="23">
        <v>55.5</v>
      </c>
      <c r="I7" s="23">
        <v>0</v>
      </c>
      <c r="J7" s="23">
        <v>55.5</v>
      </c>
      <c r="K7" s="23">
        <f t="shared" si="0"/>
        <v>27.75</v>
      </c>
      <c r="L7" s="23">
        <v>78.38</v>
      </c>
      <c r="M7" s="23">
        <f t="shared" si="1"/>
        <v>39.19</v>
      </c>
      <c r="N7" s="23">
        <f t="shared" si="2"/>
        <v>66.94</v>
      </c>
      <c r="O7" s="8">
        <v>5</v>
      </c>
    </row>
    <row r="8" spans="1:15" ht="40.5">
      <c r="A8" s="21" t="s">
        <v>74</v>
      </c>
      <c r="B8" s="21" t="s">
        <v>75</v>
      </c>
      <c r="C8" s="21" t="s">
        <v>76</v>
      </c>
      <c r="D8" s="21" t="s">
        <v>18</v>
      </c>
      <c r="E8" s="32" t="s">
        <v>61</v>
      </c>
      <c r="F8" s="21" t="s">
        <v>20</v>
      </c>
      <c r="G8" s="21" t="s">
        <v>21</v>
      </c>
      <c r="H8" s="23">
        <v>57.2</v>
      </c>
      <c r="I8" s="23">
        <v>0</v>
      </c>
      <c r="J8" s="23">
        <v>57.2</v>
      </c>
      <c r="K8" s="23">
        <f t="shared" si="0"/>
        <v>28.6</v>
      </c>
      <c r="L8" s="23">
        <v>72.74</v>
      </c>
      <c r="M8" s="23">
        <f t="shared" si="1"/>
        <v>36.37</v>
      </c>
      <c r="N8" s="23">
        <f t="shared" si="2"/>
        <v>64.97</v>
      </c>
      <c r="O8" s="8">
        <v>6</v>
      </c>
    </row>
    <row r="9" spans="1:15" ht="40.5">
      <c r="A9" s="21" t="s">
        <v>77</v>
      </c>
      <c r="B9" s="21" t="s">
        <v>78</v>
      </c>
      <c r="C9" s="21" t="s">
        <v>79</v>
      </c>
      <c r="D9" s="21" t="s">
        <v>18</v>
      </c>
      <c r="E9" s="32" t="s">
        <v>61</v>
      </c>
      <c r="F9" s="21" t="s">
        <v>20</v>
      </c>
      <c r="G9" s="21" t="s">
        <v>80</v>
      </c>
      <c r="H9" s="23">
        <v>56.2</v>
      </c>
      <c r="I9" s="23">
        <v>0</v>
      </c>
      <c r="J9" s="23">
        <v>56.2</v>
      </c>
      <c r="K9" s="23">
        <f t="shared" si="0"/>
        <v>28.1</v>
      </c>
      <c r="L9" s="23">
        <v>68.62</v>
      </c>
      <c r="M9" s="23">
        <f t="shared" si="1"/>
        <v>34.31</v>
      </c>
      <c r="N9" s="23">
        <f t="shared" si="2"/>
        <v>62.410000000000004</v>
      </c>
      <c r="O9" s="8">
        <v>7</v>
      </c>
    </row>
    <row r="10" spans="1:15" ht="40.5">
      <c r="A10" s="21" t="s">
        <v>81</v>
      </c>
      <c r="B10" s="21" t="s">
        <v>82</v>
      </c>
      <c r="C10" s="21" t="s">
        <v>83</v>
      </c>
      <c r="D10" s="21" t="s">
        <v>18</v>
      </c>
      <c r="E10" s="32" t="s">
        <v>61</v>
      </c>
      <c r="F10" s="21" t="s">
        <v>20</v>
      </c>
      <c r="G10" s="21" t="s">
        <v>84</v>
      </c>
      <c r="H10" s="23">
        <v>53.5</v>
      </c>
      <c r="I10" s="23">
        <v>2.5</v>
      </c>
      <c r="J10" s="23">
        <v>56</v>
      </c>
      <c r="K10" s="23">
        <f t="shared" si="0"/>
        <v>28</v>
      </c>
      <c r="L10" s="23" t="s">
        <v>85</v>
      </c>
      <c r="M10" s="23">
        <v>0</v>
      </c>
      <c r="N10" s="23">
        <f t="shared" si="2"/>
        <v>28</v>
      </c>
      <c r="O10" s="8">
        <v>8</v>
      </c>
    </row>
    <row r="11" spans="1:15" ht="40.5">
      <c r="A11" s="21" t="s">
        <v>86</v>
      </c>
      <c r="B11" s="21" t="s">
        <v>87</v>
      </c>
      <c r="C11" s="21" t="s">
        <v>88</v>
      </c>
      <c r="D11" s="21" t="s">
        <v>18</v>
      </c>
      <c r="E11" s="32" t="s">
        <v>61</v>
      </c>
      <c r="F11" s="21" t="s">
        <v>20</v>
      </c>
      <c r="G11" s="21" t="s">
        <v>21</v>
      </c>
      <c r="H11" s="23">
        <v>54.9</v>
      </c>
      <c r="I11" s="23">
        <v>0</v>
      </c>
      <c r="J11" s="23">
        <v>54.9</v>
      </c>
      <c r="K11" s="23">
        <f t="shared" si="0"/>
        <v>27.45</v>
      </c>
      <c r="L11" s="23" t="s">
        <v>85</v>
      </c>
      <c r="M11" s="23">
        <v>0</v>
      </c>
      <c r="N11" s="23">
        <f t="shared" si="2"/>
        <v>27.45</v>
      </c>
      <c r="O11" s="8">
        <v>9</v>
      </c>
    </row>
  </sheetData>
  <sheetProtection/>
  <mergeCells count="1">
    <mergeCell ref="A1:O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9.00390625" style="25" customWidth="1"/>
    <col min="2" max="2" width="7.50390625" style="25" customWidth="1"/>
    <col min="3" max="3" width="14.00390625" style="25" hidden="1" customWidth="1"/>
    <col min="4" max="4" width="9.00390625" style="25" hidden="1" customWidth="1"/>
    <col min="5" max="5" width="7.625" style="25" customWidth="1"/>
    <col min="6" max="6" width="5.625" style="25" customWidth="1"/>
    <col min="7" max="7" width="7.00390625" style="25" customWidth="1"/>
    <col min="8" max="8" width="9.00390625" style="25" hidden="1" customWidth="1"/>
    <col min="9" max="9" width="5.75390625" style="25" hidden="1" customWidth="1"/>
    <col min="10" max="10" width="7.00390625" style="25" customWidth="1"/>
    <col min="11" max="11" width="11.875" style="25" customWidth="1"/>
    <col min="12" max="12" width="10.25390625" style="25" customWidth="1"/>
    <col min="13" max="13" width="10.375" style="25" customWidth="1"/>
    <col min="14" max="14" width="6.375" style="25" customWidth="1"/>
    <col min="15" max="15" width="6.50390625" style="25" customWidth="1"/>
  </cols>
  <sheetData>
    <row r="1" spans="1:15" ht="34.5" customHeight="1">
      <c r="A1" s="38" t="s">
        <v>1425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30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27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57</v>
      </c>
      <c r="O2" s="27" t="s">
        <v>14</v>
      </c>
    </row>
    <row r="3" spans="1:15" ht="27.75" customHeight="1">
      <c r="A3" s="28" t="s">
        <v>89</v>
      </c>
      <c r="B3" s="28" t="s">
        <v>90</v>
      </c>
      <c r="C3" s="28" t="s">
        <v>91</v>
      </c>
      <c r="D3" s="28" t="s">
        <v>18</v>
      </c>
      <c r="E3" s="28" t="s">
        <v>92</v>
      </c>
      <c r="F3" s="28" t="s">
        <v>20</v>
      </c>
      <c r="G3" s="28" t="s">
        <v>21</v>
      </c>
      <c r="H3" s="29">
        <v>67.9</v>
      </c>
      <c r="I3" s="29">
        <v>0</v>
      </c>
      <c r="J3" s="29">
        <v>67.9</v>
      </c>
      <c r="K3" s="29">
        <f>J3*0.5</f>
        <v>33.95</v>
      </c>
      <c r="L3" s="29">
        <v>83.86</v>
      </c>
      <c r="M3" s="29">
        <f>L3*0.5</f>
        <v>41.93</v>
      </c>
      <c r="N3" s="29">
        <f>K3+M3</f>
        <v>75.88</v>
      </c>
      <c r="O3" s="31">
        <v>1</v>
      </c>
    </row>
    <row r="4" spans="1:15" ht="27.75" customHeight="1">
      <c r="A4" s="28" t="s">
        <v>93</v>
      </c>
      <c r="B4" s="28" t="s">
        <v>94</v>
      </c>
      <c r="C4" s="28" t="s">
        <v>95</v>
      </c>
      <c r="D4" s="28" t="s">
        <v>18</v>
      </c>
      <c r="E4" s="28" t="s">
        <v>92</v>
      </c>
      <c r="F4" s="28" t="s">
        <v>20</v>
      </c>
      <c r="G4" s="28" t="s">
        <v>21</v>
      </c>
      <c r="H4" s="29">
        <v>70.1</v>
      </c>
      <c r="I4" s="29">
        <v>0</v>
      </c>
      <c r="J4" s="29">
        <v>70.1</v>
      </c>
      <c r="K4" s="29">
        <f>J4*0.5</f>
        <v>35.05</v>
      </c>
      <c r="L4" s="29">
        <v>77.02</v>
      </c>
      <c r="M4" s="29">
        <f>L4*0.5</f>
        <v>38.51</v>
      </c>
      <c r="N4" s="29">
        <f>K4+M4</f>
        <v>73.56</v>
      </c>
      <c r="O4" s="31">
        <v>2</v>
      </c>
    </row>
    <row r="5" spans="1:15" ht="27.75" customHeight="1">
      <c r="A5" s="28" t="s">
        <v>96</v>
      </c>
      <c r="B5" s="28" t="s">
        <v>97</v>
      </c>
      <c r="C5" s="28" t="s">
        <v>98</v>
      </c>
      <c r="D5" s="28" t="s">
        <v>18</v>
      </c>
      <c r="E5" s="28" t="s">
        <v>92</v>
      </c>
      <c r="F5" s="28" t="s">
        <v>20</v>
      </c>
      <c r="G5" s="28" t="s">
        <v>21</v>
      </c>
      <c r="H5" s="29">
        <v>67.2</v>
      </c>
      <c r="I5" s="29">
        <v>0</v>
      </c>
      <c r="J5" s="29">
        <v>67.2</v>
      </c>
      <c r="K5" s="29">
        <f>J5*0.5</f>
        <v>33.6</v>
      </c>
      <c r="L5" s="29">
        <v>73.48</v>
      </c>
      <c r="M5" s="29">
        <f>L5*0.5</f>
        <v>36.74</v>
      </c>
      <c r="N5" s="29">
        <f>K5+M5</f>
        <v>70.34</v>
      </c>
      <c r="O5" s="31">
        <v>3</v>
      </c>
    </row>
  </sheetData>
  <sheetProtection/>
  <mergeCells count="1">
    <mergeCell ref="A1:O1"/>
  </mergeCells>
  <printOptions/>
  <pageMargins left="0.7083333333333334" right="0.7083333333333334" top="0.5506944444444445" bottom="0.5506944444444445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9.875" style="0" customWidth="1"/>
    <col min="2" max="2" width="7.625" style="0" customWidth="1"/>
    <col min="3" max="3" width="15.625" style="0" hidden="1" customWidth="1"/>
    <col min="4" max="4" width="9.00390625" style="0" hidden="1" customWidth="1"/>
    <col min="6" max="6" width="5.00390625" style="0" customWidth="1"/>
    <col min="7" max="7" width="4.625" style="0" customWidth="1"/>
    <col min="8" max="8" width="8.375" style="0" hidden="1" customWidth="1"/>
    <col min="9" max="9" width="6.625" style="0" hidden="1" customWidth="1"/>
    <col min="10" max="10" width="7.75390625" style="0" customWidth="1"/>
    <col min="11" max="11" width="10.50390625" style="0" customWidth="1"/>
    <col min="12" max="12" width="6.125" style="0" customWidth="1"/>
    <col min="13" max="14" width="7.75390625" style="0" customWidth="1"/>
    <col min="15" max="15" width="5.00390625" style="0" customWidth="1"/>
  </cols>
  <sheetData>
    <row r="1" spans="1:15" ht="33.7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57</v>
      </c>
      <c r="O2" s="3" t="s">
        <v>14</v>
      </c>
    </row>
    <row r="3" spans="1:15" ht="42" customHeight="1">
      <c r="A3" s="2" t="s">
        <v>99</v>
      </c>
      <c r="B3" s="2" t="s">
        <v>100</v>
      </c>
      <c r="C3" s="2" t="s">
        <v>101</v>
      </c>
      <c r="D3" s="2" t="s">
        <v>18</v>
      </c>
      <c r="E3" s="2" t="s">
        <v>102</v>
      </c>
      <c r="F3" s="2" t="s">
        <v>20</v>
      </c>
      <c r="G3" s="2" t="s">
        <v>21</v>
      </c>
      <c r="H3" s="15">
        <v>61.4</v>
      </c>
      <c r="I3" s="15">
        <v>0</v>
      </c>
      <c r="J3" s="9">
        <v>61.4</v>
      </c>
      <c r="K3" s="9">
        <f aca="true" t="shared" si="0" ref="K3:K8">J3*0.5</f>
        <v>30.7</v>
      </c>
      <c r="L3" s="9">
        <v>82.2</v>
      </c>
      <c r="M3" s="9">
        <f>L3*0.5</f>
        <v>41.1</v>
      </c>
      <c r="N3" s="9">
        <f aca="true" t="shared" si="1" ref="N3:N8">K3+M3</f>
        <v>71.8</v>
      </c>
      <c r="O3" s="3">
        <v>1</v>
      </c>
    </row>
    <row r="4" spans="1:15" ht="42" customHeight="1">
      <c r="A4" s="2" t="s">
        <v>103</v>
      </c>
      <c r="B4" s="2" t="s">
        <v>104</v>
      </c>
      <c r="C4" s="2" t="s">
        <v>105</v>
      </c>
      <c r="D4" s="2" t="s">
        <v>18</v>
      </c>
      <c r="E4" s="2" t="s">
        <v>102</v>
      </c>
      <c r="F4" s="2" t="s">
        <v>20</v>
      </c>
      <c r="G4" s="2" t="s">
        <v>21</v>
      </c>
      <c r="H4" s="15">
        <v>61.5</v>
      </c>
      <c r="I4" s="15">
        <v>0</v>
      </c>
      <c r="J4" s="9">
        <v>61.5</v>
      </c>
      <c r="K4" s="9">
        <f t="shared" si="0"/>
        <v>30.75</v>
      </c>
      <c r="L4" s="9">
        <v>79.22</v>
      </c>
      <c r="M4" s="9">
        <f>L4*0.5</f>
        <v>39.61</v>
      </c>
      <c r="N4" s="9">
        <f t="shared" si="1"/>
        <v>70.36</v>
      </c>
      <c r="O4" s="3">
        <v>2</v>
      </c>
    </row>
    <row r="5" spans="1:15" ht="42" customHeight="1">
      <c r="A5" s="2" t="s">
        <v>106</v>
      </c>
      <c r="B5" s="2" t="s">
        <v>107</v>
      </c>
      <c r="C5" s="2" t="s">
        <v>108</v>
      </c>
      <c r="D5" s="2" t="s">
        <v>18</v>
      </c>
      <c r="E5" s="2" t="s">
        <v>102</v>
      </c>
      <c r="F5" s="2" t="s">
        <v>20</v>
      </c>
      <c r="G5" s="2" t="s">
        <v>21</v>
      </c>
      <c r="H5" s="15">
        <v>63</v>
      </c>
      <c r="I5" s="15">
        <v>0</v>
      </c>
      <c r="J5" s="9">
        <v>63</v>
      </c>
      <c r="K5" s="9">
        <f t="shared" si="0"/>
        <v>31.5</v>
      </c>
      <c r="L5" s="9">
        <v>77.5</v>
      </c>
      <c r="M5" s="9">
        <f>L5*0.5</f>
        <v>38.75</v>
      </c>
      <c r="N5" s="9">
        <f t="shared" si="1"/>
        <v>70.25</v>
      </c>
      <c r="O5" s="3">
        <v>3</v>
      </c>
    </row>
    <row r="6" spans="1:15" ht="42" customHeight="1">
      <c r="A6" s="2" t="s">
        <v>109</v>
      </c>
      <c r="B6" s="2" t="s">
        <v>110</v>
      </c>
      <c r="C6" s="2" t="s">
        <v>111</v>
      </c>
      <c r="D6" s="2" t="s">
        <v>18</v>
      </c>
      <c r="E6" s="2" t="s">
        <v>102</v>
      </c>
      <c r="F6" s="2" t="s">
        <v>20</v>
      </c>
      <c r="G6" s="2" t="s">
        <v>21</v>
      </c>
      <c r="H6" s="15">
        <v>59.5</v>
      </c>
      <c r="I6" s="15">
        <v>0</v>
      </c>
      <c r="J6" s="9">
        <v>59.5</v>
      </c>
      <c r="K6" s="9">
        <f t="shared" si="0"/>
        <v>29.75</v>
      </c>
      <c r="L6" s="9">
        <v>78.3</v>
      </c>
      <c r="M6" s="9">
        <f>L6*0.5</f>
        <v>39.15</v>
      </c>
      <c r="N6" s="9">
        <f t="shared" si="1"/>
        <v>68.9</v>
      </c>
      <c r="O6" s="3">
        <v>4</v>
      </c>
    </row>
    <row r="7" spans="1:15" ht="42" customHeight="1">
      <c r="A7" s="2" t="s">
        <v>112</v>
      </c>
      <c r="B7" s="2" t="s">
        <v>113</v>
      </c>
      <c r="C7" s="2" t="s">
        <v>114</v>
      </c>
      <c r="D7" s="2" t="s">
        <v>18</v>
      </c>
      <c r="E7" s="2" t="s">
        <v>102</v>
      </c>
      <c r="F7" s="2" t="s">
        <v>20</v>
      </c>
      <c r="G7" s="2" t="s">
        <v>21</v>
      </c>
      <c r="H7" s="15">
        <v>59.7</v>
      </c>
      <c r="I7" s="15">
        <v>0</v>
      </c>
      <c r="J7" s="9">
        <v>59.7</v>
      </c>
      <c r="K7" s="9">
        <f t="shared" si="0"/>
        <v>29.85</v>
      </c>
      <c r="L7" s="9">
        <v>73</v>
      </c>
      <c r="M7" s="9">
        <f>L7*0.5</f>
        <v>36.5</v>
      </c>
      <c r="N7" s="9">
        <f t="shared" si="1"/>
        <v>66.35</v>
      </c>
      <c r="O7" s="3">
        <v>5</v>
      </c>
    </row>
    <row r="8" spans="1:15" ht="42" customHeight="1">
      <c r="A8" s="33" t="s">
        <v>115</v>
      </c>
      <c r="B8" s="2" t="s">
        <v>116</v>
      </c>
      <c r="C8" s="2" t="s">
        <v>117</v>
      </c>
      <c r="D8" s="2" t="s">
        <v>18</v>
      </c>
      <c r="E8" s="2" t="s">
        <v>102</v>
      </c>
      <c r="F8" s="2" t="s">
        <v>28</v>
      </c>
      <c r="G8" s="2" t="s">
        <v>21</v>
      </c>
      <c r="H8" s="15">
        <v>63.2</v>
      </c>
      <c r="I8" s="15">
        <v>0</v>
      </c>
      <c r="J8" s="9">
        <v>63.2</v>
      </c>
      <c r="K8" s="9">
        <f t="shared" si="0"/>
        <v>31.6</v>
      </c>
      <c r="L8" s="9" t="s">
        <v>85</v>
      </c>
      <c r="M8" s="9">
        <v>0</v>
      </c>
      <c r="N8" s="9">
        <f t="shared" si="1"/>
        <v>31.6</v>
      </c>
      <c r="O8" s="3">
        <v>6</v>
      </c>
    </row>
  </sheetData>
  <sheetProtection/>
  <mergeCells count="1">
    <mergeCell ref="A1:O1"/>
  </mergeCells>
  <printOptions/>
  <pageMargins left="0.7083333333333334" right="0.7083333333333334" top="0.35416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7" sqref="M7"/>
    </sheetView>
  </sheetViews>
  <sheetFormatPr defaultColWidth="9.00390625" defaultRowHeight="13.5"/>
  <cols>
    <col min="2" max="2" width="7.25390625" style="0" customWidth="1"/>
    <col min="3" max="3" width="16.00390625" style="0" hidden="1" customWidth="1"/>
    <col min="4" max="4" width="9.00390625" style="0" hidden="1" customWidth="1"/>
    <col min="6" max="6" width="5.875" style="0" customWidth="1"/>
    <col min="7" max="7" width="6.375" style="0" customWidth="1"/>
    <col min="8" max="8" width="9.00390625" style="0" hidden="1" customWidth="1"/>
    <col min="9" max="9" width="4.875" style="0" hidden="1" customWidth="1"/>
    <col min="10" max="10" width="7.375" style="0" customWidth="1"/>
    <col min="11" max="11" width="10.25390625" style="0" customWidth="1"/>
    <col min="12" max="12" width="6.50390625" style="0" customWidth="1"/>
    <col min="13" max="14" width="7.375" style="0" customWidth="1"/>
    <col min="15" max="15" width="5.25390625" style="0" customWidth="1"/>
  </cols>
  <sheetData>
    <row r="1" spans="1:15" ht="34.5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57</v>
      </c>
      <c r="O2" s="3" t="s">
        <v>14</v>
      </c>
    </row>
    <row r="3" spans="1:15" ht="32.25" customHeight="1">
      <c r="A3" s="2" t="s">
        <v>118</v>
      </c>
      <c r="B3" s="2" t="s">
        <v>119</v>
      </c>
      <c r="C3" s="2" t="s">
        <v>120</v>
      </c>
      <c r="D3" s="2" t="s">
        <v>18</v>
      </c>
      <c r="E3" s="2" t="s">
        <v>121</v>
      </c>
      <c r="F3" s="2" t="s">
        <v>28</v>
      </c>
      <c r="G3" s="2" t="s">
        <v>21</v>
      </c>
      <c r="H3" s="9">
        <v>66.3</v>
      </c>
      <c r="I3" s="9">
        <v>0</v>
      </c>
      <c r="J3" s="9">
        <v>66.3</v>
      </c>
      <c r="K3" s="9">
        <f aca="true" t="shared" si="0" ref="K3:K8">J3*0.5</f>
        <v>33.15</v>
      </c>
      <c r="L3" s="9">
        <v>80.9</v>
      </c>
      <c r="M3" s="9">
        <f>L3*0.5</f>
        <v>40.45</v>
      </c>
      <c r="N3" s="9">
        <f aca="true" t="shared" si="1" ref="N3:N8">K3+M3</f>
        <v>73.6</v>
      </c>
      <c r="O3" s="3">
        <v>1</v>
      </c>
    </row>
    <row r="4" spans="1:15" ht="32.25" customHeight="1">
      <c r="A4" s="2" t="s">
        <v>122</v>
      </c>
      <c r="B4" s="2" t="s">
        <v>123</v>
      </c>
      <c r="C4" s="2" t="s">
        <v>124</v>
      </c>
      <c r="D4" s="2" t="s">
        <v>18</v>
      </c>
      <c r="E4" s="2" t="s">
        <v>121</v>
      </c>
      <c r="F4" s="2" t="s">
        <v>20</v>
      </c>
      <c r="G4" s="2" t="s">
        <v>21</v>
      </c>
      <c r="H4" s="9">
        <v>63.6</v>
      </c>
      <c r="I4" s="9">
        <v>0</v>
      </c>
      <c r="J4" s="9">
        <v>63.6</v>
      </c>
      <c r="K4" s="9">
        <f t="shared" si="0"/>
        <v>31.8</v>
      </c>
      <c r="L4" s="9">
        <v>79.96</v>
      </c>
      <c r="M4" s="9">
        <f>L4*0.5</f>
        <v>39.98</v>
      </c>
      <c r="N4" s="9">
        <f t="shared" si="1"/>
        <v>71.78</v>
      </c>
      <c r="O4" s="3">
        <v>2</v>
      </c>
    </row>
    <row r="5" spans="1:15" ht="32.25" customHeight="1">
      <c r="A5" s="2" t="s">
        <v>125</v>
      </c>
      <c r="B5" s="2" t="s">
        <v>126</v>
      </c>
      <c r="C5" s="2" t="s">
        <v>127</v>
      </c>
      <c r="D5" s="2" t="s">
        <v>18</v>
      </c>
      <c r="E5" s="2" t="s">
        <v>121</v>
      </c>
      <c r="F5" s="2" t="s">
        <v>20</v>
      </c>
      <c r="G5" s="2" t="s">
        <v>84</v>
      </c>
      <c r="H5" s="9">
        <v>63</v>
      </c>
      <c r="I5" s="9">
        <v>2.5</v>
      </c>
      <c r="J5" s="9">
        <v>65.5</v>
      </c>
      <c r="K5" s="9">
        <f t="shared" si="0"/>
        <v>32.75</v>
      </c>
      <c r="L5" s="9">
        <v>76.74</v>
      </c>
      <c r="M5" s="9">
        <f>L5*0.5</f>
        <v>38.37</v>
      </c>
      <c r="N5" s="9">
        <f t="shared" si="1"/>
        <v>71.12</v>
      </c>
      <c r="O5" s="3">
        <v>3</v>
      </c>
    </row>
    <row r="6" spans="1:15" ht="32.25" customHeight="1">
      <c r="A6" s="2" t="s">
        <v>128</v>
      </c>
      <c r="B6" s="2" t="s">
        <v>129</v>
      </c>
      <c r="C6" s="2" t="s">
        <v>130</v>
      </c>
      <c r="D6" s="2" t="s">
        <v>18</v>
      </c>
      <c r="E6" s="2" t="s">
        <v>121</v>
      </c>
      <c r="F6" s="2" t="s">
        <v>20</v>
      </c>
      <c r="G6" s="2" t="s">
        <v>21</v>
      </c>
      <c r="H6" s="9">
        <v>60.6</v>
      </c>
      <c r="I6" s="9">
        <v>0</v>
      </c>
      <c r="J6" s="9">
        <v>60.6</v>
      </c>
      <c r="K6" s="9">
        <f t="shared" si="0"/>
        <v>30.3</v>
      </c>
      <c r="L6" s="9">
        <v>78.16</v>
      </c>
      <c r="M6" s="9">
        <f>L6*0.5</f>
        <v>39.08</v>
      </c>
      <c r="N6" s="9">
        <f t="shared" si="1"/>
        <v>69.38</v>
      </c>
      <c r="O6" s="3">
        <v>4</v>
      </c>
    </row>
    <row r="7" spans="1:15" ht="32.25" customHeight="1">
      <c r="A7" s="2" t="s">
        <v>131</v>
      </c>
      <c r="B7" s="2" t="s">
        <v>132</v>
      </c>
      <c r="C7" s="2" t="s">
        <v>133</v>
      </c>
      <c r="D7" s="2" t="s">
        <v>18</v>
      </c>
      <c r="E7" s="2" t="s">
        <v>121</v>
      </c>
      <c r="F7" s="2" t="s">
        <v>20</v>
      </c>
      <c r="G7" s="2" t="s">
        <v>21</v>
      </c>
      <c r="H7" s="9">
        <v>61</v>
      </c>
      <c r="I7" s="9">
        <v>0</v>
      </c>
      <c r="J7" s="9">
        <v>61</v>
      </c>
      <c r="K7" s="9">
        <f t="shared" si="0"/>
        <v>30.5</v>
      </c>
      <c r="L7" s="9">
        <v>73.76</v>
      </c>
      <c r="M7" s="9">
        <f>L7*0.5</f>
        <v>36.88</v>
      </c>
      <c r="N7" s="9">
        <f t="shared" si="1"/>
        <v>67.38</v>
      </c>
      <c r="O7" s="3">
        <v>5</v>
      </c>
    </row>
    <row r="8" spans="1:15" ht="32.25" customHeight="1">
      <c r="A8" s="2" t="s">
        <v>134</v>
      </c>
      <c r="B8" s="2" t="s">
        <v>135</v>
      </c>
      <c r="C8" s="2" t="s">
        <v>136</v>
      </c>
      <c r="D8" s="2" t="s">
        <v>18</v>
      </c>
      <c r="E8" s="2" t="s">
        <v>121</v>
      </c>
      <c r="F8" s="2" t="s">
        <v>28</v>
      </c>
      <c r="G8" s="2" t="s">
        <v>137</v>
      </c>
      <c r="H8" s="9">
        <v>65.3</v>
      </c>
      <c r="I8" s="9">
        <v>0</v>
      </c>
      <c r="J8" s="9">
        <v>65.3</v>
      </c>
      <c r="K8" s="9">
        <f t="shared" si="0"/>
        <v>32.65</v>
      </c>
      <c r="L8" s="9" t="s">
        <v>85</v>
      </c>
      <c r="M8" s="9">
        <v>0</v>
      </c>
      <c r="N8" s="9">
        <f t="shared" si="1"/>
        <v>32.65</v>
      </c>
      <c r="O8" s="3">
        <v>6</v>
      </c>
    </row>
  </sheetData>
  <sheetProtection/>
  <mergeCells count="1">
    <mergeCell ref="A1:O1"/>
  </mergeCells>
  <printOptions/>
  <pageMargins left="0.6986111111111111" right="0.6986111111111111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13.00390625" style="0" customWidth="1"/>
    <col min="3" max="3" width="15.25390625" style="0" hidden="1" customWidth="1"/>
    <col min="4" max="4" width="9.00390625" style="0" hidden="1" customWidth="1"/>
    <col min="6" max="6" width="4.125" style="0" customWidth="1"/>
    <col min="7" max="7" width="7.25390625" style="0" customWidth="1"/>
    <col min="8" max="8" width="7.125" style="0" hidden="1" customWidth="1"/>
    <col min="9" max="9" width="6.625" style="0" hidden="1" customWidth="1"/>
    <col min="10" max="10" width="7.75390625" style="0" customWidth="1"/>
    <col min="11" max="11" width="10.25390625" style="0" customWidth="1"/>
    <col min="12" max="12" width="7.375" style="0" customWidth="1"/>
    <col min="13" max="13" width="7.75390625" style="0" customWidth="1"/>
    <col min="14" max="14" width="6.625" style="0" customWidth="1"/>
    <col min="15" max="15" width="6.25390625" style="0" customWidth="1"/>
  </cols>
  <sheetData>
    <row r="1" spans="1:15" ht="36" customHeight="1">
      <c r="A1" s="36" t="s">
        <v>1425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57</v>
      </c>
      <c r="O2" s="3" t="s">
        <v>14</v>
      </c>
    </row>
    <row r="3" spans="1:15" ht="27">
      <c r="A3" s="21" t="s">
        <v>138</v>
      </c>
      <c r="B3" s="21" t="s">
        <v>139</v>
      </c>
      <c r="C3" s="21" t="s">
        <v>140</v>
      </c>
      <c r="D3" s="21" t="s">
        <v>18</v>
      </c>
      <c r="E3" s="35" t="s">
        <v>1424</v>
      </c>
      <c r="F3" s="21" t="s">
        <v>28</v>
      </c>
      <c r="G3" s="21" t="s">
        <v>21</v>
      </c>
      <c r="H3" s="23">
        <v>64.2</v>
      </c>
      <c r="I3" s="23">
        <v>0</v>
      </c>
      <c r="J3" s="24">
        <v>64.2</v>
      </c>
      <c r="K3" s="24">
        <f aca="true" t="shared" si="0" ref="K3:K8">J3*0.5</f>
        <v>32.1</v>
      </c>
      <c r="L3" s="24">
        <v>65</v>
      </c>
      <c r="M3" s="24">
        <f aca="true" t="shared" si="1" ref="M3:M8">L3*0.5</f>
        <v>32.5</v>
      </c>
      <c r="N3" s="24">
        <f aca="true" t="shared" si="2" ref="N3:N8">K3+M3</f>
        <v>64.6</v>
      </c>
      <c r="O3" s="3">
        <v>1</v>
      </c>
    </row>
    <row r="4" spans="1:15" ht="27">
      <c r="A4" s="21" t="s">
        <v>141</v>
      </c>
      <c r="B4" s="21" t="s">
        <v>142</v>
      </c>
      <c r="C4" s="21" t="s">
        <v>143</v>
      </c>
      <c r="D4" s="21" t="s">
        <v>18</v>
      </c>
      <c r="E4" s="35" t="s">
        <v>1424</v>
      </c>
      <c r="F4" s="21" t="s">
        <v>28</v>
      </c>
      <c r="G4" s="21" t="s">
        <v>84</v>
      </c>
      <c r="H4" s="23">
        <v>52.9</v>
      </c>
      <c r="I4" s="23">
        <v>2.5</v>
      </c>
      <c r="J4" s="24">
        <v>55.4</v>
      </c>
      <c r="K4" s="24">
        <f t="shared" si="0"/>
        <v>27.7</v>
      </c>
      <c r="L4" s="24">
        <v>64.12</v>
      </c>
      <c r="M4" s="24">
        <f t="shared" si="1"/>
        <v>32.06</v>
      </c>
      <c r="N4" s="24">
        <f t="shared" si="2"/>
        <v>59.760000000000005</v>
      </c>
      <c r="O4" s="3">
        <v>2</v>
      </c>
    </row>
    <row r="5" spans="1:15" ht="27">
      <c r="A5" s="21" t="s">
        <v>144</v>
      </c>
      <c r="B5" s="21" t="s">
        <v>145</v>
      </c>
      <c r="C5" s="21" t="s">
        <v>146</v>
      </c>
      <c r="D5" s="21" t="s">
        <v>18</v>
      </c>
      <c r="E5" s="35" t="s">
        <v>1424</v>
      </c>
      <c r="F5" s="21" t="s">
        <v>28</v>
      </c>
      <c r="G5" s="21" t="s">
        <v>21</v>
      </c>
      <c r="H5" s="23">
        <v>55.1</v>
      </c>
      <c r="I5" s="23">
        <v>0</v>
      </c>
      <c r="J5" s="24">
        <v>55.1</v>
      </c>
      <c r="K5" s="24">
        <f t="shared" si="0"/>
        <v>27.55</v>
      </c>
      <c r="L5" s="24">
        <v>57.6</v>
      </c>
      <c r="M5" s="24">
        <f t="shared" si="1"/>
        <v>28.8</v>
      </c>
      <c r="N5" s="24">
        <f t="shared" si="2"/>
        <v>56.35</v>
      </c>
      <c r="O5" s="3">
        <v>3</v>
      </c>
    </row>
    <row r="6" spans="1:15" ht="27">
      <c r="A6" s="21" t="s">
        <v>147</v>
      </c>
      <c r="B6" s="21" t="s">
        <v>148</v>
      </c>
      <c r="C6" s="21" t="s">
        <v>149</v>
      </c>
      <c r="D6" s="21" t="s">
        <v>18</v>
      </c>
      <c r="E6" s="35" t="s">
        <v>1424</v>
      </c>
      <c r="F6" s="21" t="s">
        <v>20</v>
      </c>
      <c r="G6" s="21" t="s">
        <v>21</v>
      </c>
      <c r="H6" s="23">
        <v>60.9</v>
      </c>
      <c r="I6" s="23">
        <v>0</v>
      </c>
      <c r="J6" s="24">
        <v>60.9</v>
      </c>
      <c r="K6" s="24">
        <f t="shared" si="0"/>
        <v>30.45</v>
      </c>
      <c r="L6" s="24">
        <v>51.8</v>
      </c>
      <c r="M6" s="24">
        <f t="shared" si="1"/>
        <v>25.9</v>
      </c>
      <c r="N6" s="24">
        <f t="shared" si="2"/>
        <v>56.349999999999994</v>
      </c>
      <c r="O6" s="3">
        <v>4</v>
      </c>
    </row>
    <row r="7" spans="1:15" ht="27">
      <c r="A7" s="21" t="s">
        <v>150</v>
      </c>
      <c r="B7" s="21" t="s">
        <v>151</v>
      </c>
      <c r="C7" s="21" t="s">
        <v>152</v>
      </c>
      <c r="D7" s="21" t="s">
        <v>18</v>
      </c>
      <c r="E7" s="35" t="s">
        <v>1424</v>
      </c>
      <c r="F7" s="21" t="s">
        <v>28</v>
      </c>
      <c r="G7" s="21" t="s">
        <v>21</v>
      </c>
      <c r="H7" s="23">
        <v>51.4</v>
      </c>
      <c r="I7" s="23">
        <v>0</v>
      </c>
      <c r="J7" s="24">
        <v>51.4</v>
      </c>
      <c r="K7" s="24">
        <f t="shared" si="0"/>
        <v>25.7</v>
      </c>
      <c r="L7" s="24">
        <v>56.8</v>
      </c>
      <c r="M7" s="24">
        <f t="shared" si="1"/>
        <v>28.4</v>
      </c>
      <c r="N7" s="24">
        <f t="shared" si="2"/>
        <v>54.099999999999994</v>
      </c>
      <c r="O7" s="3">
        <v>5</v>
      </c>
    </row>
    <row r="8" spans="1:15" ht="27">
      <c r="A8" s="21" t="s">
        <v>153</v>
      </c>
      <c r="B8" s="21" t="s">
        <v>154</v>
      </c>
      <c r="C8" s="21" t="s">
        <v>155</v>
      </c>
      <c r="D8" s="21" t="s">
        <v>18</v>
      </c>
      <c r="E8" s="35" t="s">
        <v>1424</v>
      </c>
      <c r="F8" s="21" t="s">
        <v>28</v>
      </c>
      <c r="G8" s="21" t="s">
        <v>21</v>
      </c>
      <c r="H8" s="23">
        <v>51</v>
      </c>
      <c r="I8" s="23">
        <v>0</v>
      </c>
      <c r="J8" s="24">
        <v>51</v>
      </c>
      <c r="K8" s="24">
        <f t="shared" si="0"/>
        <v>25.5</v>
      </c>
      <c r="L8" s="24">
        <v>53.2</v>
      </c>
      <c r="M8" s="24">
        <f t="shared" si="1"/>
        <v>26.6</v>
      </c>
      <c r="N8" s="24">
        <f t="shared" si="2"/>
        <v>52.1</v>
      </c>
      <c r="O8" s="3">
        <v>6</v>
      </c>
    </row>
  </sheetData>
  <sheetProtection/>
  <mergeCells count="1">
    <mergeCell ref="A1:O1"/>
  </mergeCells>
  <printOptions/>
  <pageMargins left="0.7083333333333334" right="0.7083333333333334" top="0.3541666666666667" bottom="0.7479166666666667" header="0.3145833333333333" footer="0.314583333333333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M5" sqref="M5"/>
    </sheetView>
  </sheetViews>
  <sheetFormatPr defaultColWidth="9.00390625" defaultRowHeight="13.5"/>
  <cols>
    <col min="3" max="3" width="15.125" style="0" hidden="1" customWidth="1"/>
    <col min="4" max="4" width="9.00390625" style="0" hidden="1" customWidth="1"/>
    <col min="6" max="6" width="6.00390625" style="0" customWidth="1"/>
    <col min="7" max="7" width="5.625" style="0" customWidth="1"/>
    <col min="8" max="8" width="9.00390625" style="0" hidden="1" customWidth="1"/>
    <col min="9" max="9" width="5.00390625" style="0" hidden="1" customWidth="1"/>
    <col min="10" max="10" width="6.625" style="0" customWidth="1"/>
    <col min="11" max="11" width="10.375" style="0" customWidth="1"/>
    <col min="12" max="12" width="5.875" style="0" customWidth="1"/>
    <col min="13" max="13" width="6.875" style="0" customWidth="1"/>
    <col min="14" max="14" width="6.625" style="0" customWidth="1"/>
    <col min="15" max="15" width="7.25390625" style="0" customWidth="1"/>
  </cols>
  <sheetData>
    <row r="1" spans="1:15" ht="31.5" customHeight="1">
      <c r="A1" s="39" t="s">
        <v>1425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57</v>
      </c>
      <c r="O2" s="3" t="s">
        <v>14</v>
      </c>
    </row>
    <row r="3" spans="1:15" ht="29.25" customHeight="1">
      <c r="A3" s="2" t="s">
        <v>156</v>
      </c>
      <c r="B3" s="2" t="s">
        <v>157</v>
      </c>
      <c r="C3" s="2" t="s">
        <v>158</v>
      </c>
      <c r="D3" s="2" t="s">
        <v>18</v>
      </c>
      <c r="E3" s="2" t="s">
        <v>159</v>
      </c>
      <c r="F3" s="2" t="s">
        <v>20</v>
      </c>
      <c r="G3" s="2" t="s">
        <v>21</v>
      </c>
      <c r="H3" s="15">
        <v>69.1</v>
      </c>
      <c r="I3" s="15">
        <v>0</v>
      </c>
      <c r="J3" s="9">
        <v>69.1</v>
      </c>
      <c r="K3" s="9">
        <f>J3*0.5</f>
        <v>34.55</v>
      </c>
      <c r="L3" s="9">
        <v>81.2</v>
      </c>
      <c r="M3" s="9">
        <f>L3*0.5</f>
        <v>40.6</v>
      </c>
      <c r="N3" s="15">
        <f>K3+M3</f>
        <v>75.15</v>
      </c>
      <c r="O3" s="3">
        <v>1</v>
      </c>
    </row>
    <row r="4" spans="1:15" ht="29.25" customHeight="1">
      <c r="A4" s="2" t="s">
        <v>160</v>
      </c>
      <c r="B4" s="2" t="s">
        <v>161</v>
      </c>
      <c r="C4" s="2" t="s">
        <v>162</v>
      </c>
      <c r="D4" s="2" t="s">
        <v>18</v>
      </c>
      <c r="E4" s="2" t="s">
        <v>159</v>
      </c>
      <c r="F4" s="2" t="s">
        <v>20</v>
      </c>
      <c r="G4" s="2" t="s">
        <v>21</v>
      </c>
      <c r="H4" s="15">
        <v>69.5</v>
      </c>
      <c r="I4" s="15">
        <v>0</v>
      </c>
      <c r="J4" s="9">
        <v>69.5</v>
      </c>
      <c r="K4" s="9">
        <f>J4*0.5</f>
        <v>34.75</v>
      </c>
      <c r="L4" s="9">
        <v>76.6</v>
      </c>
      <c r="M4" s="9">
        <f>L4*0.5</f>
        <v>38.3</v>
      </c>
      <c r="N4" s="15">
        <f>K4+M4</f>
        <v>73.05</v>
      </c>
      <c r="O4" s="3">
        <v>2</v>
      </c>
    </row>
    <row r="5" spans="1:15" ht="29.25" customHeight="1">
      <c r="A5" s="2" t="s">
        <v>163</v>
      </c>
      <c r="B5" s="2" t="s">
        <v>164</v>
      </c>
      <c r="C5" s="2" t="s">
        <v>165</v>
      </c>
      <c r="D5" s="2" t="s">
        <v>18</v>
      </c>
      <c r="E5" s="2" t="s">
        <v>159</v>
      </c>
      <c r="F5" s="2" t="s">
        <v>20</v>
      </c>
      <c r="G5" s="2" t="s">
        <v>21</v>
      </c>
      <c r="H5" s="15">
        <v>67.1</v>
      </c>
      <c r="I5" s="15">
        <v>0</v>
      </c>
      <c r="J5" s="9">
        <v>67.1</v>
      </c>
      <c r="K5" s="9">
        <f>J5*0.5</f>
        <v>33.55</v>
      </c>
      <c r="L5" s="9">
        <v>78.4</v>
      </c>
      <c r="M5" s="9">
        <f>L5*0.5</f>
        <v>39.2</v>
      </c>
      <c r="N5" s="15">
        <f>K5+M5</f>
        <v>72.75</v>
      </c>
      <c r="O5" s="3">
        <v>3</v>
      </c>
    </row>
  </sheetData>
  <sheetProtection/>
  <mergeCells count="1">
    <mergeCell ref="A1:O1"/>
  </mergeCells>
  <printOptions/>
  <pageMargins left="0.7083333333333334" right="0.7083333333333334" top="0.3541666666666667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12.125" style="0" customWidth="1"/>
    <col min="2" max="2" width="8.00390625" style="0" customWidth="1"/>
    <col min="3" max="3" width="13.125" style="0" hidden="1" customWidth="1"/>
    <col min="4" max="4" width="9.00390625" style="0" hidden="1" customWidth="1"/>
    <col min="6" max="6" width="5.125" style="0" customWidth="1"/>
    <col min="7" max="7" width="7.125" style="0" customWidth="1"/>
    <col min="8" max="8" width="9.00390625" style="0" hidden="1" customWidth="1"/>
    <col min="9" max="9" width="5.875" style="0" hidden="1" customWidth="1"/>
    <col min="10" max="10" width="7.875" style="0" customWidth="1"/>
    <col min="11" max="11" width="10.125" style="0" customWidth="1"/>
    <col min="12" max="12" width="5.875" style="0" customWidth="1"/>
    <col min="13" max="13" width="9.875" style="0" customWidth="1"/>
    <col min="14" max="14" width="7.875" style="0" customWidth="1"/>
    <col min="15" max="15" width="5.00390625" style="0" customWidth="1"/>
  </cols>
  <sheetData>
    <row r="1" spans="1:15" ht="25.5" customHeight="1">
      <c r="A1" s="39" t="s">
        <v>1425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4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166</v>
      </c>
      <c r="N2" s="5" t="s">
        <v>57</v>
      </c>
      <c r="O2" s="3" t="s">
        <v>14</v>
      </c>
    </row>
    <row r="3" spans="1:15" ht="37.5" customHeight="1">
      <c r="A3" s="2" t="s">
        <v>167</v>
      </c>
      <c r="B3" s="2" t="s">
        <v>168</v>
      </c>
      <c r="C3" s="2" t="s">
        <v>169</v>
      </c>
      <c r="D3" s="2" t="s">
        <v>18</v>
      </c>
      <c r="E3" s="2" t="s">
        <v>170</v>
      </c>
      <c r="F3" s="2" t="s">
        <v>20</v>
      </c>
      <c r="G3" s="2" t="s">
        <v>21</v>
      </c>
      <c r="H3" s="9">
        <v>71.3</v>
      </c>
      <c r="I3" s="9">
        <v>0</v>
      </c>
      <c r="J3" s="9">
        <v>71.3</v>
      </c>
      <c r="K3" s="9">
        <f aca="true" t="shared" si="0" ref="K3:K14">J3*0.5</f>
        <v>35.65</v>
      </c>
      <c r="L3" s="9">
        <v>82.7</v>
      </c>
      <c r="M3" s="9">
        <f aca="true" t="shared" si="1" ref="M3:M14">L3*0.5</f>
        <v>41.35</v>
      </c>
      <c r="N3" s="9">
        <f aca="true" t="shared" si="2" ref="N3:N14">K3+M3</f>
        <v>77</v>
      </c>
      <c r="O3" s="3">
        <v>1</v>
      </c>
    </row>
    <row r="4" spans="1:15" ht="37.5" customHeight="1">
      <c r="A4" s="2" t="s">
        <v>171</v>
      </c>
      <c r="B4" s="2" t="s">
        <v>172</v>
      </c>
      <c r="C4" s="2" t="s">
        <v>173</v>
      </c>
      <c r="D4" s="2" t="s">
        <v>18</v>
      </c>
      <c r="E4" s="2" t="s">
        <v>170</v>
      </c>
      <c r="F4" s="2" t="s">
        <v>20</v>
      </c>
      <c r="G4" s="2" t="s">
        <v>21</v>
      </c>
      <c r="H4" s="9">
        <v>69.6</v>
      </c>
      <c r="I4" s="9">
        <v>0</v>
      </c>
      <c r="J4" s="9">
        <v>69.6</v>
      </c>
      <c r="K4" s="9">
        <f t="shared" si="0"/>
        <v>34.8</v>
      </c>
      <c r="L4" s="9">
        <v>80.6</v>
      </c>
      <c r="M4" s="9">
        <f t="shared" si="1"/>
        <v>40.3</v>
      </c>
      <c r="N4" s="9">
        <f t="shared" si="2"/>
        <v>75.1</v>
      </c>
      <c r="O4" s="3">
        <v>2</v>
      </c>
    </row>
    <row r="5" spans="1:15" ht="37.5" customHeight="1">
      <c r="A5" s="2" t="s">
        <v>174</v>
      </c>
      <c r="B5" s="2" t="s">
        <v>175</v>
      </c>
      <c r="C5" s="2" t="s">
        <v>176</v>
      </c>
      <c r="D5" s="2" t="s">
        <v>18</v>
      </c>
      <c r="E5" s="2" t="s">
        <v>170</v>
      </c>
      <c r="F5" s="2" t="s">
        <v>20</v>
      </c>
      <c r="G5" s="2" t="s">
        <v>84</v>
      </c>
      <c r="H5" s="9">
        <v>61.4</v>
      </c>
      <c r="I5" s="9">
        <v>2.5</v>
      </c>
      <c r="J5" s="9">
        <v>63.9</v>
      </c>
      <c r="K5" s="9">
        <f t="shared" si="0"/>
        <v>31.95</v>
      </c>
      <c r="L5" s="9">
        <v>80.8</v>
      </c>
      <c r="M5" s="9">
        <f t="shared" si="1"/>
        <v>40.4</v>
      </c>
      <c r="N5" s="9">
        <f t="shared" si="2"/>
        <v>72.35</v>
      </c>
      <c r="O5" s="3">
        <v>3</v>
      </c>
    </row>
    <row r="6" spans="1:15" ht="37.5" customHeight="1">
      <c r="A6" s="2" t="s">
        <v>180</v>
      </c>
      <c r="B6" s="2" t="s">
        <v>181</v>
      </c>
      <c r="C6" s="2" t="s">
        <v>182</v>
      </c>
      <c r="D6" s="2" t="s">
        <v>18</v>
      </c>
      <c r="E6" s="2" t="s">
        <v>170</v>
      </c>
      <c r="F6" s="2" t="s">
        <v>20</v>
      </c>
      <c r="G6" s="2" t="s">
        <v>21</v>
      </c>
      <c r="H6" s="9">
        <v>61.6</v>
      </c>
      <c r="I6" s="9">
        <v>0</v>
      </c>
      <c r="J6" s="9">
        <v>61.6</v>
      </c>
      <c r="K6" s="9">
        <f t="shared" si="0"/>
        <v>30.8</v>
      </c>
      <c r="L6" s="9">
        <v>82</v>
      </c>
      <c r="M6" s="9">
        <f t="shared" si="1"/>
        <v>41</v>
      </c>
      <c r="N6" s="9">
        <f t="shared" si="2"/>
        <v>71.8</v>
      </c>
      <c r="O6" s="3">
        <v>4</v>
      </c>
    </row>
    <row r="7" spans="1:15" ht="37.5" customHeight="1">
      <c r="A7" s="2" t="s">
        <v>177</v>
      </c>
      <c r="B7" s="2" t="s">
        <v>178</v>
      </c>
      <c r="C7" s="2" t="s">
        <v>179</v>
      </c>
      <c r="D7" s="2" t="s">
        <v>18</v>
      </c>
      <c r="E7" s="2" t="s">
        <v>170</v>
      </c>
      <c r="F7" s="2" t="s">
        <v>20</v>
      </c>
      <c r="G7" s="2" t="s">
        <v>21</v>
      </c>
      <c r="H7" s="9">
        <v>63.3</v>
      </c>
      <c r="I7" s="9">
        <v>0</v>
      </c>
      <c r="J7" s="9">
        <v>63.3</v>
      </c>
      <c r="K7" s="9">
        <f t="shared" si="0"/>
        <v>31.65</v>
      </c>
      <c r="L7" s="9">
        <v>79.8</v>
      </c>
      <c r="M7" s="9">
        <f t="shared" si="1"/>
        <v>39.9</v>
      </c>
      <c r="N7" s="9">
        <f t="shared" si="2"/>
        <v>71.55</v>
      </c>
      <c r="O7" s="3">
        <v>5</v>
      </c>
    </row>
    <row r="8" spans="1:15" ht="37.5" customHeight="1">
      <c r="A8" s="2" t="s">
        <v>183</v>
      </c>
      <c r="B8" s="2" t="s">
        <v>184</v>
      </c>
      <c r="C8" s="2" t="s">
        <v>185</v>
      </c>
      <c r="D8" s="2" t="s">
        <v>18</v>
      </c>
      <c r="E8" s="2" t="s">
        <v>170</v>
      </c>
      <c r="F8" s="2" t="s">
        <v>20</v>
      </c>
      <c r="G8" s="2" t="s">
        <v>21</v>
      </c>
      <c r="H8" s="9">
        <v>63.9</v>
      </c>
      <c r="I8" s="9">
        <v>0</v>
      </c>
      <c r="J8" s="9">
        <v>63.9</v>
      </c>
      <c r="K8" s="9">
        <f t="shared" si="0"/>
        <v>31.95</v>
      </c>
      <c r="L8" s="9">
        <v>77.6</v>
      </c>
      <c r="M8" s="9">
        <f t="shared" si="1"/>
        <v>38.8</v>
      </c>
      <c r="N8" s="9">
        <f t="shared" si="2"/>
        <v>70.75</v>
      </c>
      <c r="O8" s="3">
        <v>6</v>
      </c>
    </row>
    <row r="9" spans="1:15" ht="37.5" customHeight="1">
      <c r="A9" s="2" t="s">
        <v>186</v>
      </c>
      <c r="B9" s="2" t="s">
        <v>187</v>
      </c>
      <c r="C9" s="2" t="s">
        <v>188</v>
      </c>
      <c r="D9" s="2" t="s">
        <v>18</v>
      </c>
      <c r="E9" s="2" t="s">
        <v>170</v>
      </c>
      <c r="F9" s="2" t="s">
        <v>20</v>
      </c>
      <c r="G9" s="2" t="s">
        <v>21</v>
      </c>
      <c r="H9" s="9">
        <v>62.5</v>
      </c>
      <c r="I9" s="9">
        <v>0</v>
      </c>
      <c r="J9" s="9">
        <v>62.5</v>
      </c>
      <c r="K9" s="9">
        <f t="shared" si="0"/>
        <v>31.25</v>
      </c>
      <c r="L9" s="9">
        <v>78.2</v>
      </c>
      <c r="M9" s="9">
        <f t="shared" si="1"/>
        <v>39.1</v>
      </c>
      <c r="N9" s="9">
        <f t="shared" si="2"/>
        <v>70.35</v>
      </c>
      <c r="O9" s="3">
        <v>7</v>
      </c>
    </row>
    <row r="10" spans="1:15" ht="37.5" customHeight="1">
      <c r="A10" s="2" t="s">
        <v>192</v>
      </c>
      <c r="B10" s="2" t="s">
        <v>193</v>
      </c>
      <c r="C10" s="2" t="s">
        <v>194</v>
      </c>
      <c r="D10" s="2" t="s">
        <v>18</v>
      </c>
      <c r="E10" s="2" t="s">
        <v>170</v>
      </c>
      <c r="F10" s="2" t="s">
        <v>20</v>
      </c>
      <c r="G10" s="2" t="s">
        <v>84</v>
      </c>
      <c r="H10" s="9">
        <v>62</v>
      </c>
      <c r="I10" s="9">
        <v>2.5</v>
      </c>
      <c r="J10" s="9">
        <v>64.5</v>
      </c>
      <c r="K10" s="9">
        <f t="shared" si="0"/>
        <v>32.25</v>
      </c>
      <c r="L10" s="9">
        <v>73.5</v>
      </c>
      <c r="M10" s="9">
        <f t="shared" si="1"/>
        <v>36.75</v>
      </c>
      <c r="N10" s="9">
        <f t="shared" si="2"/>
        <v>69</v>
      </c>
      <c r="O10" s="3">
        <v>8</v>
      </c>
    </row>
    <row r="11" spans="1:15" ht="37.5" customHeight="1">
      <c r="A11" s="2" t="s">
        <v>189</v>
      </c>
      <c r="B11" s="2" t="s">
        <v>190</v>
      </c>
      <c r="C11" s="2" t="s">
        <v>191</v>
      </c>
      <c r="D11" s="2" t="s">
        <v>18</v>
      </c>
      <c r="E11" s="2" t="s">
        <v>170</v>
      </c>
      <c r="F11" s="2" t="s">
        <v>20</v>
      </c>
      <c r="G11" s="2" t="s">
        <v>21</v>
      </c>
      <c r="H11" s="9">
        <v>66.8</v>
      </c>
      <c r="I11" s="9">
        <v>0</v>
      </c>
      <c r="J11" s="9">
        <v>66.8</v>
      </c>
      <c r="K11" s="9">
        <f t="shared" si="0"/>
        <v>33.4</v>
      </c>
      <c r="L11" s="9">
        <v>69.9</v>
      </c>
      <c r="M11" s="9">
        <f t="shared" si="1"/>
        <v>34.95</v>
      </c>
      <c r="N11" s="9">
        <f t="shared" si="2"/>
        <v>68.35</v>
      </c>
      <c r="O11" s="3">
        <v>9</v>
      </c>
    </row>
    <row r="12" spans="1:15" ht="37.5" customHeight="1">
      <c r="A12" s="2" t="s">
        <v>195</v>
      </c>
      <c r="B12" s="2" t="s">
        <v>196</v>
      </c>
      <c r="C12" s="2" t="s">
        <v>197</v>
      </c>
      <c r="D12" s="2" t="s">
        <v>18</v>
      </c>
      <c r="E12" s="2" t="s">
        <v>170</v>
      </c>
      <c r="F12" s="2" t="s">
        <v>20</v>
      </c>
      <c r="G12" s="2" t="s">
        <v>21</v>
      </c>
      <c r="H12" s="9">
        <v>62.4</v>
      </c>
      <c r="I12" s="9">
        <v>0</v>
      </c>
      <c r="J12" s="9">
        <v>62.4</v>
      </c>
      <c r="K12" s="9">
        <f t="shared" si="0"/>
        <v>31.2</v>
      </c>
      <c r="L12" s="9">
        <v>74.3</v>
      </c>
      <c r="M12" s="9">
        <f t="shared" si="1"/>
        <v>37.15</v>
      </c>
      <c r="N12" s="9">
        <f t="shared" si="2"/>
        <v>68.35</v>
      </c>
      <c r="O12" s="3">
        <v>10</v>
      </c>
    </row>
    <row r="13" spans="1:15" ht="37.5" customHeight="1">
      <c r="A13" s="2" t="s">
        <v>198</v>
      </c>
      <c r="B13" s="2" t="s">
        <v>199</v>
      </c>
      <c r="C13" s="2" t="s">
        <v>200</v>
      </c>
      <c r="D13" s="2" t="s">
        <v>18</v>
      </c>
      <c r="E13" s="2" t="s">
        <v>170</v>
      </c>
      <c r="F13" s="2" t="s">
        <v>20</v>
      </c>
      <c r="G13" s="2" t="s">
        <v>21</v>
      </c>
      <c r="H13" s="9">
        <v>61.7</v>
      </c>
      <c r="I13" s="9">
        <v>0</v>
      </c>
      <c r="J13" s="9">
        <v>61.7</v>
      </c>
      <c r="K13" s="9">
        <f t="shared" si="0"/>
        <v>30.85</v>
      </c>
      <c r="L13" s="9">
        <v>74</v>
      </c>
      <c r="M13" s="9">
        <f t="shared" si="1"/>
        <v>37</v>
      </c>
      <c r="N13" s="9">
        <f t="shared" si="2"/>
        <v>67.85</v>
      </c>
      <c r="O13" s="3">
        <v>11</v>
      </c>
    </row>
    <row r="14" spans="1:15" ht="37.5" customHeight="1">
      <c r="A14" s="2" t="s">
        <v>201</v>
      </c>
      <c r="B14" s="2" t="s">
        <v>202</v>
      </c>
      <c r="C14" s="2" t="s">
        <v>203</v>
      </c>
      <c r="D14" s="2" t="s">
        <v>18</v>
      </c>
      <c r="E14" s="2" t="s">
        <v>170</v>
      </c>
      <c r="F14" s="2" t="s">
        <v>20</v>
      </c>
      <c r="G14" s="2" t="s">
        <v>21</v>
      </c>
      <c r="H14" s="9">
        <v>61.9</v>
      </c>
      <c r="I14" s="9">
        <v>0</v>
      </c>
      <c r="J14" s="9">
        <v>61.9</v>
      </c>
      <c r="K14" s="9">
        <f t="shared" si="0"/>
        <v>30.95</v>
      </c>
      <c r="L14" s="9">
        <v>65.9</v>
      </c>
      <c r="M14" s="9">
        <f t="shared" si="1"/>
        <v>32.95</v>
      </c>
      <c r="N14" s="9">
        <f t="shared" si="2"/>
        <v>63.900000000000006</v>
      </c>
      <c r="O14" s="3">
        <v>12</v>
      </c>
    </row>
  </sheetData>
  <sheetProtection/>
  <mergeCells count="1">
    <mergeCell ref="A1:O1"/>
  </mergeCells>
  <printOptions/>
  <pageMargins left="0.7083333333333334" right="0.7083333333333334" top="0.5506944444444445" bottom="0.7479166666666667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2015-09-03T08:15:51Z</cp:lastPrinted>
  <dcterms:created xsi:type="dcterms:W3CDTF">2006-09-13T11:21:51Z</dcterms:created>
  <dcterms:modified xsi:type="dcterms:W3CDTF">2015-09-03T08:33:08Z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