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300" windowHeight="13140" firstSheet="9" activeTab="17"/>
  </bookViews>
  <sheets>
    <sheet name="护理" sheetId="1" r:id="rId1"/>
    <sheet name="小学音乐" sheetId="2" r:id="rId2"/>
    <sheet name="初中英语" sheetId="3" r:id="rId3"/>
    <sheet name="初中历史" sheetId="4" r:id="rId4"/>
    <sheet name="初中生物" sheetId="5" r:id="rId5"/>
    <sheet name="小学英语" sheetId="6" r:id="rId6"/>
    <sheet name="小学数学" sheetId="7" r:id="rId7"/>
    <sheet name="初中美术" sheetId="8" r:id="rId8"/>
    <sheet name="初中地理" sheetId="9" r:id="rId9"/>
    <sheet name="初中化学" sheetId="10" r:id="rId10"/>
    <sheet name="初中数学" sheetId="11" r:id="rId11"/>
    <sheet name="初中政治" sheetId="12" r:id="rId12"/>
    <sheet name="小学体育" sheetId="13" r:id="rId13"/>
    <sheet name="初中美术蒙授" sheetId="14" r:id="rId14"/>
    <sheet name="初中数学蒙授" sheetId="15" r:id="rId15"/>
    <sheet name="小学音乐蒙授" sheetId="16" r:id="rId16"/>
    <sheet name="小学英语蒙授" sheetId="17" r:id="rId17"/>
    <sheet name="初中蒙语文蒙授" sheetId="18" r:id="rId18"/>
  </sheets>
  <definedNames/>
  <calcPr fullCalcOnLoad="1"/>
</workbook>
</file>

<file path=xl/sharedStrings.xml><?xml version="1.0" encoding="utf-8"?>
<sst xmlns="http://schemas.openxmlformats.org/spreadsheetml/2006/main" count="729" uniqueCount="116">
  <si>
    <t>太仆寺旗教育系统公开招聘专业技术人员考试总成绩
（校医岗位护理专业）</t>
  </si>
  <si>
    <t>准考证号</t>
  </si>
  <si>
    <t>公共知识成绩</t>
  </si>
  <si>
    <t>民族加分</t>
  </si>
  <si>
    <t>专业测试成绩</t>
  </si>
  <si>
    <t>总成绩</t>
  </si>
  <si>
    <t>是否进入体检</t>
  </si>
  <si>
    <t>0</t>
  </si>
  <si>
    <t>是</t>
  </si>
  <si>
    <t>否</t>
  </si>
  <si>
    <t>2.5</t>
  </si>
  <si>
    <t>缺考</t>
  </si>
  <si>
    <t>太仆寺旗教育系统公开招聘专业技术人员考试总成绩
（小学音乐汉授岗位）</t>
  </si>
  <si>
    <t>91.32</t>
  </si>
  <si>
    <t>92.42</t>
  </si>
  <si>
    <t>81.56</t>
  </si>
  <si>
    <t>82.16</t>
  </si>
  <si>
    <t>84.86</t>
  </si>
  <si>
    <t>80.52</t>
  </si>
  <si>
    <t>80.82</t>
  </si>
  <si>
    <t>78.86</t>
  </si>
  <si>
    <t>太仆寺旗教育系统公开招聘专业技术人员考试总成绩
（初中英语岗位）</t>
  </si>
  <si>
    <t>89.8</t>
  </si>
  <si>
    <t>93</t>
  </si>
  <si>
    <t>82.6</t>
  </si>
  <si>
    <t>84.6</t>
  </si>
  <si>
    <t>82.4</t>
  </si>
  <si>
    <t>82</t>
  </si>
  <si>
    <t>89</t>
  </si>
  <si>
    <t>79.4</t>
  </si>
  <si>
    <t>太仆寺旗教育系统公开招聘专业技术人员考试总成绩
（初中历史岗位）</t>
  </si>
  <si>
    <t>87.2</t>
  </si>
  <si>
    <t>太仆寺旗教育系统公开招聘专业技术人员考试总成绩
（初中生物岗位）</t>
  </si>
  <si>
    <t>84.8</t>
  </si>
  <si>
    <t>84.4</t>
  </si>
  <si>
    <t>89.4</t>
  </si>
  <si>
    <t>80.4</t>
  </si>
  <si>
    <t>83.8</t>
  </si>
  <si>
    <t>81.6</t>
  </si>
  <si>
    <t>太仆寺旗教育系统公开招聘专业技术人员考试总成绩
（小学英语汉授岗位）</t>
  </si>
  <si>
    <t>88.8</t>
  </si>
  <si>
    <t>92</t>
  </si>
  <si>
    <t>88.6</t>
  </si>
  <si>
    <t>87.6</t>
  </si>
  <si>
    <t>83</t>
  </si>
  <si>
    <t>79</t>
  </si>
  <si>
    <t>20150301108</t>
  </si>
  <si>
    <t>81</t>
  </si>
  <si>
    <t>78</t>
  </si>
  <si>
    <t>76.8</t>
  </si>
  <si>
    <t>77.6</t>
  </si>
  <si>
    <t>73.2</t>
  </si>
  <si>
    <t>73</t>
  </si>
  <si>
    <t>74</t>
  </si>
  <si>
    <t>72.4</t>
  </si>
  <si>
    <t>71</t>
  </si>
  <si>
    <t>72.2</t>
  </si>
  <si>
    <t>59.8</t>
  </si>
  <si>
    <t>52.6</t>
  </si>
  <si>
    <t>46.2</t>
  </si>
  <si>
    <t>47.2</t>
  </si>
  <si>
    <t>34.6</t>
  </si>
  <si>
    <t>41.2</t>
  </si>
  <si>
    <t>放弃</t>
  </si>
  <si>
    <t>17.6</t>
  </si>
  <si>
    <t>12.4</t>
  </si>
  <si>
    <t>12</t>
  </si>
  <si>
    <t>太仆寺旗教育系统公开招聘专业技术人员考试总成绩
（小学数学岗位）</t>
  </si>
  <si>
    <t>83.4</t>
  </si>
  <si>
    <t>86.8</t>
  </si>
  <si>
    <t>87</t>
  </si>
  <si>
    <t>89.6</t>
  </si>
  <si>
    <t>86.6</t>
  </si>
  <si>
    <t xml:space="preserve"> </t>
  </si>
  <si>
    <t>太仆寺旗教育系统公开招聘专业技术人员考试总成绩
（初中美术汉授岗位）</t>
  </si>
  <si>
    <t>87.88</t>
  </si>
  <si>
    <t>84.88</t>
  </si>
  <si>
    <t>84.92</t>
  </si>
  <si>
    <t>84.24</t>
  </si>
  <si>
    <t>85</t>
  </si>
  <si>
    <t>太仆寺旗教育系统公开招聘专业技术人员考试总成绩
（初中地理岗位）</t>
  </si>
  <si>
    <t>太仆寺旗教育系统公开招聘专业技术人员考试总成绩
（初中化学岗位）</t>
  </si>
  <si>
    <t>86.4</t>
  </si>
  <si>
    <t>太仆寺旗教育系统公开招聘专业技术人员考试总成绩
（初中数学汉授岗位）</t>
  </si>
  <si>
    <t>太仆寺旗教育系统公开招聘专业技术人员考试总成绩
（初中政治岗位）</t>
  </si>
  <si>
    <t>85.6</t>
  </si>
  <si>
    <t>80.6</t>
  </si>
  <si>
    <t>太仆寺旗教育系统公开招聘专业技术人员考试总成绩
（小学体育岗位）</t>
  </si>
  <si>
    <t>88.12</t>
  </si>
  <si>
    <t>81.12</t>
  </si>
  <si>
    <t>79.84</t>
  </si>
  <si>
    <t>71.72</t>
  </si>
  <si>
    <t>44.88</t>
  </si>
  <si>
    <t>太仆寺旗教育系统公开招聘专业技术人员考试总成绩
（初中美术蒙授岗位）</t>
  </si>
  <si>
    <t>82.32</t>
  </si>
  <si>
    <t>85.48</t>
  </si>
  <si>
    <t>太仆寺旗教育系统公开招聘专业技术人员考试总成绩
（初中数学蒙授岗位）</t>
  </si>
  <si>
    <t>76.2</t>
  </si>
  <si>
    <t>太仆寺旗教育系统公开招聘专业技术人员考试总成绩
（小学音乐蒙授岗位）</t>
  </si>
  <si>
    <t>85.42</t>
  </si>
  <si>
    <t>81.62</t>
  </si>
  <si>
    <t>77.58</t>
  </si>
  <si>
    <t>太仆寺旗教育系统公开招聘专业技术人员考试总成绩
（小学英语蒙授岗位）</t>
  </si>
  <si>
    <t>88.4</t>
  </si>
  <si>
    <t>85.2</t>
  </si>
  <si>
    <t>81.4</t>
  </si>
  <si>
    <t>77.8</t>
  </si>
  <si>
    <t>77.2</t>
  </si>
  <si>
    <t>太仆寺旗教育系统公开招聘专业技术人员考试总成绩
（初中蒙语文蒙授岗位）</t>
  </si>
  <si>
    <t>88.2</t>
  </si>
  <si>
    <t>84</t>
  </si>
  <si>
    <t>81.8</t>
  </si>
  <si>
    <t>83.2</t>
  </si>
  <si>
    <t>75.6</t>
  </si>
  <si>
    <t>77</t>
  </si>
  <si>
    <t>76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</si>
</sst>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);[Red]\(0.000\)"/>
  </numFmts>
  <fonts count="4">
    <font>
      <sz val="12"/>
      <name val="宋体"/>
      <family val="0"/>
    </font>
    <font>
      <b/>
      <sz val="18"/>
      <name val="宋体"/>
      <family val="0"/>
    </font>
    <font>
      <sz val="14"/>
      <name val="宋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 vertical="center"/>
    </xf>
    <xf numFmtId="49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49" fontId="2" fillId="0" borderId="3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49" fontId="1" fillId="0" borderId="0" xfId="0" applyNumberFormat="1" applyFont="1" applyBorder="1" applyAlignment="1">
      <alignment vertical="center" wrapText="1"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33"/>
  <sheetViews>
    <sheetView zoomScaleSheetLayoutView="100" workbookViewId="0" topLeftCell="A1">
      <selection activeCell="H11" sqref="H11"/>
    </sheetView>
  </sheetViews>
  <sheetFormatPr defaultColWidth="9.00390625" defaultRowHeight="14.25"/>
  <cols>
    <col min="1" max="1" width="18.00390625" style="0" customWidth="1"/>
    <col min="2" max="2" width="16.875" style="0" customWidth="1"/>
    <col min="3" max="3" width="11.00390625" style="0" customWidth="1"/>
    <col min="4" max="4" width="16.625" style="0" customWidth="1"/>
    <col min="5" max="5" width="11.00390625" style="0" customWidth="1"/>
    <col min="6" max="6" width="16.375" style="0" customWidth="1"/>
    <col min="7" max="7" width="15.875" style="0" customWidth="1"/>
    <col min="8" max="8" width="12.625" style="0" customWidth="1"/>
    <col min="9" max="9" width="16.75390625" style="0" customWidth="1"/>
  </cols>
  <sheetData>
    <row r="1" spans="1:256" ht="46.5" customHeight="1">
      <c r="A1" s="1" t="s">
        <v>0</v>
      </c>
      <c r="B1" s="1"/>
      <c r="C1" s="1"/>
      <c r="D1" s="1"/>
      <c r="E1" s="1"/>
      <c r="F1" s="1"/>
      <c r="G1" s="2"/>
      <c r="H1" s="2"/>
      <c r="I1" s="9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8"/>
      <c r="IL1" s="8"/>
      <c r="IM1" s="8"/>
      <c r="IN1" s="8"/>
      <c r="IO1" s="8"/>
      <c r="IP1" s="8"/>
      <c r="IQ1" s="8"/>
      <c r="IR1" s="8"/>
      <c r="IS1" s="8"/>
      <c r="IT1" s="8"/>
      <c r="IU1" s="8"/>
      <c r="IV1" s="8"/>
    </row>
    <row r="2" spans="1:253" ht="44.25" customHeight="1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5" t="s">
        <v>6</v>
      </c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</row>
    <row r="3" spans="1:253" ht="38.25" customHeight="1">
      <c r="A3" s="3">
        <v>20150300601</v>
      </c>
      <c r="B3" s="3">
        <v>66</v>
      </c>
      <c r="C3" s="3" t="s">
        <v>7</v>
      </c>
      <c r="D3" s="3">
        <v>72.38</v>
      </c>
      <c r="E3" s="7">
        <f aca="true" t="shared" si="0" ref="E3:E27">SUM((B3+C3)*40%+D3*60%)</f>
        <v>69.828</v>
      </c>
      <c r="F3" s="5" t="s">
        <v>8</v>
      </c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</row>
    <row r="4" spans="1:253" ht="38.25" customHeight="1">
      <c r="A4" s="3">
        <v>20150300607</v>
      </c>
      <c r="B4" s="3">
        <v>55</v>
      </c>
      <c r="C4" s="3" t="s">
        <v>7</v>
      </c>
      <c r="D4" s="3">
        <v>74.9</v>
      </c>
      <c r="E4" s="7">
        <f t="shared" si="0"/>
        <v>66.94</v>
      </c>
      <c r="F4" s="5" t="s">
        <v>8</v>
      </c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  <c r="IS4" s="8"/>
    </row>
    <row r="5" spans="1:253" ht="38.25" customHeight="1">
      <c r="A5" s="3">
        <v>20150300630</v>
      </c>
      <c r="B5" s="3">
        <v>58</v>
      </c>
      <c r="C5" s="3" t="s">
        <v>7</v>
      </c>
      <c r="D5" s="3">
        <v>71.95</v>
      </c>
      <c r="E5" s="7">
        <f t="shared" si="0"/>
        <v>66.37</v>
      </c>
      <c r="F5" s="5" t="s">
        <v>9</v>
      </c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</row>
    <row r="6" spans="1:253" ht="38.25" customHeight="1">
      <c r="A6" s="3">
        <v>20150300610</v>
      </c>
      <c r="B6" s="3">
        <v>54</v>
      </c>
      <c r="C6" s="3" t="s">
        <v>7</v>
      </c>
      <c r="D6" s="3">
        <v>69.24</v>
      </c>
      <c r="E6" s="7">
        <f t="shared" si="0"/>
        <v>63.144</v>
      </c>
      <c r="F6" s="5" t="s">
        <v>9</v>
      </c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  <c r="IS6" s="8"/>
    </row>
    <row r="7" spans="1:253" ht="38.25" customHeight="1">
      <c r="A7" s="3">
        <v>20150300627</v>
      </c>
      <c r="B7" s="3">
        <v>50</v>
      </c>
      <c r="C7" s="3" t="s">
        <v>7</v>
      </c>
      <c r="D7" s="3">
        <v>70.43</v>
      </c>
      <c r="E7" s="7">
        <f t="shared" si="0"/>
        <v>62.258</v>
      </c>
      <c r="F7" s="5" t="s">
        <v>9</v>
      </c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</row>
    <row r="8" spans="1:253" ht="38.25" customHeight="1">
      <c r="A8" s="3">
        <v>20150300606</v>
      </c>
      <c r="B8" s="3">
        <v>48</v>
      </c>
      <c r="C8" s="3" t="s">
        <v>7</v>
      </c>
      <c r="D8" s="3">
        <v>69.24</v>
      </c>
      <c r="E8" s="7">
        <f t="shared" si="0"/>
        <v>60.744</v>
      </c>
      <c r="F8" s="5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  <c r="IR8" s="8"/>
      <c r="IS8" s="8"/>
    </row>
    <row r="9" spans="1:253" ht="38.25" customHeight="1">
      <c r="A9" s="3">
        <v>20150300615</v>
      </c>
      <c r="B9" s="3">
        <v>57</v>
      </c>
      <c r="C9" s="3" t="s">
        <v>7</v>
      </c>
      <c r="D9" s="3">
        <v>61.41</v>
      </c>
      <c r="E9" s="7">
        <f t="shared" si="0"/>
        <v>59.646</v>
      </c>
      <c r="F9" s="5" t="s">
        <v>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8"/>
      <c r="IS9" s="8"/>
    </row>
    <row r="10" spans="1:253" ht="38.25" customHeight="1">
      <c r="A10" s="3">
        <v>20150300616</v>
      </c>
      <c r="B10" s="3">
        <v>47</v>
      </c>
      <c r="C10" s="3" t="s">
        <v>7</v>
      </c>
      <c r="D10" s="3">
        <v>67.39</v>
      </c>
      <c r="E10" s="7">
        <f t="shared" si="0"/>
        <v>59.233999999999995</v>
      </c>
      <c r="F10" s="5" t="s">
        <v>9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  <c r="IM10" s="8"/>
      <c r="IN10" s="8"/>
      <c r="IO10" s="8"/>
      <c r="IP10" s="8"/>
      <c r="IQ10" s="8"/>
      <c r="IR10" s="8"/>
      <c r="IS10" s="8"/>
    </row>
    <row r="11" spans="1:253" ht="38.25" customHeight="1">
      <c r="A11" s="3">
        <v>20150300611</v>
      </c>
      <c r="B11" s="3">
        <v>45</v>
      </c>
      <c r="C11" s="3" t="s">
        <v>7</v>
      </c>
      <c r="D11" s="3">
        <v>67.83</v>
      </c>
      <c r="E11" s="7">
        <f t="shared" si="0"/>
        <v>58.698</v>
      </c>
      <c r="F11" s="5" t="s">
        <v>9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8"/>
      <c r="IS11" s="8"/>
    </row>
    <row r="12" spans="1:253" ht="38.25" customHeight="1">
      <c r="A12" s="3">
        <v>20150300603</v>
      </c>
      <c r="B12" s="3">
        <v>44</v>
      </c>
      <c r="C12" s="3" t="s">
        <v>7</v>
      </c>
      <c r="D12" s="3">
        <v>67.18</v>
      </c>
      <c r="E12" s="7">
        <f t="shared" si="0"/>
        <v>57.908</v>
      </c>
      <c r="F12" s="5" t="s">
        <v>9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  <c r="IR12" s="8"/>
      <c r="IS12" s="8"/>
    </row>
    <row r="13" spans="1:253" ht="38.25" customHeight="1">
      <c r="A13" s="3">
        <v>20150300605</v>
      </c>
      <c r="B13" s="3">
        <v>43</v>
      </c>
      <c r="C13" s="3" t="s">
        <v>7</v>
      </c>
      <c r="D13" s="3">
        <v>67.38</v>
      </c>
      <c r="E13" s="7">
        <f t="shared" si="0"/>
        <v>57.628</v>
      </c>
      <c r="F13" s="5" t="s">
        <v>9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  <c r="IN13" s="8"/>
      <c r="IO13" s="8"/>
      <c r="IP13" s="8"/>
      <c r="IQ13" s="8"/>
      <c r="IR13" s="8"/>
      <c r="IS13" s="8"/>
    </row>
    <row r="14" spans="1:253" ht="38.25" customHeight="1">
      <c r="A14" s="3">
        <v>20150300608</v>
      </c>
      <c r="B14" s="3">
        <v>54</v>
      </c>
      <c r="C14" s="3" t="s">
        <v>7</v>
      </c>
      <c r="D14" s="3">
        <v>59.01</v>
      </c>
      <c r="E14" s="7">
        <f t="shared" si="0"/>
        <v>57.006</v>
      </c>
      <c r="F14" s="5" t="s">
        <v>9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  <c r="IK14" s="8"/>
      <c r="IL14" s="8"/>
      <c r="IM14" s="8"/>
      <c r="IN14" s="8"/>
      <c r="IO14" s="8"/>
      <c r="IP14" s="8"/>
      <c r="IQ14" s="8"/>
      <c r="IR14" s="8"/>
      <c r="IS14" s="8"/>
    </row>
    <row r="15" spans="1:253" ht="38.25" customHeight="1">
      <c r="A15" s="3">
        <v>20150300629</v>
      </c>
      <c r="B15" s="3">
        <v>40</v>
      </c>
      <c r="C15" s="3" t="s">
        <v>7</v>
      </c>
      <c r="D15" s="3">
        <v>66.2</v>
      </c>
      <c r="E15" s="7">
        <f t="shared" si="0"/>
        <v>55.72</v>
      </c>
      <c r="F15" s="5" t="s">
        <v>9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  <c r="IO15" s="8"/>
      <c r="IP15" s="8"/>
      <c r="IQ15" s="8"/>
      <c r="IR15" s="8"/>
      <c r="IS15" s="8"/>
    </row>
    <row r="16" spans="1:253" ht="38.25" customHeight="1">
      <c r="A16" s="3">
        <v>20150300609</v>
      </c>
      <c r="B16" s="3">
        <v>45</v>
      </c>
      <c r="C16" s="3" t="s">
        <v>7</v>
      </c>
      <c r="D16" s="3">
        <v>61.51</v>
      </c>
      <c r="E16" s="7">
        <f t="shared" si="0"/>
        <v>54.906</v>
      </c>
      <c r="F16" s="5" t="s">
        <v>9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  <c r="IJ16" s="8"/>
      <c r="IK16" s="8"/>
      <c r="IL16" s="8"/>
      <c r="IM16" s="8"/>
      <c r="IN16" s="8"/>
      <c r="IO16" s="8"/>
      <c r="IP16" s="8"/>
      <c r="IQ16" s="8"/>
      <c r="IR16" s="8"/>
      <c r="IS16" s="8"/>
    </row>
    <row r="17" spans="1:253" ht="38.25" customHeight="1">
      <c r="A17" s="3">
        <v>20150300613</v>
      </c>
      <c r="B17" s="3">
        <v>42</v>
      </c>
      <c r="C17" s="3" t="s">
        <v>7</v>
      </c>
      <c r="D17" s="3">
        <v>63.04</v>
      </c>
      <c r="E17" s="7">
        <f t="shared" si="0"/>
        <v>54.623999999999995</v>
      </c>
      <c r="F17" s="5" t="s">
        <v>9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/>
      <c r="IM17" s="8"/>
      <c r="IN17" s="8"/>
      <c r="IO17" s="8"/>
      <c r="IP17" s="8"/>
      <c r="IQ17" s="8"/>
      <c r="IR17" s="8"/>
      <c r="IS17" s="8"/>
    </row>
    <row r="18" spans="1:253" ht="38.25" customHeight="1">
      <c r="A18" s="3">
        <v>20150300621</v>
      </c>
      <c r="B18" s="3">
        <v>50</v>
      </c>
      <c r="C18" s="3" t="s">
        <v>7</v>
      </c>
      <c r="D18" s="3">
        <v>56.97</v>
      </c>
      <c r="E18" s="7">
        <f t="shared" si="0"/>
        <v>54.181999999999995</v>
      </c>
      <c r="F18" s="5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8"/>
      <c r="IF18" s="8"/>
      <c r="IG18" s="8"/>
      <c r="IH18" s="8"/>
      <c r="II18" s="8"/>
      <c r="IJ18" s="8"/>
      <c r="IK18" s="8"/>
      <c r="IL18" s="8"/>
      <c r="IM18" s="8"/>
      <c r="IN18" s="8"/>
      <c r="IO18" s="8"/>
      <c r="IP18" s="8"/>
      <c r="IQ18" s="8"/>
      <c r="IR18" s="8"/>
      <c r="IS18" s="8"/>
    </row>
    <row r="19" spans="1:253" ht="38.25" customHeight="1">
      <c r="A19" s="3">
        <v>20150300612</v>
      </c>
      <c r="B19" s="3">
        <v>42</v>
      </c>
      <c r="C19" s="3" t="s">
        <v>7</v>
      </c>
      <c r="D19" s="3">
        <v>60.95</v>
      </c>
      <c r="E19" s="7">
        <f t="shared" si="0"/>
        <v>53.370000000000005</v>
      </c>
      <c r="F19" s="5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8"/>
      <c r="IF19" s="8"/>
      <c r="IG19" s="8"/>
      <c r="IH19" s="8"/>
      <c r="II19" s="8"/>
      <c r="IJ19" s="8"/>
      <c r="IK19" s="8"/>
      <c r="IL19" s="8"/>
      <c r="IM19" s="8"/>
      <c r="IN19" s="8"/>
      <c r="IO19" s="8"/>
      <c r="IP19" s="8"/>
      <c r="IQ19" s="8"/>
      <c r="IR19" s="8"/>
      <c r="IS19" s="8"/>
    </row>
    <row r="20" spans="1:253" ht="38.25" customHeight="1">
      <c r="A20" s="3">
        <v>20150300622</v>
      </c>
      <c r="B20" s="3">
        <v>47</v>
      </c>
      <c r="C20" s="3" t="s">
        <v>7</v>
      </c>
      <c r="D20" s="3">
        <v>56.52</v>
      </c>
      <c r="E20" s="7">
        <f t="shared" si="0"/>
        <v>52.712</v>
      </c>
      <c r="F20" s="5" t="s">
        <v>9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8"/>
      <c r="IF20" s="8"/>
      <c r="IG20" s="8"/>
      <c r="IH20" s="8"/>
      <c r="II20" s="8"/>
      <c r="IJ20" s="8"/>
      <c r="IK20" s="8"/>
      <c r="IL20" s="8"/>
      <c r="IM20" s="8"/>
      <c r="IN20" s="8"/>
      <c r="IO20" s="8"/>
      <c r="IP20" s="8"/>
      <c r="IQ20" s="8"/>
      <c r="IR20" s="8"/>
      <c r="IS20" s="8"/>
    </row>
    <row r="21" spans="1:253" ht="38.25" customHeight="1">
      <c r="A21" s="3">
        <v>20150300628</v>
      </c>
      <c r="B21" s="3">
        <v>46</v>
      </c>
      <c r="C21" s="3" t="s">
        <v>7</v>
      </c>
      <c r="D21" s="3">
        <v>55.86</v>
      </c>
      <c r="E21" s="7">
        <f t="shared" si="0"/>
        <v>51.916</v>
      </c>
      <c r="F21" s="5" t="s">
        <v>9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/>
      <c r="IM21" s="8"/>
      <c r="IN21" s="8"/>
      <c r="IO21" s="8"/>
      <c r="IP21" s="8"/>
      <c r="IQ21" s="8"/>
      <c r="IR21" s="8"/>
      <c r="IS21" s="8"/>
    </row>
    <row r="22" spans="1:253" ht="38.25" customHeight="1">
      <c r="A22" s="3">
        <v>20150300617</v>
      </c>
      <c r="B22" s="3">
        <v>41</v>
      </c>
      <c r="C22" s="3" t="s">
        <v>7</v>
      </c>
      <c r="D22" s="3">
        <v>56.4</v>
      </c>
      <c r="E22" s="7">
        <f t="shared" si="0"/>
        <v>50.239999999999995</v>
      </c>
      <c r="F22" s="5" t="s">
        <v>9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  <c r="HR22" s="8"/>
      <c r="HS22" s="8"/>
      <c r="HT22" s="8"/>
      <c r="HU22" s="8"/>
      <c r="HV22" s="8"/>
      <c r="HW22" s="8"/>
      <c r="HX22" s="8"/>
      <c r="HY22" s="8"/>
      <c r="HZ22" s="8"/>
      <c r="IA22" s="8"/>
      <c r="IB22" s="8"/>
      <c r="IC22" s="8"/>
      <c r="ID22" s="8"/>
      <c r="IE22" s="8"/>
      <c r="IF22" s="8"/>
      <c r="IG22" s="8"/>
      <c r="IH22" s="8"/>
      <c r="II22" s="8"/>
      <c r="IJ22" s="8"/>
      <c r="IK22" s="8"/>
      <c r="IL22" s="8"/>
      <c r="IM22" s="8"/>
      <c r="IN22" s="8"/>
      <c r="IO22" s="8"/>
      <c r="IP22" s="8"/>
      <c r="IQ22" s="8"/>
      <c r="IR22" s="8"/>
      <c r="IS22" s="8"/>
    </row>
    <row r="23" spans="1:253" ht="38.25" customHeight="1">
      <c r="A23" s="3">
        <v>20150300604</v>
      </c>
      <c r="B23" s="3">
        <v>40</v>
      </c>
      <c r="C23" s="3" t="s">
        <v>7</v>
      </c>
      <c r="D23" s="3">
        <v>56.62</v>
      </c>
      <c r="E23" s="7">
        <f t="shared" si="0"/>
        <v>49.971999999999994</v>
      </c>
      <c r="F23" s="5" t="s">
        <v>9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8"/>
      <c r="IK23" s="8"/>
      <c r="IL23" s="8"/>
      <c r="IM23" s="8"/>
      <c r="IN23" s="8"/>
      <c r="IO23" s="8"/>
      <c r="IP23" s="8"/>
      <c r="IQ23" s="8"/>
      <c r="IR23" s="8"/>
      <c r="IS23" s="8"/>
    </row>
    <row r="24" spans="1:253" ht="38.25" customHeight="1">
      <c r="A24" s="3">
        <v>20150300626</v>
      </c>
      <c r="B24" s="3">
        <v>34</v>
      </c>
      <c r="C24" s="3" t="s">
        <v>7</v>
      </c>
      <c r="D24" s="3">
        <v>59.67</v>
      </c>
      <c r="E24" s="7">
        <f t="shared" si="0"/>
        <v>49.402</v>
      </c>
      <c r="F24" s="5" t="s">
        <v>9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  <c r="HQ24" s="8"/>
      <c r="HR24" s="8"/>
      <c r="HS24" s="8"/>
      <c r="HT24" s="8"/>
      <c r="HU24" s="8"/>
      <c r="HV24" s="8"/>
      <c r="HW24" s="8"/>
      <c r="HX24" s="8"/>
      <c r="HY24" s="8"/>
      <c r="HZ24" s="8"/>
      <c r="IA24" s="8"/>
      <c r="IB24" s="8"/>
      <c r="IC24" s="8"/>
      <c r="ID24" s="8"/>
      <c r="IE24" s="8"/>
      <c r="IF24" s="8"/>
      <c r="IG24" s="8"/>
      <c r="IH24" s="8"/>
      <c r="II24" s="8"/>
      <c r="IJ24" s="8"/>
      <c r="IK24" s="8"/>
      <c r="IL24" s="8"/>
      <c r="IM24" s="8"/>
      <c r="IN24" s="8"/>
      <c r="IO24" s="8"/>
      <c r="IP24" s="8"/>
      <c r="IQ24" s="8"/>
      <c r="IR24" s="8"/>
      <c r="IS24" s="8"/>
    </row>
    <row r="25" spans="1:253" ht="38.25" customHeight="1">
      <c r="A25" s="3">
        <v>20150300602</v>
      </c>
      <c r="B25" s="3">
        <v>42</v>
      </c>
      <c r="C25" s="3" t="s">
        <v>10</v>
      </c>
      <c r="D25" s="3">
        <v>51.43</v>
      </c>
      <c r="E25" s="7">
        <f t="shared" si="0"/>
        <v>48.658</v>
      </c>
      <c r="F25" s="5" t="s">
        <v>9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8"/>
      <c r="II25" s="8"/>
      <c r="IJ25" s="8"/>
      <c r="IK25" s="8"/>
      <c r="IL25" s="8"/>
      <c r="IM25" s="8"/>
      <c r="IN25" s="8"/>
      <c r="IO25" s="8"/>
      <c r="IP25" s="8"/>
      <c r="IQ25" s="8"/>
      <c r="IR25" s="8"/>
      <c r="IS25" s="8"/>
    </row>
    <row r="26" spans="1:253" ht="38.25" customHeight="1">
      <c r="A26" s="3">
        <v>20150300624</v>
      </c>
      <c r="B26" s="3">
        <v>36</v>
      </c>
      <c r="C26" s="3" t="s">
        <v>7</v>
      </c>
      <c r="D26" s="3">
        <v>55.76</v>
      </c>
      <c r="E26" s="7">
        <f t="shared" si="0"/>
        <v>47.855999999999995</v>
      </c>
      <c r="F26" s="5" t="s">
        <v>9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8"/>
      <c r="HQ26" s="8"/>
      <c r="HR26" s="8"/>
      <c r="HS26" s="8"/>
      <c r="HT26" s="8"/>
      <c r="HU26" s="8"/>
      <c r="HV26" s="8"/>
      <c r="HW26" s="8"/>
      <c r="HX26" s="8"/>
      <c r="HY26" s="8"/>
      <c r="HZ26" s="8"/>
      <c r="IA26" s="8"/>
      <c r="IB26" s="8"/>
      <c r="IC26" s="8"/>
      <c r="ID26" s="8"/>
      <c r="IE26" s="8"/>
      <c r="IF26" s="8"/>
      <c r="IG26" s="8"/>
      <c r="IH26" s="8"/>
      <c r="II26" s="8"/>
      <c r="IJ26" s="8"/>
      <c r="IK26" s="8"/>
      <c r="IL26" s="8"/>
      <c r="IM26" s="8"/>
      <c r="IN26" s="8"/>
      <c r="IO26" s="8"/>
      <c r="IP26" s="8"/>
      <c r="IQ26" s="8"/>
      <c r="IR26" s="8"/>
      <c r="IS26" s="8"/>
    </row>
    <row r="27" spans="1:253" ht="38.25" customHeight="1">
      <c r="A27" s="3">
        <v>20150300631</v>
      </c>
      <c r="B27" s="3">
        <v>30</v>
      </c>
      <c r="C27" s="3" t="s">
        <v>7</v>
      </c>
      <c r="D27" s="3">
        <v>57.16</v>
      </c>
      <c r="E27" s="7">
        <f t="shared" si="0"/>
        <v>46.296</v>
      </c>
      <c r="F27" s="5" t="s">
        <v>9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8"/>
      <c r="IF27" s="8"/>
      <c r="IG27" s="8"/>
      <c r="IH27" s="8"/>
      <c r="II27" s="8"/>
      <c r="IJ27" s="8"/>
      <c r="IK27" s="8"/>
      <c r="IL27" s="8"/>
      <c r="IM27" s="8"/>
      <c r="IN27" s="8"/>
      <c r="IO27" s="8"/>
      <c r="IP27" s="8"/>
      <c r="IQ27" s="8"/>
      <c r="IR27" s="8"/>
      <c r="IS27" s="8"/>
    </row>
    <row r="28" spans="1:253" ht="38.25" customHeight="1">
      <c r="A28" s="3">
        <v>20150300614</v>
      </c>
      <c r="B28" s="3" t="s">
        <v>11</v>
      </c>
      <c r="C28" s="3" t="s">
        <v>7</v>
      </c>
      <c r="D28" s="3" t="s">
        <v>11</v>
      </c>
      <c r="E28" s="7" t="s">
        <v>11</v>
      </c>
      <c r="F28" s="5" t="s">
        <v>9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8"/>
      <c r="HQ28" s="8"/>
      <c r="HR28" s="8"/>
      <c r="HS28" s="8"/>
      <c r="HT28" s="8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8"/>
      <c r="IF28" s="8"/>
      <c r="IG28" s="8"/>
      <c r="IH28" s="8"/>
      <c r="II28" s="8"/>
      <c r="IJ28" s="8"/>
      <c r="IK28" s="8"/>
      <c r="IL28" s="8"/>
      <c r="IM28" s="8"/>
      <c r="IN28" s="8"/>
      <c r="IO28" s="8"/>
      <c r="IP28" s="8"/>
      <c r="IQ28" s="8"/>
      <c r="IR28" s="8"/>
      <c r="IS28" s="8"/>
    </row>
    <row r="29" spans="1:253" ht="38.25" customHeight="1">
      <c r="A29" s="3">
        <v>20150300618</v>
      </c>
      <c r="B29" s="3" t="s">
        <v>11</v>
      </c>
      <c r="C29" s="3" t="s">
        <v>7</v>
      </c>
      <c r="D29" s="3" t="s">
        <v>11</v>
      </c>
      <c r="E29" s="7" t="s">
        <v>11</v>
      </c>
      <c r="F29" s="5" t="s">
        <v>9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8"/>
      <c r="HQ29" s="8"/>
      <c r="HR29" s="8"/>
      <c r="HS29" s="8"/>
      <c r="HT29" s="8"/>
      <c r="HU29" s="8"/>
      <c r="HV29" s="8"/>
      <c r="HW29" s="8"/>
      <c r="HX29" s="8"/>
      <c r="HY29" s="8"/>
      <c r="HZ29" s="8"/>
      <c r="IA29" s="8"/>
      <c r="IB29" s="8"/>
      <c r="IC29" s="8"/>
      <c r="ID29" s="8"/>
      <c r="IE29" s="8"/>
      <c r="IF29" s="8"/>
      <c r="IG29" s="8"/>
      <c r="IH29" s="8"/>
      <c r="II29" s="8"/>
      <c r="IJ29" s="8"/>
      <c r="IK29" s="8"/>
      <c r="IL29" s="8"/>
      <c r="IM29" s="8"/>
      <c r="IN29" s="8"/>
      <c r="IO29" s="8"/>
      <c r="IP29" s="8"/>
      <c r="IQ29" s="8"/>
      <c r="IR29" s="8"/>
      <c r="IS29" s="8"/>
    </row>
    <row r="30" spans="1:253" ht="38.25" customHeight="1">
      <c r="A30" s="3">
        <v>20150300619</v>
      </c>
      <c r="B30" s="3" t="s">
        <v>11</v>
      </c>
      <c r="C30" s="3" t="s">
        <v>7</v>
      </c>
      <c r="D30" s="3" t="s">
        <v>11</v>
      </c>
      <c r="E30" s="7" t="s">
        <v>11</v>
      </c>
      <c r="F30" s="5" t="s">
        <v>9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8"/>
      <c r="HP30" s="8"/>
      <c r="HQ30" s="8"/>
      <c r="HR30" s="8"/>
      <c r="HS30" s="8"/>
      <c r="HT30" s="8"/>
      <c r="HU30" s="8"/>
      <c r="HV30" s="8"/>
      <c r="HW30" s="8"/>
      <c r="HX30" s="8"/>
      <c r="HY30" s="8"/>
      <c r="HZ30" s="8"/>
      <c r="IA30" s="8"/>
      <c r="IB30" s="8"/>
      <c r="IC30" s="8"/>
      <c r="ID30" s="8"/>
      <c r="IE30" s="8"/>
      <c r="IF30" s="8"/>
      <c r="IG30" s="8"/>
      <c r="IH30" s="8"/>
      <c r="II30" s="8"/>
      <c r="IJ30" s="8"/>
      <c r="IK30" s="8"/>
      <c r="IL30" s="8"/>
      <c r="IM30" s="8"/>
      <c r="IN30" s="8"/>
      <c r="IO30" s="8"/>
      <c r="IP30" s="8"/>
      <c r="IQ30" s="8"/>
      <c r="IR30" s="8"/>
      <c r="IS30" s="8"/>
    </row>
    <row r="31" spans="1:253" ht="38.25" customHeight="1">
      <c r="A31" s="3">
        <v>20150300620</v>
      </c>
      <c r="B31" s="3" t="s">
        <v>11</v>
      </c>
      <c r="C31" s="3" t="s">
        <v>7</v>
      </c>
      <c r="D31" s="3" t="s">
        <v>11</v>
      </c>
      <c r="E31" s="7" t="s">
        <v>11</v>
      </c>
      <c r="F31" s="5" t="s">
        <v>9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8"/>
      <c r="HQ31" s="8"/>
      <c r="HR31" s="8"/>
      <c r="HS31" s="8"/>
      <c r="HT31" s="8"/>
      <c r="HU31" s="8"/>
      <c r="HV31" s="8"/>
      <c r="HW31" s="8"/>
      <c r="HX31" s="8"/>
      <c r="HY31" s="8"/>
      <c r="HZ31" s="8"/>
      <c r="IA31" s="8"/>
      <c r="IB31" s="8"/>
      <c r="IC31" s="8"/>
      <c r="ID31" s="8"/>
      <c r="IE31" s="8"/>
      <c r="IF31" s="8"/>
      <c r="IG31" s="8"/>
      <c r="IH31" s="8"/>
      <c r="II31" s="8"/>
      <c r="IJ31" s="8"/>
      <c r="IK31" s="8"/>
      <c r="IL31" s="8"/>
      <c r="IM31" s="8"/>
      <c r="IN31" s="8"/>
      <c r="IO31" s="8"/>
      <c r="IP31" s="8"/>
      <c r="IQ31" s="8"/>
      <c r="IR31" s="8"/>
      <c r="IS31" s="8"/>
    </row>
    <row r="32" spans="1:253" ht="38.25" customHeight="1">
      <c r="A32" s="3">
        <v>20150300623</v>
      </c>
      <c r="B32" s="3" t="s">
        <v>11</v>
      </c>
      <c r="C32" s="3" t="s">
        <v>7</v>
      </c>
      <c r="D32" s="3" t="s">
        <v>11</v>
      </c>
      <c r="E32" s="7" t="s">
        <v>11</v>
      </c>
      <c r="F32" s="5" t="s">
        <v>9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8"/>
      <c r="HQ32" s="8"/>
      <c r="HR32" s="8"/>
      <c r="HS32" s="8"/>
      <c r="HT32" s="8"/>
      <c r="HU32" s="8"/>
      <c r="HV32" s="8"/>
      <c r="HW32" s="8"/>
      <c r="HX32" s="8"/>
      <c r="HY32" s="8"/>
      <c r="HZ32" s="8"/>
      <c r="IA32" s="8"/>
      <c r="IB32" s="8"/>
      <c r="IC32" s="8"/>
      <c r="ID32" s="8"/>
      <c r="IE32" s="8"/>
      <c r="IF32" s="8"/>
      <c r="IG32" s="8"/>
      <c r="IH32" s="8"/>
      <c r="II32" s="8"/>
      <c r="IJ32" s="8"/>
      <c r="IK32" s="8"/>
      <c r="IL32" s="8"/>
      <c r="IM32" s="8"/>
      <c r="IN32" s="8"/>
      <c r="IO32" s="8"/>
      <c r="IP32" s="8"/>
      <c r="IQ32" s="8"/>
      <c r="IR32" s="8"/>
      <c r="IS32" s="8"/>
    </row>
    <row r="33" spans="1:253" ht="38.25" customHeight="1">
      <c r="A33" s="3">
        <v>20150300625</v>
      </c>
      <c r="B33" s="3" t="s">
        <v>11</v>
      </c>
      <c r="C33" s="3" t="s">
        <v>7</v>
      </c>
      <c r="D33" s="3" t="s">
        <v>11</v>
      </c>
      <c r="E33" s="7" t="s">
        <v>11</v>
      </c>
      <c r="F33" s="4" t="s">
        <v>9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8"/>
      <c r="HQ33" s="8"/>
      <c r="HR33" s="8"/>
      <c r="HS33" s="8"/>
      <c r="HT33" s="8"/>
      <c r="HU33" s="8"/>
      <c r="HV33" s="8"/>
      <c r="HW33" s="8"/>
      <c r="HX33" s="8"/>
      <c r="HY33" s="8"/>
      <c r="HZ33" s="8"/>
      <c r="IA33" s="8"/>
      <c r="IB33" s="8"/>
      <c r="IC33" s="8"/>
      <c r="ID33" s="8"/>
      <c r="IE33" s="8"/>
      <c r="IF33" s="8"/>
      <c r="IG33" s="8"/>
      <c r="IH33" s="8"/>
      <c r="II33" s="8"/>
      <c r="IJ33" s="8"/>
      <c r="IK33" s="8"/>
      <c r="IL33" s="8"/>
      <c r="IM33" s="8"/>
      <c r="IN33" s="8"/>
      <c r="IO33" s="8"/>
      <c r="IP33" s="8"/>
      <c r="IQ33" s="8"/>
      <c r="IR33" s="8"/>
      <c r="IS33" s="8"/>
    </row>
  </sheetData>
  <sheetProtection/>
  <mergeCells count="1">
    <mergeCell ref="A1:F1"/>
  </mergeCells>
  <printOptions/>
  <pageMargins left="0.75" right="0.75" top="1" bottom="1" header="0.5111111111111111" footer="0.5111111111111111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V7"/>
  <sheetViews>
    <sheetView zoomScaleSheetLayoutView="100" workbookViewId="0" topLeftCell="A1">
      <selection activeCell="G3" sqref="G3"/>
    </sheetView>
  </sheetViews>
  <sheetFormatPr defaultColWidth="9.00390625" defaultRowHeight="14.25"/>
  <cols>
    <col min="1" max="1" width="23.625" style="0" customWidth="1"/>
    <col min="2" max="2" width="17.375" style="0" customWidth="1"/>
    <col min="3" max="3" width="12.875" style="0" customWidth="1"/>
    <col min="4" max="4" width="16.25390625" style="0" customWidth="1"/>
    <col min="6" max="6" width="11.25390625" style="0" customWidth="1"/>
    <col min="7" max="7" width="17.00390625" style="0" customWidth="1"/>
    <col min="8" max="8" width="10.375" style="0" customWidth="1"/>
    <col min="9" max="9" width="17.625" style="0" customWidth="1"/>
  </cols>
  <sheetData>
    <row r="1" spans="1:256" ht="46.5" customHeight="1">
      <c r="A1" s="1" t="s">
        <v>81</v>
      </c>
      <c r="B1" s="1"/>
      <c r="C1" s="1"/>
      <c r="D1" s="1"/>
      <c r="E1" s="1"/>
      <c r="F1" s="1"/>
      <c r="G1" s="2"/>
      <c r="H1" s="2"/>
      <c r="I1" s="9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8"/>
      <c r="IL1" s="8"/>
      <c r="IM1" s="8"/>
      <c r="IN1" s="8"/>
      <c r="IO1" s="8"/>
      <c r="IP1" s="8"/>
      <c r="IQ1" s="8"/>
      <c r="IR1" s="8"/>
      <c r="IS1" s="8"/>
      <c r="IT1" s="8"/>
      <c r="IU1" s="8"/>
      <c r="IV1" s="8"/>
    </row>
    <row r="2" spans="1:253" ht="44.25" customHeight="1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5" t="s">
        <v>6</v>
      </c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</row>
    <row r="3" spans="1:253" ht="38.25" customHeight="1">
      <c r="A3" s="3">
        <v>20150301504</v>
      </c>
      <c r="B3" s="3">
        <v>57</v>
      </c>
      <c r="C3" s="3" t="s">
        <v>7</v>
      </c>
      <c r="D3" s="3" t="s">
        <v>82</v>
      </c>
      <c r="E3" s="7">
        <f aca="true" t="shared" si="0" ref="E3:E6">SUM((B3+C3)*40%+D3*60%)</f>
        <v>74.64</v>
      </c>
      <c r="F3" s="5" t="s">
        <v>8</v>
      </c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</row>
    <row r="4" spans="1:253" ht="38.25" customHeight="1">
      <c r="A4" s="3">
        <v>20150301501</v>
      </c>
      <c r="B4" s="3">
        <v>52</v>
      </c>
      <c r="C4" s="3" t="s">
        <v>7</v>
      </c>
      <c r="D4" s="3" t="s">
        <v>70</v>
      </c>
      <c r="E4" s="7">
        <f t="shared" si="0"/>
        <v>73</v>
      </c>
      <c r="F4" s="5" t="s">
        <v>9</v>
      </c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  <c r="IS4" s="8"/>
    </row>
    <row r="5" spans="1:253" ht="38.25" customHeight="1">
      <c r="A5" s="3">
        <v>20150301503</v>
      </c>
      <c r="B5" s="3">
        <v>55</v>
      </c>
      <c r="C5" s="3" t="s">
        <v>10</v>
      </c>
      <c r="D5" s="3" t="s">
        <v>47</v>
      </c>
      <c r="E5" s="7">
        <f t="shared" si="0"/>
        <v>71.6</v>
      </c>
      <c r="F5" s="5" t="s">
        <v>9</v>
      </c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</row>
    <row r="6" spans="1:253" ht="38.25" customHeight="1">
      <c r="A6" s="3">
        <v>20150301502</v>
      </c>
      <c r="B6" s="3">
        <v>47</v>
      </c>
      <c r="C6" s="3" t="s">
        <v>7</v>
      </c>
      <c r="D6" s="3" t="s">
        <v>68</v>
      </c>
      <c r="E6" s="7">
        <f t="shared" si="0"/>
        <v>68.84</v>
      </c>
      <c r="F6" s="5" t="s">
        <v>9</v>
      </c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  <c r="IS6" s="8"/>
    </row>
    <row r="7" spans="1:253" ht="38.25" customHeight="1">
      <c r="A7" s="3">
        <v>20150301505</v>
      </c>
      <c r="B7" s="3" t="s">
        <v>11</v>
      </c>
      <c r="C7" s="3" t="s">
        <v>7</v>
      </c>
      <c r="D7" s="3" t="s">
        <v>11</v>
      </c>
      <c r="E7" s="7" t="s">
        <v>11</v>
      </c>
      <c r="F7" s="4" t="s">
        <v>9</v>
      </c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</row>
  </sheetData>
  <sheetProtection/>
  <mergeCells count="1">
    <mergeCell ref="A1:F1"/>
  </mergeCells>
  <printOptions/>
  <pageMargins left="0.75" right="0.75" top="1" bottom="1" header="0.5111111111111111" footer="0.5111111111111111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V5"/>
  <sheetViews>
    <sheetView zoomScaleSheetLayoutView="100" workbookViewId="0" topLeftCell="A1">
      <selection activeCell="C3" sqref="C3"/>
    </sheetView>
  </sheetViews>
  <sheetFormatPr defaultColWidth="9.00390625" defaultRowHeight="14.25"/>
  <cols>
    <col min="1" max="1" width="18.125" style="0" customWidth="1"/>
    <col min="2" max="2" width="25.375" style="0" customWidth="1"/>
    <col min="3" max="3" width="18.50390625" style="0" customWidth="1"/>
    <col min="4" max="4" width="19.00390625" style="0" customWidth="1"/>
    <col min="6" max="6" width="16.125" style="0" customWidth="1"/>
    <col min="7" max="7" width="19.25390625" style="0" customWidth="1"/>
    <col min="8" max="8" width="12.00390625" style="0" customWidth="1"/>
    <col min="9" max="9" width="15.50390625" style="0" customWidth="1"/>
  </cols>
  <sheetData>
    <row r="1" spans="1:256" ht="46.5" customHeight="1">
      <c r="A1" s="1" t="s">
        <v>83</v>
      </c>
      <c r="B1" s="1"/>
      <c r="C1" s="1"/>
      <c r="D1" s="1"/>
      <c r="E1" s="1"/>
      <c r="F1" s="1"/>
      <c r="G1" s="2"/>
      <c r="H1" s="2"/>
      <c r="I1" s="9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8"/>
      <c r="IL1" s="8"/>
      <c r="IM1" s="8"/>
      <c r="IN1" s="8"/>
      <c r="IO1" s="8"/>
      <c r="IP1" s="8"/>
      <c r="IQ1" s="8"/>
      <c r="IR1" s="8"/>
      <c r="IS1" s="8"/>
      <c r="IT1" s="8"/>
      <c r="IU1" s="8"/>
      <c r="IV1" s="8"/>
    </row>
    <row r="2" spans="1:253" ht="44.25" customHeight="1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5" t="s">
        <v>6</v>
      </c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</row>
    <row r="3" spans="1:253" ht="38.25" customHeight="1">
      <c r="A3" s="3">
        <v>20150301601</v>
      </c>
      <c r="B3" s="3">
        <v>71</v>
      </c>
      <c r="C3" s="3" t="s">
        <v>7</v>
      </c>
      <c r="D3" s="3" t="s">
        <v>71</v>
      </c>
      <c r="E3" s="7">
        <f>SUM((B3+C3)*40%+D3*60%)</f>
        <v>82.16</v>
      </c>
      <c r="F3" s="5" t="s">
        <v>8</v>
      </c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</row>
    <row r="4" spans="1:253" ht="38.25" customHeight="1">
      <c r="A4" s="3">
        <v>20150301602</v>
      </c>
      <c r="B4" s="3">
        <v>63</v>
      </c>
      <c r="C4" s="3" t="s">
        <v>7</v>
      </c>
      <c r="D4" s="3" t="s">
        <v>44</v>
      </c>
      <c r="E4" s="7">
        <f>SUM((B4+C4)*40%+D4*60%)</f>
        <v>75</v>
      </c>
      <c r="F4" s="5" t="s">
        <v>9</v>
      </c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  <c r="IS4" s="8"/>
    </row>
    <row r="5" spans="1:253" ht="38.25" customHeight="1">
      <c r="A5" s="3">
        <v>20150302201</v>
      </c>
      <c r="B5" s="3">
        <v>46</v>
      </c>
      <c r="C5" s="3" t="s">
        <v>10</v>
      </c>
      <c r="D5" s="3" t="s">
        <v>24</v>
      </c>
      <c r="E5" s="7">
        <f>SUM((B5+C5)*40%+D5*60%)</f>
        <v>68.96</v>
      </c>
      <c r="F5" s="4" t="s">
        <v>9</v>
      </c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</row>
  </sheetData>
  <sheetProtection/>
  <mergeCells count="1">
    <mergeCell ref="A1:F1"/>
  </mergeCells>
  <printOptions/>
  <pageMargins left="0.75" right="0.75" top="1" bottom="1" header="0.5111111111111111" footer="0.5111111111111111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V14"/>
  <sheetViews>
    <sheetView zoomScaleSheetLayoutView="100" workbookViewId="0" topLeftCell="A1">
      <selection activeCell="H4" sqref="H4"/>
    </sheetView>
  </sheetViews>
  <sheetFormatPr defaultColWidth="9.00390625" defaultRowHeight="14.25"/>
  <cols>
    <col min="1" max="1" width="17.875" style="0" customWidth="1"/>
    <col min="2" max="2" width="20.00390625" style="0" customWidth="1"/>
    <col min="3" max="3" width="17.50390625" style="0" customWidth="1"/>
    <col min="4" max="4" width="16.875" style="0" customWidth="1"/>
    <col min="6" max="6" width="11.50390625" style="0" customWidth="1"/>
    <col min="7" max="7" width="16.625" style="0" customWidth="1"/>
    <col min="8" max="8" width="10.375" style="0" customWidth="1"/>
    <col min="9" max="9" width="16.75390625" style="0" customWidth="1"/>
  </cols>
  <sheetData>
    <row r="1" spans="1:256" ht="46.5" customHeight="1">
      <c r="A1" s="1" t="s">
        <v>84</v>
      </c>
      <c r="B1" s="1"/>
      <c r="C1" s="1"/>
      <c r="D1" s="1"/>
      <c r="E1" s="1"/>
      <c r="F1" s="1"/>
      <c r="G1" s="2"/>
      <c r="H1" s="2"/>
      <c r="I1" s="9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8"/>
      <c r="IL1" s="8"/>
      <c r="IM1" s="8"/>
      <c r="IN1" s="8"/>
      <c r="IO1" s="8"/>
      <c r="IP1" s="8"/>
      <c r="IQ1" s="8"/>
      <c r="IR1" s="8"/>
      <c r="IS1" s="8"/>
      <c r="IT1" s="8"/>
      <c r="IU1" s="8"/>
      <c r="IV1" s="8"/>
    </row>
    <row r="2" spans="1:253" ht="44.25" customHeight="1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5" t="s">
        <v>6</v>
      </c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</row>
    <row r="3" spans="1:253" ht="38.25" customHeight="1">
      <c r="A3" s="3">
        <v>20150301706</v>
      </c>
      <c r="B3" s="3">
        <v>72</v>
      </c>
      <c r="C3" s="3" t="s">
        <v>10</v>
      </c>
      <c r="D3" s="3" t="s">
        <v>35</v>
      </c>
      <c r="E3" s="7">
        <f aca="true" t="shared" si="0" ref="E3:E11">SUM((B3+C3)*40%+D3*60%)</f>
        <v>83.44</v>
      </c>
      <c r="F3" s="5" t="s">
        <v>8</v>
      </c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</row>
    <row r="4" spans="1:253" ht="38.25" customHeight="1">
      <c r="A4" s="3">
        <v>20150301701</v>
      </c>
      <c r="B4" s="3">
        <v>69</v>
      </c>
      <c r="C4" s="3" t="s">
        <v>10</v>
      </c>
      <c r="D4" s="3" t="s">
        <v>79</v>
      </c>
      <c r="E4" s="7">
        <f t="shared" si="0"/>
        <v>79.6</v>
      </c>
      <c r="F4" s="5" t="s">
        <v>8</v>
      </c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  <c r="IS4" s="8"/>
    </row>
    <row r="5" spans="1:253" ht="38.25" customHeight="1">
      <c r="A5" s="3">
        <v>20150301711</v>
      </c>
      <c r="B5" s="3">
        <v>66</v>
      </c>
      <c r="C5" s="3" t="s">
        <v>7</v>
      </c>
      <c r="D5" s="3" t="s">
        <v>43</v>
      </c>
      <c r="E5" s="7">
        <f t="shared" si="0"/>
        <v>78.96</v>
      </c>
      <c r="F5" s="5" t="s">
        <v>9</v>
      </c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</row>
    <row r="6" spans="1:253" ht="38.25" customHeight="1">
      <c r="A6" s="3">
        <v>20150301708</v>
      </c>
      <c r="B6" s="3">
        <v>65</v>
      </c>
      <c r="C6" s="3" t="s">
        <v>7</v>
      </c>
      <c r="D6" s="3" t="s">
        <v>85</v>
      </c>
      <c r="E6" s="7">
        <f t="shared" si="0"/>
        <v>77.35999999999999</v>
      </c>
      <c r="F6" s="5" t="s">
        <v>9</v>
      </c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  <c r="IS6" s="8"/>
    </row>
    <row r="7" spans="1:253" ht="38.25" customHeight="1">
      <c r="A7" s="3">
        <v>20150301710</v>
      </c>
      <c r="B7" s="3">
        <v>59</v>
      </c>
      <c r="C7" s="3" t="s">
        <v>7</v>
      </c>
      <c r="D7" s="3" t="s">
        <v>31</v>
      </c>
      <c r="E7" s="7">
        <f t="shared" si="0"/>
        <v>75.92</v>
      </c>
      <c r="F7" s="5" t="s">
        <v>9</v>
      </c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</row>
    <row r="8" spans="1:253" ht="38.25" customHeight="1">
      <c r="A8" s="3">
        <v>20150301703</v>
      </c>
      <c r="B8" s="3">
        <v>54</v>
      </c>
      <c r="C8" s="3" t="s">
        <v>7</v>
      </c>
      <c r="D8" s="3" t="s">
        <v>42</v>
      </c>
      <c r="E8" s="7">
        <f t="shared" si="0"/>
        <v>74.75999999999999</v>
      </c>
      <c r="F8" s="5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  <c r="IR8" s="8"/>
      <c r="IS8" s="8"/>
    </row>
    <row r="9" spans="1:253" ht="38.25" customHeight="1">
      <c r="A9" s="3">
        <v>20150301704</v>
      </c>
      <c r="B9" s="3">
        <v>57</v>
      </c>
      <c r="C9" s="3" t="s">
        <v>7</v>
      </c>
      <c r="D9" s="3" t="s">
        <v>34</v>
      </c>
      <c r="E9" s="7">
        <f t="shared" si="0"/>
        <v>73.44</v>
      </c>
      <c r="F9" s="5" t="s">
        <v>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8"/>
      <c r="IS9" s="8"/>
    </row>
    <row r="10" spans="1:253" ht="38.25" customHeight="1">
      <c r="A10" s="3">
        <v>20150301709</v>
      </c>
      <c r="B10" s="3">
        <v>52</v>
      </c>
      <c r="C10" s="3" t="s">
        <v>10</v>
      </c>
      <c r="D10" s="3" t="s">
        <v>33</v>
      </c>
      <c r="E10" s="7">
        <f t="shared" si="0"/>
        <v>72.67999999999999</v>
      </c>
      <c r="F10" s="5" t="s">
        <v>9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  <c r="IM10" s="8"/>
      <c r="IN10" s="8"/>
      <c r="IO10" s="8"/>
      <c r="IP10" s="8"/>
      <c r="IQ10" s="8"/>
      <c r="IR10" s="8"/>
      <c r="IS10" s="8"/>
    </row>
    <row r="11" spans="1:253" ht="38.25" customHeight="1">
      <c r="A11" s="3">
        <v>20150301707</v>
      </c>
      <c r="B11" s="3">
        <v>56</v>
      </c>
      <c r="C11" s="3" t="s">
        <v>7</v>
      </c>
      <c r="D11" s="3" t="s">
        <v>86</v>
      </c>
      <c r="E11" s="7">
        <f t="shared" si="0"/>
        <v>70.75999999999999</v>
      </c>
      <c r="F11" s="5" t="s">
        <v>9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8"/>
      <c r="IS11" s="8"/>
    </row>
    <row r="12" spans="1:253" ht="38.25" customHeight="1">
      <c r="A12" s="3">
        <v>20150301702</v>
      </c>
      <c r="B12" s="3" t="s">
        <v>11</v>
      </c>
      <c r="C12" s="3" t="s">
        <v>7</v>
      </c>
      <c r="D12" s="3" t="s">
        <v>11</v>
      </c>
      <c r="E12" s="7" t="s">
        <v>11</v>
      </c>
      <c r="F12" s="5" t="s">
        <v>9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  <c r="IR12" s="8"/>
      <c r="IS12" s="8"/>
    </row>
    <row r="13" spans="1:253" ht="38.25" customHeight="1">
      <c r="A13" s="3">
        <v>20150301705</v>
      </c>
      <c r="B13" s="3" t="s">
        <v>11</v>
      </c>
      <c r="C13" s="3" t="s">
        <v>7</v>
      </c>
      <c r="D13" s="3" t="s">
        <v>11</v>
      </c>
      <c r="E13" s="7" t="s">
        <v>11</v>
      </c>
      <c r="F13" s="5" t="s">
        <v>9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  <c r="IN13" s="8"/>
      <c r="IO13" s="8"/>
      <c r="IP13" s="8"/>
      <c r="IQ13" s="8"/>
      <c r="IR13" s="8"/>
      <c r="IS13" s="8"/>
    </row>
    <row r="14" spans="1:253" ht="38.25" customHeight="1">
      <c r="A14" s="3">
        <v>20150301712</v>
      </c>
      <c r="B14" s="3" t="s">
        <v>11</v>
      </c>
      <c r="C14" s="3" t="s">
        <v>10</v>
      </c>
      <c r="D14" s="3" t="s">
        <v>11</v>
      </c>
      <c r="E14" s="7" t="s">
        <v>11</v>
      </c>
      <c r="F14" s="4" t="s">
        <v>9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  <c r="IK14" s="8"/>
      <c r="IL14" s="8"/>
      <c r="IM14" s="8"/>
      <c r="IN14" s="8"/>
      <c r="IO14" s="8"/>
      <c r="IP14" s="8"/>
      <c r="IQ14" s="8"/>
      <c r="IR14" s="8"/>
      <c r="IS14" s="8"/>
    </row>
  </sheetData>
  <sheetProtection/>
  <mergeCells count="1">
    <mergeCell ref="A1:F1"/>
  </mergeCells>
  <printOptions/>
  <pageMargins left="0.75" right="0.75" top="1" bottom="1" header="0.5111111111111111" footer="0.5111111111111111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V12"/>
  <sheetViews>
    <sheetView zoomScaleSheetLayoutView="100" workbookViewId="0" topLeftCell="A1">
      <selection activeCell="H7" sqref="H7"/>
    </sheetView>
  </sheetViews>
  <sheetFormatPr defaultColWidth="9.00390625" defaultRowHeight="14.25"/>
  <cols>
    <col min="1" max="1" width="17.625" style="0" customWidth="1"/>
    <col min="2" max="2" width="18.125" style="0" customWidth="1"/>
    <col min="3" max="3" width="15.375" style="0" customWidth="1"/>
    <col min="4" max="4" width="17.375" style="0" customWidth="1"/>
    <col min="5" max="5" width="10.25390625" style="0" customWidth="1"/>
    <col min="6" max="6" width="17.75390625" style="0" customWidth="1"/>
    <col min="7" max="7" width="15.50390625" style="0" customWidth="1"/>
    <col min="8" max="8" width="10.875" style="0" customWidth="1"/>
    <col min="9" max="9" width="15.625" style="0" customWidth="1"/>
  </cols>
  <sheetData>
    <row r="1" spans="1:256" ht="52.5" customHeight="1">
      <c r="A1" s="1" t="s">
        <v>87</v>
      </c>
      <c r="B1" s="1"/>
      <c r="C1" s="1"/>
      <c r="D1" s="1"/>
      <c r="E1" s="1"/>
      <c r="F1" s="1"/>
      <c r="G1" s="2"/>
      <c r="H1" s="2"/>
      <c r="I1" s="9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8"/>
      <c r="IL1" s="8"/>
      <c r="IM1" s="8"/>
      <c r="IN1" s="8"/>
      <c r="IO1" s="8"/>
      <c r="IP1" s="8"/>
      <c r="IQ1" s="8"/>
      <c r="IR1" s="8"/>
      <c r="IS1" s="8"/>
      <c r="IT1" s="8"/>
      <c r="IU1" s="8"/>
      <c r="IV1" s="8"/>
    </row>
    <row r="2" spans="1:253" ht="44.25" customHeight="1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5" t="s">
        <v>6</v>
      </c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</row>
    <row r="3" spans="1:253" ht="38.25" customHeight="1">
      <c r="A3" s="3">
        <v>20150301804</v>
      </c>
      <c r="B3" s="3">
        <v>55</v>
      </c>
      <c r="C3" s="3" t="s">
        <v>7</v>
      </c>
      <c r="D3" s="3" t="s">
        <v>88</v>
      </c>
      <c r="E3" s="7">
        <f aca="true" t="shared" si="0" ref="E3:E7">SUM((B3+C3)*40%+D3*60%)</f>
        <v>74.872</v>
      </c>
      <c r="F3" s="5" t="s">
        <v>8</v>
      </c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</row>
    <row r="4" spans="1:253" ht="38.25" customHeight="1">
      <c r="A4" s="3">
        <v>20150301805</v>
      </c>
      <c r="B4" s="3">
        <v>46</v>
      </c>
      <c r="C4" s="3" t="s">
        <v>10</v>
      </c>
      <c r="D4" s="3" t="s">
        <v>89</v>
      </c>
      <c r="E4" s="7">
        <f t="shared" si="0"/>
        <v>68.072</v>
      </c>
      <c r="F4" s="5" t="s">
        <v>8</v>
      </c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  <c r="IS4" s="8"/>
    </row>
    <row r="5" spans="1:253" ht="38.25" customHeight="1">
      <c r="A5" s="3">
        <v>20150301808</v>
      </c>
      <c r="B5" s="3">
        <v>48</v>
      </c>
      <c r="C5" s="3" t="s">
        <v>7</v>
      </c>
      <c r="D5" s="3" t="s">
        <v>90</v>
      </c>
      <c r="E5" s="7">
        <f t="shared" si="0"/>
        <v>67.10400000000001</v>
      </c>
      <c r="F5" s="5" t="s">
        <v>9</v>
      </c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</row>
    <row r="6" spans="1:253" ht="38.25" customHeight="1">
      <c r="A6" s="3">
        <v>20150301801</v>
      </c>
      <c r="B6" s="3">
        <v>45</v>
      </c>
      <c r="C6" s="3" t="s">
        <v>10</v>
      </c>
      <c r="D6" s="3" t="s">
        <v>91</v>
      </c>
      <c r="E6" s="7">
        <f t="shared" si="0"/>
        <v>62.032</v>
      </c>
      <c r="F6" s="5" t="s">
        <v>9</v>
      </c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  <c r="IS6" s="8"/>
    </row>
    <row r="7" spans="1:253" ht="38.25" customHeight="1">
      <c r="A7" s="3">
        <v>20150302101</v>
      </c>
      <c r="B7" s="3">
        <v>31</v>
      </c>
      <c r="C7" s="3" t="s">
        <v>10</v>
      </c>
      <c r="D7" s="3" t="s">
        <v>92</v>
      </c>
      <c r="E7" s="7">
        <f t="shared" si="0"/>
        <v>40.328</v>
      </c>
      <c r="F7" s="5" t="s">
        <v>9</v>
      </c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</row>
    <row r="8" spans="1:253" ht="38.25" customHeight="1">
      <c r="A8" s="3">
        <v>20150301802</v>
      </c>
      <c r="B8" s="3" t="s">
        <v>11</v>
      </c>
      <c r="C8" s="3" t="s">
        <v>7</v>
      </c>
      <c r="D8" s="3" t="s">
        <v>11</v>
      </c>
      <c r="E8" s="7" t="s">
        <v>11</v>
      </c>
      <c r="F8" s="5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  <c r="IR8" s="8"/>
      <c r="IS8" s="8"/>
    </row>
    <row r="9" spans="1:253" ht="38.25" customHeight="1">
      <c r="A9" s="3">
        <v>20150301803</v>
      </c>
      <c r="B9" s="3" t="s">
        <v>11</v>
      </c>
      <c r="C9" s="3" t="s">
        <v>10</v>
      </c>
      <c r="D9" s="3" t="s">
        <v>11</v>
      </c>
      <c r="E9" s="7" t="s">
        <v>11</v>
      </c>
      <c r="F9" s="5" t="s">
        <v>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8"/>
      <c r="IS9" s="8"/>
    </row>
    <row r="10" spans="1:253" ht="38.25" customHeight="1">
      <c r="A10" s="3">
        <v>20150301806</v>
      </c>
      <c r="B10" s="3" t="s">
        <v>11</v>
      </c>
      <c r="C10" s="3" t="s">
        <v>7</v>
      </c>
      <c r="D10" s="3" t="s">
        <v>11</v>
      </c>
      <c r="E10" s="7" t="s">
        <v>11</v>
      </c>
      <c r="F10" s="5" t="s">
        <v>9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  <c r="IM10" s="8"/>
      <c r="IN10" s="8"/>
      <c r="IO10" s="8"/>
      <c r="IP10" s="8"/>
      <c r="IQ10" s="8"/>
      <c r="IR10" s="8"/>
      <c r="IS10" s="8"/>
    </row>
    <row r="11" spans="1:253" ht="38.25" customHeight="1">
      <c r="A11" s="3">
        <v>20150301807</v>
      </c>
      <c r="B11" s="3" t="s">
        <v>11</v>
      </c>
      <c r="C11" s="3" t="s">
        <v>10</v>
      </c>
      <c r="D11" s="3" t="s">
        <v>11</v>
      </c>
      <c r="E11" s="7" t="s">
        <v>11</v>
      </c>
      <c r="F11" s="5" t="s">
        <v>9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8"/>
      <c r="IS11" s="8"/>
    </row>
    <row r="12" spans="1:253" ht="38.25" customHeight="1">
      <c r="A12" s="3">
        <v>20150301809</v>
      </c>
      <c r="B12" s="3" t="s">
        <v>11</v>
      </c>
      <c r="C12" s="3" t="s">
        <v>7</v>
      </c>
      <c r="D12" s="3" t="s">
        <v>11</v>
      </c>
      <c r="E12" s="7" t="s">
        <v>11</v>
      </c>
      <c r="F12" s="4" t="s">
        <v>9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  <c r="IR12" s="8"/>
      <c r="IS12" s="8"/>
    </row>
  </sheetData>
  <sheetProtection/>
  <mergeCells count="1">
    <mergeCell ref="A1:F1"/>
  </mergeCells>
  <printOptions/>
  <pageMargins left="0.75" right="0.75" top="1" bottom="1" header="0.5111111111111111" footer="0.5111111111111111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V6"/>
  <sheetViews>
    <sheetView zoomScaleSheetLayoutView="100" workbookViewId="0" topLeftCell="A1">
      <selection activeCell="G6" sqref="G6"/>
    </sheetView>
  </sheetViews>
  <sheetFormatPr defaultColWidth="9.00390625" defaultRowHeight="14.25"/>
  <cols>
    <col min="1" max="1" width="18.00390625" style="0" customWidth="1"/>
    <col min="2" max="2" width="26.00390625" style="0" customWidth="1"/>
    <col min="3" max="3" width="15.875" style="0" bestFit="1" customWidth="1"/>
    <col min="4" max="4" width="17.375" style="0" customWidth="1"/>
    <col min="5" max="5" width="9.125" style="0" bestFit="1" customWidth="1"/>
    <col min="6" max="6" width="11.75390625" style="0" customWidth="1"/>
    <col min="7" max="7" width="16.375" style="0" customWidth="1"/>
    <col min="8" max="8" width="13.375" style="0" customWidth="1"/>
    <col min="9" max="9" width="17.00390625" style="0" customWidth="1"/>
  </cols>
  <sheetData>
    <row r="1" spans="1:256" ht="57" customHeight="1">
      <c r="A1" s="1" t="s">
        <v>93</v>
      </c>
      <c r="B1" s="1"/>
      <c r="C1" s="1"/>
      <c r="D1" s="1"/>
      <c r="E1" s="1"/>
      <c r="F1" s="1"/>
      <c r="G1" s="2"/>
      <c r="H1" s="2"/>
      <c r="I1" s="9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8"/>
      <c r="IL1" s="8"/>
      <c r="IM1" s="8"/>
      <c r="IN1" s="8"/>
      <c r="IO1" s="8"/>
      <c r="IP1" s="8"/>
      <c r="IQ1" s="8"/>
      <c r="IR1" s="8"/>
      <c r="IS1" s="8"/>
      <c r="IT1" s="8"/>
      <c r="IU1" s="8"/>
      <c r="IV1" s="8"/>
    </row>
    <row r="2" spans="1:253" ht="44.25" customHeight="1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5" t="s">
        <v>6</v>
      </c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</row>
    <row r="3" spans="1:253" ht="38.25" customHeight="1">
      <c r="A3" s="3">
        <v>20150301903</v>
      </c>
      <c r="B3" s="3">
        <v>52</v>
      </c>
      <c r="C3" s="3" t="s">
        <v>10</v>
      </c>
      <c r="D3" s="3" t="s">
        <v>15</v>
      </c>
      <c r="E3" s="7">
        <f>SUM((B3+C3)*40%+D3*60%)</f>
        <v>70.736</v>
      </c>
      <c r="F3" s="5" t="s">
        <v>8</v>
      </c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</row>
    <row r="4" spans="1:253" ht="38.25" customHeight="1">
      <c r="A4" s="3">
        <v>20150301902</v>
      </c>
      <c r="B4" s="3">
        <v>42</v>
      </c>
      <c r="C4" s="3" t="s">
        <v>10</v>
      </c>
      <c r="D4" s="3" t="s">
        <v>94</v>
      </c>
      <c r="E4" s="7">
        <f>SUM((B4+C4)*40%+D4*60%)</f>
        <v>67.192</v>
      </c>
      <c r="F4" s="5" t="s">
        <v>9</v>
      </c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  <c r="IS4" s="8"/>
    </row>
    <row r="5" spans="1:253" ht="38.25" customHeight="1">
      <c r="A5" s="3">
        <v>20150301901</v>
      </c>
      <c r="B5" s="3">
        <v>35</v>
      </c>
      <c r="C5" s="3" t="s">
        <v>10</v>
      </c>
      <c r="D5" s="3" t="s">
        <v>95</v>
      </c>
      <c r="E5" s="7">
        <f>SUM((B5+C5)*40%+D5*60%)</f>
        <v>66.28800000000001</v>
      </c>
      <c r="F5" s="5" t="s">
        <v>9</v>
      </c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</row>
    <row r="6" spans="1:253" ht="38.25" customHeight="1">
      <c r="A6" s="3">
        <v>20150301904</v>
      </c>
      <c r="B6" s="3" t="s">
        <v>11</v>
      </c>
      <c r="C6" s="3" t="s">
        <v>10</v>
      </c>
      <c r="D6" s="3" t="s">
        <v>11</v>
      </c>
      <c r="E6" s="7" t="s">
        <v>11</v>
      </c>
      <c r="F6" s="4" t="s">
        <v>9</v>
      </c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  <c r="IS6" s="8"/>
    </row>
  </sheetData>
  <sheetProtection/>
  <mergeCells count="1">
    <mergeCell ref="A1:F1"/>
  </mergeCells>
  <printOptions/>
  <pageMargins left="0.75" right="0.75" top="1" bottom="1" header="0.5111111111111111" footer="0.5111111111111111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V7"/>
  <sheetViews>
    <sheetView zoomScaleSheetLayoutView="100" workbookViewId="0" topLeftCell="A1">
      <selection activeCell="A1" sqref="A1:F1"/>
    </sheetView>
  </sheetViews>
  <sheetFormatPr defaultColWidth="9.00390625" defaultRowHeight="14.25"/>
  <cols>
    <col min="1" max="1" width="21.375" style="0" customWidth="1"/>
    <col min="2" max="2" width="27.125" style="0" customWidth="1"/>
    <col min="3" max="3" width="17.75390625" style="0" customWidth="1"/>
    <col min="4" max="4" width="16.875" style="0" customWidth="1"/>
    <col min="6" max="6" width="12.25390625" style="0" customWidth="1"/>
    <col min="7" max="7" width="18.125" style="0" customWidth="1"/>
    <col min="8" max="8" width="11.50390625" style="0" customWidth="1"/>
    <col min="9" max="9" width="15.50390625" style="0" customWidth="1"/>
  </cols>
  <sheetData>
    <row r="1" spans="1:256" ht="46.5" customHeight="1">
      <c r="A1" s="1" t="s">
        <v>96</v>
      </c>
      <c r="B1" s="1"/>
      <c r="C1" s="1"/>
      <c r="D1" s="1"/>
      <c r="E1" s="1"/>
      <c r="F1" s="1"/>
      <c r="G1" s="2"/>
      <c r="H1" s="2"/>
      <c r="I1" s="9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8"/>
      <c r="IL1" s="8"/>
      <c r="IM1" s="8"/>
      <c r="IN1" s="8"/>
      <c r="IO1" s="8"/>
      <c r="IP1" s="8"/>
      <c r="IQ1" s="8"/>
      <c r="IR1" s="8"/>
      <c r="IS1" s="8"/>
      <c r="IT1" s="8"/>
      <c r="IU1" s="8"/>
      <c r="IV1" s="8"/>
    </row>
    <row r="2" spans="1:253" ht="44.25" customHeight="1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5" t="s">
        <v>6</v>
      </c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</row>
    <row r="3" spans="1:253" ht="38.25" customHeight="1">
      <c r="A3" s="3">
        <v>20150302003</v>
      </c>
      <c r="B3" s="3">
        <v>42</v>
      </c>
      <c r="C3" s="3" t="s">
        <v>10</v>
      </c>
      <c r="D3" s="3" t="s">
        <v>44</v>
      </c>
      <c r="E3" s="7">
        <f>SUM((B3+C3)*40%+D3*60%)</f>
        <v>67.6</v>
      </c>
      <c r="F3" s="5" t="s">
        <v>8</v>
      </c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</row>
    <row r="4" spans="1:253" ht="38.25" customHeight="1">
      <c r="A4" s="3">
        <v>20150302005</v>
      </c>
      <c r="B4" s="3">
        <v>48</v>
      </c>
      <c r="C4" s="3" t="s">
        <v>10</v>
      </c>
      <c r="D4" s="3" t="s">
        <v>97</v>
      </c>
      <c r="E4" s="7">
        <f>SUM((B4+C4)*40%+D4*60%)</f>
        <v>65.92</v>
      </c>
      <c r="F4" s="5" t="s">
        <v>9</v>
      </c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  <c r="IS4" s="8"/>
    </row>
    <row r="5" spans="1:253" ht="38.25" customHeight="1">
      <c r="A5" s="3">
        <v>20150302004</v>
      </c>
      <c r="B5" s="3">
        <v>47</v>
      </c>
      <c r="C5" s="3" t="s">
        <v>10</v>
      </c>
      <c r="D5" s="3" t="s">
        <v>49</v>
      </c>
      <c r="E5" s="7">
        <f>SUM((B5+C5)*40%+D5*60%)</f>
        <v>65.88</v>
      </c>
      <c r="F5" s="5" t="s">
        <v>9</v>
      </c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</row>
    <row r="6" spans="1:253" ht="38.25" customHeight="1">
      <c r="A6" s="3">
        <v>20150302001</v>
      </c>
      <c r="B6" s="3" t="s">
        <v>11</v>
      </c>
      <c r="C6" s="3" t="s">
        <v>10</v>
      </c>
      <c r="D6" s="3" t="s">
        <v>11</v>
      </c>
      <c r="E6" s="7" t="s">
        <v>11</v>
      </c>
      <c r="F6" s="5" t="s">
        <v>9</v>
      </c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  <c r="IS6" s="8"/>
    </row>
    <row r="7" spans="1:253" ht="38.25" customHeight="1">
      <c r="A7" s="3">
        <v>20150302002</v>
      </c>
      <c r="B7" s="3" t="s">
        <v>11</v>
      </c>
      <c r="C7" s="3" t="s">
        <v>10</v>
      </c>
      <c r="D7" s="3" t="s">
        <v>11</v>
      </c>
      <c r="E7" s="7" t="s">
        <v>11</v>
      </c>
      <c r="F7" s="4" t="s">
        <v>9</v>
      </c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</row>
  </sheetData>
  <sheetProtection/>
  <mergeCells count="1">
    <mergeCell ref="A1:F1"/>
  </mergeCells>
  <printOptions/>
  <pageMargins left="0.75" right="0.75" top="1" bottom="1" header="0.5111111111111111" footer="0.5111111111111111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V5"/>
  <sheetViews>
    <sheetView zoomScaleSheetLayoutView="100" workbookViewId="0" topLeftCell="A1">
      <selection activeCell="A1" sqref="A1:F1"/>
    </sheetView>
  </sheetViews>
  <sheetFormatPr defaultColWidth="9.00390625" defaultRowHeight="14.25"/>
  <cols>
    <col min="1" max="1" width="16.875" style="0" customWidth="1"/>
    <col min="2" max="2" width="25.625" style="0" customWidth="1"/>
    <col min="3" max="3" width="15.875" style="0" bestFit="1" customWidth="1"/>
    <col min="4" max="4" width="18.875" style="0" customWidth="1"/>
    <col min="5" max="5" width="9.125" style="0" bestFit="1" customWidth="1"/>
    <col min="6" max="6" width="13.00390625" style="0" customWidth="1"/>
    <col min="7" max="7" width="18.125" style="0" customWidth="1"/>
    <col min="8" max="8" width="11.75390625" style="0" customWidth="1"/>
    <col min="9" max="9" width="17.875" style="0" customWidth="1"/>
  </cols>
  <sheetData>
    <row r="1" spans="1:256" ht="46.5" customHeight="1">
      <c r="A1" s="1" t="s">
        <v>98</v>
      </c>
      <c r="B1" s="1"/>
      <c r="C1" s="1"/>
      <c r="D1" s="1"/>
      <c r="E1" s="1"/>
      <c r="F1" s="1"/>
      <c r="G1" s="2"/>
      <c r="H1" s="2"/>
      <c r="I1" s="9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8"/>
      <c r="IL1" s="8"/>
      <c r="IM1" s="8"/>
      <c r="IN1" s="8"/>
      <c r="IO1" s="8"/>
      <c r="IP1" s="8"/>
      <c r="IQ1" s="8"/>
      <c r="IR1" s="8"/>
      <c r="IS1" s="8"/>
      <c r="IT1" s="8"/>
      <c r="IU1" s="8"/>
      <c r="IV1" s="8"/>
    </row>
    <row r="2" spans="1:253" ht="44.25" customHeight="1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5" t="s">
        <v>6</v>
      </c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</row>
    <row r="3" spans="1:253" ht="38.25" customHeight="1">
      <c r="A3" s="3">
        <v>20150302303</v>
      </c>
      <c r="B3" s="3">
        <v>54</v>
      </c>
      <c r="C3" s="3" t="s">
        <v>10</v>
      </c>
      <c r="D3" s="3" t="s">
        <v>99</v>
      </c>
      <c r="E3" s="7">
        <f>SUM((B3+C3)*40%+D3*60%)</f>
        <v>73.852</v>
      </c>
      <c r="F3" s="5" t="s">
        <v>8</v>
      </c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</row>
    <row r="4" spans="1:253" ht="38.25" customHeight="1">
      <c r="A4" s="3">
        <v>20150302302</v>
      </c>
      <c r="B4" s="3">
        <v>45</v>
      </c>
      <c r="C4" s="3" t="s">
        <v>10</v>
      </c>
      <c r="D4" s="3" t="s">
        <v>100</v>
      </c>
      <c r="E4" s="7">
        <f>SUM((B4+C4)*40%+D4*60%)</f>
        <v>67.97200000000001</v>
      </c>
      <c r="F4" s="5" t="s">
        <v>9</v>
      </c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  <c r="IS4" s="8"/>
    </row>
    <row r="5" spans="1:253" ht="38.25" customHeight="1">
      <c r="A5" s="3">
        <v>20150302301</v>
      </c>
      <c r="B5" s="3">
        <v>32</v>
      </c>
      <c r="C5" s="3" t="s">
        <v>10</v>
      </c>
      <c r="D5" s="3" t="s">
        <v>101</v>
      </c>
      <c r="E5" s="7">
        <f>SUM((B5+C5)*40%+D5*60%)</f>
        <v>60.348</v>
      </c>
      <c r="F5" s="4" t="s">
        <v>9</v>
      </c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</row>
  </sheetData>
  <sheetProtection/>
  <mergeCells count="1">
    <mergeCell ref="A1:F1"/>
  </mergeCells>
  <printOptions/>
  <pageMargins left="0.75" right="0.75" top="1" bottom="1" header="0.5111111111111111" footer="0.5111111111111111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V9"/>
  <sheetViews>
    <sheetView zoomScaleSheetLayoutView="100" workbookViewId="0" topLeftCell="A1">
      <selection activeCell="A1" sqref="A1:F1"/>
    </sheetView>
  </sheetViews>
  <sheetFormatPr defaultColWidth="9.00390625" defaultRowHeight="14.25"/>
  <cols>
    <col min="1" max="1" width="17.25390625" style="0" customWidth="1"/>
    <col min="2" max="2" width="24.75390625" style="0" customWidth="1"/>
    <col min="3" max="4" width="18.375" style="0" customWidth="1"/>
    <col min="6" max="6" width="12.375" style="0" customWidth="1"/>
    <col min="7" max="7" width="16.25390625" style="0" customWidth="1"/>
    <col min="8" max="8" width="11.875" style="0" customWidth="1"/>
    <col min="9" max="9" width="15.625" style="0" customWidth="1"/>
  </cols>
  <sheetData>
    <row r="1" spans="1:256" ht="46.5" customHeight="1">
      <c r="A1" s="1" t="s">
        <v>102</v>
      </c>
      <c r="B1" s="1"/>
      <c r="C1" s="1"/>
      <c r="D1" s="1"/>
      <c r="E1" s="1"/>
      <c r="F1" s="1"/>
      <c r="G1" s="2"/>
      <c r="H1" s="2"/>
      <c r="I1" s="9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8"/>
      <c r="IL1" s="8"/>
      <c r="IM1" s="8"/>
      <c r="IN1" s="8"/>
      <c r="IO1" s="8"/>
      <c r="IP1" s="8"/>
      <c r="IQ1" s="8"/>
      <c r="IR1" s="8"/>
      <c r="IS1" s="8"/>
      <c r="IT1" s="8"/>
      <c r="IU1" s="8"/>
      <c r="IV1" s="8"/>
    </row>
    <row r="2" spans="1:253" ht="44.25" customHeight="1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5" t="s">
        <v>6</v>
      </c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</row>
    <row r="3" spans="1:253" ht="38.25" customHeight="1">
      <c r="A3" s="3">
        <v>20150302407</v>
      </c>
      <c r="B3" s="3">
        <v>62</v>
      </c>
      <c r="C3" s="3" t="s">
        <v>10</v>
      </c>
      <c r="D3" s="3" t="s">
        <v>103</v>
      </c>
      <c r="E3" s="7">
        <f aca="true" t="shared" si="0" ref="E3:E9">SUM((B3+C3)*40%+D3*60%)</f>
        <v>78.84</v>
      </c>
      <c r="F3" s="5" t="s">
        <v>8</v>
      </c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</row>
    <row r="4" spans="1:253" ht="38.25" customHeight="1">
      <c r="A4" s="3">
        <v>20150302402</v>
      </c>
      <c r="B4" s="3">
        <v>60</v>
      </c>
      <c r="C4" s="3" t="s">
        <v>10</v>
      </c>
      <c r="D4" s="3" t="s">
        <v>104</v>
      </c>
      <c r="E4" s="7">
        <f t="shared" si="0"/>
        <v>76.12</v>
      </c>
      <c r="F4" s="5" t="s">
        <v>9</v>
      </c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  <c r="IS4" s="8"/>
    </row>
    <row r="5" spans="1:253" ht="38.25" customHeight="1">
      <c r="A5" s="3">
        <v>20150302403</v>
      </c>
      <c r="B5" s="3">
        <v>57</v>
      </c>
      <c r="C5" s="3" t="s">
        <v>10</v>
      </c>
      <c r="D5" s="3" t="s">
        <v>72</v>
      </c>
      <c r="E5" s="7">
        <f t="shared" si="0"/>
        <v>75.75999999999999</v>
      </c>
      <c r="F5" s="5" t="s">
        <v>9</v>
      </c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</row>
    <row r="6" spans="1:253" ht="38.25" customHeight="1">
      <c r="A6" s="3">
        <v>20150302405</v>
      </c>
      <c r="B6" s="3">
        <v>57</v>
      </c>
      <c r="C6" s="3" t="s">
        <v>10</v>
      </c>
      <c r="D6" s="3" t="s">
        <v>105</v>
      </c>
      <c r="E6" s="7">
        <f t="shared" si="0"/>
        <v>72.64</v>
      </c>
      <c r="F6" s="5" t="s">
        <v>9</v>
      </c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  <c r="IS6" s="8"/>
    </row>
    <row r="7" spans="1:253" ht="38.25" customHeight="1">
      <c r="A7" s="3">
        <v>20150302401</v>
      </c>
      <c r="B7" s="3">
        <v>49</v>
      </c>
      <c r="C7" s="3" t="s">
        <v>10</v>
      </c>
      <c r="D7" s="3" t="s">
        <v>44</v>
      </c>
      <c r="E7" s="7">
        <f t="shared" si="0"/>
        <v>70.4</v>
      </c>
      <c r="F7" s="5" t="s">
        <v>9</v>
      </c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</row>
    <row r="8" spans="1:253" ht="38.25" customHeight="1">
      <c r="A8" s="3">
        <v>20150302404</v>
      </c>
      <c r="B8" s="3">
        <v>54</v>
      </c>
      <c r="C8" s="3" t="s">
        <v>7</v>
      </c>
      <c r="D8" s="3" t="s">
        <v>106</v>
      </c>
      <c r="E8" s="7">
        <f t="shared" si="0"/>
        <v>68.28</v>
      </c>
      <c r="F8" s="5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  <c r="IR8" s="8"/>
      <c r="IS8" s="8"/>
    </row>
    <row r="9" spans="1:253" ht="38.25" customHeight="1">
      <c r="A9" s="3">
        <v>20150302406</v>
      </c>
      <c r="B9" s="3">
        <v>46</v>
      </c>
      <c r="C9" s="3" t="s">
        <v>10</v>
      </c>
      <c r="D9" s="3" t="s">
        <v>107</v>
      </c>
      <c r="E9" s="7">
        <f t="shared" si="0"/>
        <v>65.72</v>
      </c>
      <c r="F9" s="4" t="s">
        <v>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8"/>
      <c r="IS9" s="8"/>
    </row>
  </sheetData>
  <sheetProtection/>
  <mergeCells count="1">
    <mergeCell ref="A1:F1"/>
  </mergeCells>
  <printOptions/>
  <pageMargins left="0.75" right="0.75" top="1" bottom="1" header="0.5111111111111111" footer="0.5111111111111111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V20"/>
  <sheetViews>
    <sheetView tabSelected="1" zoomScaleSheetLayoutView="100" workbookViewId="0" topLeftCell="A1">
      <selection activeCell="I6" sqref="I6"/>
    </sheetView>
  </sheetViews>
  <sheetFormatPr defaultColWidth="9.00390625" defaultRowHeight="14.25"/>
  <cols>
    <col min="1" max="1" width="19.75390625" style="0" customWidth="1"/>
    <col min="2" max="2" width="17.875" style="0" customWidth="1"/>
    <col min="3" max="3" width="17.75390625" style="0" customWidth="1"/>
    <col min="4" max="4" width="16.875" style="0" customWidth="1"/>
    <col min="6" max="6" width="11.875" style="0" customWidth="1"/>
    <col min="7" max="7" width="15.625" style="0" customWidth="1"/>
    <col min="8" max="8" width="12.75390625" style="0" customWidth="1"/>
    <col min="9" max="9" width="16.625" style="0" customWidth="1"/>
  </cols>
  <sheetData>
    <row r="1" spans="1:256" ht="54" customHeight="1">
      <c r="A1" s="1" t="s">
        <v>108</v>
      </c>
      <c r="B1" s="1"/>
      <c r="C1" s="1"/>
      <c r="D1" s="1"/>
      <c r="E1" s="1"/>
      <c r="F1" s="1"/>
      <c r="G1" s="2"/>
      <c r="H1" s="2"/>
      <c r="I1" s="9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8"/>
      <c r="IL1" s="8"/>
      <c r="IM1" s="8"/>
      <c r="IN1" s="8"/>
      <c r="IO1" s="8"/>
      <c r="IP1" s="8"/>
      <c r="IQ1" s="8"/>
      <c r="IR1" s="8"/>
      <c r="IS1" s="8"/>
      <c r="IT1" s="8"/>
      <c r="IU1" s="8"/>
      <c r="IV1" s="8"/>
    </row>
    <row r="2" spans="1:253" ht="44.25" customHeight="1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5" t="s">
        <v>6</v>
      </c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</row>
    <row r="3" spans="1:253" ht="38.25" customHeight="1">
      <c r="A3" s="3">
        <v>20150302505</v>
      </c>
      <c r="B3" s="3">
        <v>63</v>
      </c>
      <c r="C3" s="3" t="s">
        <v>10</v>
      </c>
      <c r="D3" s="3" t="s">
        <v>71</v>
      </c>
      <c r="E3" s="7">
        <f aca="true" t="shared" si="0" ref="E3:E17">SUM((B3+C3)*40%+D3*60%)</f>
        <v>79.96000000000001</v>
      </c>
      <c r="F3" s="5" t="s">
        <v>8</v>
      </c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</row>
    <row r="4" spans="1:253" ht="38.25" customHeight="1">
      <c r="A4" s="3">
        <v>20150302508</v>
      </c>
      <c r="B4" s="3">
        <v>62</v>
      </c>
      <c r="C4" s="3" t="s">
        <v>10</v>
      </c>
      <c r="D4" s="3" t="s">
        <v>109</v>
      </c>
      <c r="E4" s="7">
        <f t="shared" si="0"/>
        <v>78.72</v>
      </c>
      <c r="F4" s="5" t="s">
        <v>9</v>
      </c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  <c r="IS4" s="8"/>
    </row>
    <row r="5" spans="1:253" ht="38.25" customHeight="1">
      <c r="A5" s="3">
        <v>20150302518</v>
      </c>
      <c r="B5" s="3">
        <v>59</v>
      </c>
      <c r="C5" s="3" t="s">
        <v>10</v>
      </c>
      <c r="D5" s="3" t="s">
        <v>35</v>
      </c>
      <c r="E5" s="7">
        <f t="shared" si="0"/>
        <v>78.24000000000001</v>
      </c>
      <c r="F5" s="5" t="s">
        <v>9</v>
      </c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</row>
    <row r="6" spans="1:253" ht="38.25" customHeight="1">
      <c r="A6" s="3">
        <v>20150302515</v>
      </c>
      <c r="B6" s="3">
        <v>66</v>
      </c>
      <c r="C6" s="3" t="s">
        <v>10</v>
      </c>
      <c r="D6" s="3" t="s">
        <v>110</v>
      </c>
      <c r="E6" s="7">
        <f t="shared" si="0"/>
        <v>77.8</v>
      </c>
      <c r="F6" s="5" t="s">
        <v>9</v>
      </c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  <c r="IS6" s="8"/>
    </row>
    <row r="7" spans="1:253" ht="38.25" customHeight="1">
      <c r="A7" s="3">
        <v>20150302511</v>
      </c>
      <c r="B7" s="3">
        <v>62</v>
      </c>
      <c r="C7" s="3" t="s">
        <v>10</v>
      </c>
      <c r="D7" s="3" t="s">
        <v>25</v>
      </c>
      <c r="E7" s="7">
        <f t="shared" si="0"/>
        <v>76.56</v>
      </c>
      <c r="F7" s="5" t="s">
        <v>9</v>
      </c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</row>
    <row r="8" spans="1:253" ht="38.25" customHeight="1">
      <c r="A8" s="3">
        <v>20150302504</v>
      </c>
      <c r="B8" s="3">
        <v>66</v>
      </c>
      <c r="C8" s="3" t="s">
        <v>10</v>
      </c>
      <c r="D8" s="3" t="s">
        <v>111</v>
      </c>
      <c r="E8" s="7">
        <f t="shared" si="0"/>
        <v>76.48</v>
      </c>
      <c r="F8" s="5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  <c r="IR8" s="8"/>
      <c r="IS8" s="8"/>
    </row>
    <row r="9" spans="1:253" ht="38.25" customHeight="1">
      <c r="A9" s="3">
        <v>20150302514</v>
      </c>
      <c r="B9" s="3">
        <v>55</v>
      </c>
      <c r="C9" s="3" t="s">
        <v>10</v>
      </c>
      <c r="D9" s="3" t="s">
        <v>72</v>
      </c>
      <c r="E9" s="7">
        <f t="shared" si="0"/>
        <v>74.96</v>
      </c>
      <c r="F9" s="5" t="s">
        <v>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8"/>
      <c r="IS9" s="8"/>
    </row>
    <row r="10" spans="1:253" ht="38.25" customHeight="1">
      <c r="A10" s="3">
        <v>20150302513</v>
      </c>
      <c r="B10" s="3">
        <v>59</v>
      </c>
      <c r="C10" s="3" t="s">
        <v>10</v>
      </c>
      <c r="D10" s="3" t="s">
        <v>112</v>
      </c>
      <c r="E10" s="7">
        <f t="shared" si="0"/>
        <v>74.52000000000001</v>
      </c>
      <c r="F10" s="5" t="s">
        <v>9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  <c r="IM10" s="8"/>
      <c r="IN10" s="8"/>
      <c r="IO10" s="8"/>
      <c r="IP10" s="8"/>
      <c r="IQ10" s="8"/>
      <c r="IR10" s="8"/>
      <c r="IS10" s="8"/>
    </row>
    <row r="11" spans="1:253" ht="38.25" customHeight="1">
      <c r="A11" s="3">
        <v>20150302501</v>
      </c>
      <c r="B11" s="3">
        <v>52</v>
      </c>
      <c r="C11" s="3" t="s">
        <v>10</v>
      </c>
      <c r="D11" s="3" t="s">
        <v>34</v>
      </c>
      <c r="E11" s="7">
        <f t="shared" si="0"/>
        <v>72.44</v>
      </c>
      <c r="F11" s="5" t="s">
        <v>9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8"/>
      <c r="IS11" s="8"/>
    </row>
    <row r="12" spans="1:253" ht="38.25" customHeight="1">
      <c r="A12" s="3">
        <v>20150302509</v>
      </c>
      <c r="B12" s="3">
        <v>55</v>
      </c>
      <c r="C12" s="3" t="s">
        <v>10</v>
      </c>
      <c r="D12" s="3" t="s">
        <v>113</v>
      </c>
      <c r="E12" s="7">
        <f t="shared" si="0"/>
        <v>68.35999999999999</v>
      </c>
      <c r="F12" s="5" t="s">
        <v>9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  <c r="IR12" s="8"/>
      <c r="IS12" s="8"/>
    </row>
    <row r="13" spans="1:253" ht="38.25" customHeight="1">
      <c r="A13" s="3">
        <v>20150302506</v>
      </c>
      <c r="B13" s="3">
        <v>50</v>
      </c>
      <c r="C13" s="3" t="s">
        <v>10</v>
      </c>
      <c r="D13" s="3" t="s">
        <v>48</v>
      </c>
      <c r="E13" s="7">
        <f t="shared" si="0"/>
        <v>67.8</v>
      </c>
      <c r="F13" s="5" t="s">
        <v>9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  <c r="IN13" s="8"/>
      <c r="IO13" s="8"/>
      <c r="IP13" s="8"/>
      <c r="IQ13" s="8"/>
      <c r="IR13" s="8"/>
      <c r="IS13" s="8"/>
    </row>
    <row r="14" spans="1:253" ht="38.25" customHeight="1">
      <c r="A14" s="3">
        <v>20150302503</v>
      </c>
      <c r="B14" s="3">
        <v>51</v>
      </c>
      <c r="C14" s="3" t="s">
        <v>10</v>
      </c>
      <c r="D14" s="3" t="s">
        <v>114</v>
      </c>
      <c r="E14" s="7">
        <f t="shared" si="0"/>
        <v>67.6</v>
      </c>
      <c r="F14" s="5" t="s">
        <v>9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  <c r="IK14" s="8"/>
      <c r="IL14" s="8"/>
      <c r="IM14" s="8"/>
      <c r="IN14" s="8"/>
      <c r="IO14" s="8"/>
      <c r="IP14" s="8"/>
      <c r="IQ14" s="8"/>
      <c r="IR14" s="8"/>
      <c r="IS14" s="8"/>
    </row>
    <row r="15" spans="1:253" ht="38.25" customHeight="1">
      <c r="A15" s="3">
        <v>20150302517</v>
      </c>
      <c r="B15" s="3">
        <v>48</v>
      </c>
      <c r="C15" s="3" t="s">
        <v>10</v>
      </c>
      <c r="D15" s="3" t="s">
        <v>114</v>
      </c>
      <c r="E15" s="7">
        <f t="shared" si="0"/>
        <v>66.4</v>
      </c>
      <c r="F15" s="5" t="s">
        <v>9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  <c r="IO15" s="8"/>
      <c r="IP15" s="8"/>
      <c r="IQ15" s="8"/>
      <c r="IR15" s="8"/>
      <c r="IS15" s="8"/>
    </row>
    <row r="16" spans="1:253" ht="38.25" customHeight="1">
      <c r="A16" s="3">
        <v>20150302510</v>
      </c>
      <c r="B16" s="3">
        <v>43</v>
      </c>
      <c r="C16" s="3" t="s">
        <v>10</v>
      </c>
      <c r="D16" s="3" t="s">
        <v>45</v>
      </c>
      <c r="E16" s="7">
        <f t="shared" si="0"/>
        <v>65.6</v>
      </c>
      <c r="F16" s="5" t="s">
        <v>9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  <c r="IJ16" s="8"/>
      <c r="IK16" s="8"/>
      <c r="IL16" s="8"/>
      <c r="IM16" s="8"/>
      <c r="IN16" s="8"/>
      <c r="IO16" s="8"/>
      <c r="IP16" s="8"/>
      <c r="IQ16" s="8"/>
      <c r="IR16" s="8"/>
      <c r="IS16" s="8"/>
    </row>
    <row r="17" spans="1:253" ht="38.25" customHeight="1">
      <c r="A17" s="3">
        <v>20150302516</v>
      </c>
      <c r="B17" s="3">
        <v>45</v>
      </c>
      <c r="C17" s="3" t="s">
        <v>10</v>
      </c>
      <c r="D17" s="3" t="s">
        <v>115</v>
      </c>
      <c r="E17" s="7">
        <f t="shared" si="0"/>
        <v>64.6</v>
      </c>
      <c r="F17" s="5" t="s">
        <v>9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/>
      <c r="IM17" s="8"/>
      <c r="IN17" s="8"/>
      <c r="IO17" s="8"/>
      <c r="IP17" s="8"/>
      <c r="IQ17" s="8"/>
      <c r="IR17" s="8"/>
      <c r="IS17" s="8"/>
    </row>
    <row r="18" spans="1:253" ht="38.25" customHeight="1">
      <c r="A18" s="3">
        <v>20150302502</v>
      </c>
      <c r="B18" s="3" t="s">
        <v>11</v>
      </c>
      <c r="C18" s="3" t="s">
        <v>10</v>
      </c>
      <c r="D18" s="3" t="s">
        <v>11</v>
      </c>
      <c r="E18" s="7" t="s">
        <v>11</v>
      </c>
      <c r="F18" s="5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8"/>
      <c r="IF18" s="8"/>
      <c r="IG18" s="8"/>
      <c r="IH18" s="8"/>
      <c r="II18" s="8"/>
      <c r="IJ18" s="8"/>
      <c r="IK18" s="8"/>
      <c r="IL18" s="8"/>
      <c r="IM18" s="8"/>
      <c r="IN18" s="8"/>
      <c r="IO18" s="8"/>
      <c r="IP18" s="8"/>
      <c r="IQ18" s="8"/>
      <c r="IR18" s="8"/>
      <c r="IS18" s="8"/>
    </row>
    <row r="19" spans="1:253" ht="38.25" customHeight="1">
      <c r="A19" s="3">
        <v>20150302507</v>
      </c>
      <c r="B19" s="3" t="s">
        <v>11</v>
      </c>
      <c r="C19" s="3" t="s">
        <v>10</v>
      </c>
      <c r="D19" s="3" t="s">
        <v>11</v>
      </c>
      <c r="E19" s="7" t="s">
        <v>11</v>
      </c>
      <c r="F19" s="5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8"/>
      <c r="IF19" s="8"/>
      <c r="IG19" s="8"/>
      <c r="IH19" s="8"/>
      <c r="II19" s="8"/>
      <c r="IJ19" s="8"/>
      <c r="IK19" s="8"/>
      <c r="IL19" s="8"/>
      <c r="IM19" s="8"/>
      <c r="IN19" s="8"/>
      <c r="IO19" s="8"/>
      <c r="IP19" s="8"/>
      <c r="IQ19" s="8"/>
      <c r="IR19" s="8"/>
      <c r="IS19" s="8"/>
    </row>
    <row r="20" spans="1:253" ht="38.25" customHeight="1">
      <c r="A20" s="3">
        <v>20150302512</v>
      </c>
      <c r="B20" s="3" t="s">
        <v>11</v>
      </c>
      <c r="C20" s="3" t="s">
        <v>10</v>
      </c>
      <c r="D20" s="3" t="s">
        <v>11</v>
      </c>
      <c r="E20" s="7" t="s">
        <v>11</v>
      </c>
      <c r="F20" s="4" t="s">
        <v>9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8"/>
      <c r="IF20" s="8"/>
      <c r="IG20" s="8"/>
      <c r="IH20" s="8"/>
      <c r="II20" s="8"/>
      <c r="IJ20" s="8"/>
      <c r="IK20" s="8"/>
      <c r="IL20" s="8"/>
      <c r="IM20" s="8"/>
      <c r="IN20" s="8"/>
      <c r="IO20" s="8"/>
      <c r="IP20" s="8"/>
      <c r="IQ20" s="8"/>
      <c r="IR20" s="8"/>
      <c r="IS20" s="8"/>
    </row>
  </sheetData>
  <sheetProtection/>
  <mergeCells count="1">
    <mergeCell ref="A1:F1"/>
  </mergeCells>
  <printOptions/>
  <pageMargins left="0.75" right="0.75" top="1" bottom="1" header="0.5111111111111111" footer="0.511111111111111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1"/>
  <sheetViews>
    <sheetView zoomScaleSheetLayoutView="100" workbookViewId="0" topLeftCell="A1">
      <selection activeCell="G5" sqref="G5"/>
    </sheetView>
  </sheetViews>
  <sheetFormatPr defaultColWidth="9.00390625" defaultRowHeight="14.25"/>
  <cols>
    <col min="1" max="1" width="18.50390625" style="0" customWidth="1"/>
    <col min="2" max="2" width="16.375" style="0" customWidth="1"/>
    <col min="3" max="3" width="13.875" style="0" customWidth="1"/>
    <col min="4" max="4" width="16.125" style="0" customWidth="1"/>
    <col min="5" max="5" width="12.00390625" style="0" customWidth="1"/>
    <col min="6" max="6" width="16.125" style="0" customWidth="1"/>
    <col min="7" max="7" width="16.25390625" style="0" customWidth="1"/>
    <col min="8" max="8" width="12.375" style="0" customWidth="1"/>
    <col min="9" max="9" width="17.625" style="0" customWidth="1"/>
  </cols>
  <sheetData>
    <row r="1" spans="1:256" ht="46.5" customHeight="1">
      <c r="A1" s="1" t="s">
        <v>12</v>
      </c>
      <c r="B1" s="1"/>
      <c r="C1" s="1"/>
      <c r="D1" s="1"/>
      <c r="E1" s="1"/>
      <c r="F1" s="1"/>
      <c r="G1" s="2"/>
      <c r="H1" s="2"/>
      <c r="I1" s="9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8"/>
      <c r="IL1" s="8"/>
      <c r="IM1" s="8"/>
      <c r="IN1" s="8"/>
      <c r="IO1" s="8"/>
      <c r="IP1" s="8"/>
      <c r="IQ1" s="8"/>
      <c r="IR1" s="8"/>
      <c r="IS1" s="8"/>
      <c r="IT1" s="8"/>
      <c r="IU1" s="8"/>
      <c r="IV1" s="8"/>
    </row>
    <row r="2" spans="1:253" ht="44.25" customHeight="1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5" t="s">
        <v>6</v>
      </c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</row>
    <row r="3" spans="1:253" ht="38.25" customHeight="1">
      <c r="A3" s="3">
        <v>20150300704</v>
      </c>
      <c r="B3" s="3">
        <v>62</v>
      </c>
      <c r="C3" s="3" t="s">
        <v>7</v>
      </c>
      <c r="D3" s="3" t="s">
        <v>13</v>
      </c>
      <c r="E3" s="7">
        <f aca="true" t="shared" si="0" ref="E3:E10">SUM((B3+C3)*40%+D3*60%)</f>
        <v>79.592</v>
      </c>
      <c r="F3" s="5" t="s">
        <v>8</v>
      </c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</row>
    <row r="4" spans="1:253" ht="38.25" customHeight="1">
      <c r="A4" s="3">
        <v>20150300703</v>
      </c>
      <c r="B4" s="3">
        <v>56</v>
      </c>
      <c r="C4" s="3" t="s">
        <v>7</v>
      </c>
      <c r="D4" s="3" t="s">
        <v>14</v>
      </c>
      <c r="E4" s="7">
        <f t="shared" si="0"/>
        <v>77.852</v>
      </c>
      <c r="F4" s="5" t="s">
        <v>8</v>
      </c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  <c r="IS4" s="8"/>
    </row>
    <row r="5" spans="1:253" ht="38.25" customHeight="1">
      <c r="A5" s="3">
        <v>20150300705</v>
      </c>
      <c r="B5" s="3">
        <v>53</v>
      </c>
      <c r="C5" s="3" t="s">
        <v>10</v>
      </c>
      <c r="D5" s="3" t="s">
        <v>15</v>
      </c>
      <c r="E5" s="7">
        <f t="shared" si="0"/>
        <v>71.136</v>
      </c>
      <c r="F5" s="5" t="s">
        <v>9</v>
      </c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</row>
    <row r="6" spans="1:253" ht="38.25" customHeight="1">
      <c r="A6" s="3">
        <v>20150300701</v>
      </c>
      <c r="B6" s="3">
        <v>53</v>
      </c>
      <c r="C6" s="3" t="s">
        <v>7</v>
      </c>
      <c r="D6" s="3" t="s">
        <v>16</v>
      </c>
      <c r="E6" s="7">
        <f t="shared" si="0"/>
        <v>70.49600000000001</v>
      </c>
      <c r="F6" s="5" t="s">
        <v>9</v>
      </c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  <c r="IS6" s="8"/>
    </row>
    <row r="7" spans="1:253" ht="38.25" customHeight="1">
      <c r="A7" s="3">
        <v>20150300702</v>
      </c>
      <c r="B7" s="3">
        <v>44</v>
      </c>
      <c r="C7" s="3" t="s">
        <v>10</v>
      </c>
      <c r="D7" s="3" t="s">
        <v>17</v>
      </c>
      <c r="E7" s="7">
        <f t="shared" si="0"/>
        <v>69.51599999999999</v>
      </c>
      <c r="F7" s="5" t="s">
        <v>9</v>
      </c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</row>
    <row r="8" spans="1:253" ht="38.25" customHeight="1">
      <c r="A8" s="3">
        <v>20150300708</v>
      </c>
      <c r="B8" s="3">
        <v>49</v>
      </c>
      <c r="C8" s="3" t="s">
        <v>7</v>
      </c>
      <c r="D8" s="3" t="s">
        <v>18</v>
      </c>
      <c r="E8" s="7">
        <f t="shared" si="0"/>
        <v>67.912</v>
      </c>
      <c r="F8" s="5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  <c r="IR8" s="8"/>
      <c r="IS8" s="8"/>
    </row>
    <row r="9" spans="1:253" ht="38.25" customHeight="1">
      <c r="A9" s="3">
        <v>20150300706</v>
      </c>
      <c r="B9" s="3">
        <v>43</v>
      </c>
      <c r="C9" s="3" t="s">
        <v>7</v>
      </c>
      <c r="D9" s="3" t="s">
        <v>19</v>
      </c>
      <c r="E9" s="7">
        <f t="shared" si="0"/>
        <v>65.692</v>
      </c>
      <c r="F9" s="5" t="s">
        <v>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8"/>
      <c r="IS9" s="8"/>
    </row>
    <row r="10" spans="1:253" ht="38.25" customHeight="1">
      <c r="A10" s="3">
        <v>20150300707</v>
      </c>
      <c r="B10" s="3">
        <v>39</v>
      </c>
      <c r="C10" s="3" t="s">
        <v>7</v>
      </c>
      <c r="D10" s="3" t="s">
        <v>20</v>
      </c>
      <c r="E10" s="7">
        <f t="shared" si="0"/>
        <v>62.916</v>
      </c>
      <c r="F10" s="5" t="s">
        <v>9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  <c r="IM10" s="8"/>
      <c r="IN10" s="8"/>
      <c r="IO10" s="8"/>
      <c r="IP10" s="8"/>
      <c r="IQ10" s="8"/>
      <c r="IR10" s="8"/>
      <c r="IS10" s="8"/>
    </row>
    <row r="11" spans="1:253" ht="38.25" customHeight="1">
      <c r="A11" s="3">
        <v>20150300709</v>
      </c>
      <c r="B11" s="3" t="s">
        <v>11</v>
      </c>
      <c r="C11" s="3" t="s">
        <v>7</v>
      </c>
      <c r="D11" s="3" t="s">
        <v>11</v>
      </c>
      <c r="E11" s="7" t="s">
        <v>11</v>
      </c>
      <c r="F11" s="4" t="s">
        <v>9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8"/>
      <c r="IS11" s="8"/>
    </row>
  </sheetData>
  <sheetProtection/>
  <mergeCells count="1">
    <mergeCell ref="A1:F1"/>
  </mergeCells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3"/>
  <sheetViews>
    <sheetView zoomScaleSheetLayoutView="100" workbookViewId="0" topLeftCell="A1">
      <selection activeCell="G3" sqref="G3"/>
    </sheetView>
  </sheetViews>
  <sheetFormatPr defaultColWidth="9.00390625" defaultRowHeight="14.25"/>
  <cols>
    <col min="1" max="1" width="20.375" style="0" customWidth="1"/>
    <col min="2" max="2" width="16.125" style="0" customWidth="1"/>
    <col min="3" max="3" width="12.75390625" style="0" customWidth="1"/>
    <col min="4" max="4" width="17.50390625" style="0" customWidth="1"/>
    <col min="6" max="6" width="15.625" style="0" customWidth="1"/>
    <col min="7" max="7" width="19.00390625" style="0" customWidth="1"/>
    <col min="8" max="8" width="10.875" style="0" customWidth="1"/>
    <col min="9" max="9" width="19.875" style="0" customWidth="1"/>
  </cols>
  <sheetData>
    <row r="1" spans="1:256" ht="46.5" customHeight="1">
      <c r="A1" s="1" t="s">
        <v>21</v>
      </c>
      <c r="B1" s="1"/>
      <c r="C1" s="1"/>
      <c r="D1" s="1"/>
      <c r="E1" s="1"/>
      <c r="F1" s="1"/>
      <c r="G1" s="2"/>
      <c r="H1" s="2"/>
      <c r="I1" s="9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8"/>
      <c r="IL1" s="8"/>
      <c r="IM1" s="8"/>
      <c r="IN1" s="8"/>
      <c r="IO1" s="8"/>
      <c r="IP1" s="8"/>
      <c r="IQ1" s="8"/>
      <c r="IR1" s="8"/>
      <c r="IS1" s="8"/>
      <c r="IT1" s="8"/>
      <c r="IU1" s="8"/>
      <c r="IV1" s="8"/>
    </row>
    <row r="2" spans="1:253" ht="44.25" customHeight="1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5" t="s">
        <v>6</v>
      </c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</row>
    <row r="3" spans="1:253" ht="38.25" customHeight="1">
      <c r="A3" s="3">
        <v>20150300803</v>
      </c>
      <c r="B3" s="3">
        <v>76</v>
      </c>
      <c r="C3" s="3" t="s">
        <v>7</v>
      </c>
      <c r="D3" s="3" t="s">
        <v>22</v>
      </c>
      <c r="E3" s="7">
        <f aca="true" t="shared" si="0" ref="E3:E11">SUM((B3+C3)*40%+D3*60%)</f>
        <v>84.28</v>
      </c>
      <c r="F3" s="5" t="s">
        <v>8</v>
      </c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</row>
    <row r="4" spans="1:253" ht="38.25" customHeight="1">
      <c r="A4" s="3">
        <v>20150300802</v>
      </c>
      <c r="B4" s="3">
        <v>67</v>
      </c>
      <c r="C4" s="3" t="s">
        <v>10</v>
      </c>
      <c r="D4" s="3" t="s">
        <v>23</v>
      </c>
      <c r="E4" s="7">
        <f t="shared" si="0"/>
        <v>83.6</v>
      </c>
      <c r="F4" s="5" t="s">
        <v>9</v>
      </c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  <c r="IS4" s="8"/>
    </row>
    <row r="5" spans="1:253" ht="38.25" customHeight="1">
      <c r="A5" s="3">
        <v>20150300807</v>
      </c>
      <c r="B5" s="3">
        <v>69</v>
      </c>
      <c r="C5" s="3" t="s">
        <v>7</v>
      </c>
      <c r="D5" s="3" t="s">
        <v>24</v>
      </c>
      <c r="E5" s="7">
        <f t="shared" si="0"/>
        <v>77.16</v>
      </c>
      <c r="F5" s="5" t="s">
        <v>9</v>
      </c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</row>
    <row r="6" spans="1:253" ht="38.25" customHeight="1">
      <c r="A6" s="3">
        <v>20150300801</v>
      </c>
      <c r="B6" s="3">
        <v>62</v>
      </c>
      <c r="C6" s="3" t="s">
        <v>7</v>
      </c>
      <c r="D6" s="3" t="s">
        <v>25</v>
      </c>
      <c r="E6" s="7">
        <f t="shared" si="0"/>
        <v>75.56</v>
      </c>
      <c r="F6" s="5" t="s">
        <v>9</v>
      </c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  <c r="IS6" s="8"/>
    </row>
    <row r="7" spans="1:253" ht="38.25" customHeight="1">
      <c r="A7" s="3">
        <v>20150300805</v>
      </c>
      <c r="B7" s="3">
        <v>63</v>
      </c>
      <c r="C7" s="3" t="s">
        <v>7</v>
      </c>
      <c r="D7" s="3" t="s">
        <v>26</v>
      </c>
      <c r="E7" s="7">
        <f t="shared" si="0"/>
        <v>74.64000000000001</v>
      </c>
      <c r="F7" s="5" t="s">
        <v>9</v>
      </c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</row>
    <row r="8" spans="1:253" ht="38.25" customHeight="1">
      <c r="A8" s="3">
        <v>20150300808</v>
      </c>
      <c r="B8" s="3">
        <v>63</v>
      </c>
      <c r="C8" s="3" t="s">
        <v>7</v>
      </c>
      <c r="D8" s="3" t="s">
        <v>26</v>
      </c>
      <c r="E8" s="7">
        <f t="shared" si="0"/>
        <v>74.64000000000001</v>
      </c>
      <c r="F8" s="5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  <c r="IR8" s="8"/>
      <c r="IS8" s="8"/>
    </row>
    <row r="9" spans="1:253" ht="38.25" customHeight="1">
      <c r="A9" s="3">
        <v>20150300809</v>
      </c>
      <c r="B9" s="3">
        <v>62</v>
      </c>
      <c r="C9" s="3" t="s">
        <v>7</v>
      </c>
      <c r="D9" s="3" t="s">
        <v>27</v>
      </c>
      <c r="E9" s="7">
        <f t="shared" si="0"/>
        <v>74</v>
      </c>
      <c r="F9" s="5" t="s">
        <v>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8"/>
      <c r="IS9" s="8"/>
    </row>
    <row r="10" spans="1:253" ht="38.25" customHeight="1">
      <c r="A10" s="3">
        <v>20150300804</v>
      </c>
      <c r="B10" s="3">
        <v>49</v>
      </c>
      <c r="C10" s="3" t="s">
        <v>7</v>
      </c>
      <c r="D10" s="3" t="s">
        <v>28</v>
      </c>
      <c r="E10" s="7">
        <f t="shared" si="0"/>
        <v>73</v>
      </c>
      <c r="F10" s="5" t="s">
        <v>9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  <c r="IM10" s="8"/>
      <c r="IN10" s="8"/>
      <c r="IO10" s="8"/>
      <c r="IP10" s="8"/>
      <c r="IQ10" s="8"/>
      <c r="IR10" s="8"/>
      <c r="IS10" s="8"/>
    </row>
    <row r="11" spans="1:253" ht="38.25" customHeight="1">
      <c r="A11" s="3">
        <v>20150300806</v>
      </c>
      <c r="B11" s="3">
        <v>58</v>
      </c>
      <c r="C11" s="3" t="s">
        <v>7</v>
      </c>
      <c r="D11" s="3" t="s">
        <v>29</v>
      </c>
      <c r="E11" s="7">
        <f t="shared" si="0"/>
        <v>70.84</v>
      </c>
      <c r="F11" s="5" t="s">
        <v>9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8"/>
      <c r="IS11" s="8"/>
    </row>
    <row r="12" spans="1:253" ht="38.25" customHeight="1">
      <c r="A12" s="3">
        <v>20150300810</v>
      </c>
      <c r="B12" s="3" t="s">
        <v>11</v>
      </c>
      <c r="C12" s="3" t="s">
        <v>7</v>
      </c>
      <c r="D12" s="3" t="s">
        <v>11</v>
      </c>
      <c r="E12" s="7" t="s">
        <v>11</v>
      </c>
      <c r="F12" s="5" t="s">
        <v>9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  <c r="IR12" s="8"/>
      <c r="IS12" s="8"/>
    </row>
    <row r="13" spans="1:253" ht="38.25" customHeight="1">
      <c r="A13" s="3">
        <v>20150300811</v>
      </c>
      <c r="B13" s="3">
        <v>57</v>
      </c>
      <c r="C13" s="3" t="s">
        <v>7</v>
      </c>
      <c r="D13" s="3" t="s">
        <v>11</v>
      </c>
      <c r="E13" s="7" t="s">
        <v>11</v>
      </c>
      <c r="F13" s="4" t="s">
        <v>9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  <c r="IN13" s="8"/>
      <c r="IO13" s="8"/>
      <c r="IP13" s="8"/>
      <c r="IQ13" s="8"/>
      <c r="IR13" s="8"/>
      <c r="IS13" s="8"/>
    </row>
  </sheetData>
  <sheetProtection/>
  <mergeCells count="1">
    <mergeCell ref="A1:F1"/>
  </mergeCells>
  <printOptions/>
  <pageMargins left="0.75" right="0.75" top="1" bottom="1" header="0.5111111111111111" footer="0.511111111111111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5"/>
  <sheetViews>
    <sheetView zoomScaleSheetLayoutView="100" workbookViewId="0" topLeftCell="A1">
      <selection activeCell="H3" sqref="H3"/>
    </sheetView>
  </sheetViews>
  <sheetFormatPr defaultColWidth="9.00390625" defaultRowHeight="14.25"/>
  <cols>
    <col min="1" max="1" width="18.75390625" style="0" customWidth="1"/>
    <col min="2" max="2" width="17.875" style="0" customWidth="1"/>
    <col min="3" max="3" width="15.875" style="0" customWidth="1"/>
    <col min="4" max="4" width="16.75390625" style="0" customWidth="1"/>
    <col min="5" max="5" width="11.125" style="0" customWidth="1"/>
    <col min="6" max="6" width="16.75390625" style="0" customWidth="1"/>
    <col min="7" max="7" width="16.00390625" style="0" customWidth="1"/>
    <col min="8" max="8" width="11.50390625" style="0" customWidth="1"/>
    <col min="9" max="9" width="15.625" style="0" customWidth="1"/>
  </cols>
  <sheetData>
    <row r="1" spans="1:256" ht="46.5" customHeight="1">
      <c r="A1" s="1" t="s">
        <v>30</v>
      </c>
      <c r="B1" s="1"/>
      <c r="C1" s="1"/>
      <c r="D1" s="1"/>
      <c r="E1" s="1"/>
      <c r="F1" s="1"/>
      <c r="G1" s="2"/>
      <c r="H1" s="2"/>
      <c r="I1" s="9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8"/>
      <c r="IL1" s="8"/>
      <c r="IM1" s="8"/>
      <c r="IN1" s="8"/>
      <c r="IO1" s="8"/>
      <c r="IP1" s="8"/>
      <c r="IQ1" s="8"/>
      <c r="IR1" s="8"/>
      <c r="IS1" s="8"/>
      <c r="IT1" s="8"/>
      <c r="IU1" s="8"/>
      <c r="IV1" s="8"/>
    </row>
    <row r="2" spans="1:253" ht="44.25" customHeight="1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5" t="s">
        <v>6</v>
      </c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</row>
    <row r="3" spans="1:253" ht="38.25" customHeight="1">
      <c r="A3" s="3">
        <v>20150300902</v>
      </c>
      <c r="B3" s="3">
        <v>74</v>
      </c>
      <c r="C3" s="3" t="s">
        <v>7</v>
      </c>
      <c r="D3" s="3" t="s">
        <v>22</v>
      </c>
      <c r="E3" s="7">
        <f>SUM((B3+C3)*40%+D3*60%)</f>
        <v>83.47999999999999</v>
      </c>
      <c r="F3" s="5" t="s">
        <v>8</v>
      </c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</row>
    <row r="4" spans="1:253" ht="38.25" customHeight="1">
      <c r="A4" s="3">
        <v>20150300901</v>
      </c>
      <c r="B4" s="3">
        <v>65</v>
      </c>
      <c r="C4" s="3" t="s">
        <v>10</v>
      </c>
      <c r="D4" s="3" t="s">
        <v>31</v>
      </c>
      <c r="E4" s="7">
        <f>SUM((B4+C4)*40%+D4*60%)</f>
        <v>79.32</v>
      </c>
      <c r="F4" s="5" t="s">
        <v>9</v>
      </c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  <c r="IS4" s="8"/>
    </row>
    <row r="5" spans="1:253" ht="38.25" customHeight="1">
      <c r="A5" s="3">
        <v>20150300903</v>
      </c>
      <c r="B5" s="3" t="s">
        <v>11</v>
      </c>
      <c r="C5" s="3" t="s">
        <v>7</v>
      </c>
      <c r="D5" s="3" t="s">
        <v>11</v>
      </c>
      <c r="E5" s="7" t="s">
        <v>11</v>
      </c>
      <c r="F5" s="4" t="s">
        <v>9</v>
      </c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</row>
  </sheetData>
  <sheetProtection/>
  <mergeCells count="1">
    <mergeCell ref="A1:F1"/>
  </mergeCells>
  <printOptions/>
  <pageMargins left="0.75" right="0.75" top="1" bottom="1" header="0.5111111111111111" footer="0.511111111111111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9"/>
  <sheetViews>
    <sheetView zoomScaleSheetLayoutView="100" workbookViewId="0" topLeftCell="A1">
      <selection activeCell="I6" sqref="I6"/>
    </sheetView>
  </sheetViews>
  <sheetFormatPr defaultColWidth="9.00390625" defaultRowHeight="14.25"/>
  <cols>
    <col min="1" max="1" width="20.875" style="0" customWidth="1"/>
    <col min="2" max="2" width="15.875" style="0" customWidth="1"/>
    <col min="3" max="3" width="14.625" style="0" customWidth="1"/>
    <col min="4" max="4" width="16.75390625" style="0" customWidth="1"/>
    <col min="6" max="6" width="12.00390625" style="0" customWidth="1"/>
    <col min="7" max="7" width="17.375" style="0" customWidth="1"/>
    <col min="8" max="8" width="12.375" style="0" customWidth="1"/>
    <col min="9" max="9" width="15.625" style="0" customWidth="1"/>
  </cols>
  <sheetData>
    <row r="1" spans="1:256" ht="60.75" customHeight="1">
      <c r="A1" s="1" t="s">
        <v>32</v>
      </c>
      <c r="B1" s="1"/>
      <c r="C1" s="1"/>
      <c r="D1" s="1"/>
      <c r="E1" s="1"/>
      <c r="F1" s="1"/>
      <c r="G1" s="2"/>
      <c r="H1" s="2"/>
      <c r="I1" s="9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8"/>
      <c r="IL1" s="8"/>
      <c r="IM1" s="8"/>
      <c r="IN1" s="8"/>
      <c r="IO1" s="8"/>
      <c r="IP1" s="8"/>
      <c r="IQ1" s="8"/>
      <c r="IR1" s="8"/>
      <c r="IS1" s="8"/>
      <c r="IT1" s="8"/>
      <c r="IU1" s="8"/>
      <c r="IV1" s="8"/>
    </row>
    <row r="2" spans="1:253" ht="44.25" customHeight="1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5" t="s">
        <v>6</v>
      </c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</row>
    <row r="3" spans="1:253" ht="38.25" customHeight="1">
      <c r="A3" s="3">
        <v>20150301004</v>
      </c>
      <c r="B3" s="3">
        <v>63</v>
      </c>
      <c r="C3" s="3" t="s">
        <v>7</v>
      </c>
      <c r="D3" s="3" t="s">
        <v>33</v>
      </c>
      <c r="E3" s="7">
        <f aca="true" t="shared" si="0" ref="E3:E8">SUM((B3+C3)*40%+D3*60%)</f>
        <v>76.08</v>
      </c>
      <c r="F3" s="5" t="s">
        <v>8</v>
      </c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</row>
    <row r="4" spans="1:253" ht="38.25" customHeight="1">
      <c r="A4" s="3">
        <v>20150301002</v>
      </c>
      <c r="B4" s="3">
        <v>60</v>
      </c>
      <c r="C4" s="3" t="s">
        <v>7</v>
      </c>
      <c r="D4" s="3" t="s">
        <v>34</v>
      </c>
      <c r="E4" s="7">
        <f t="shared" si="0"/>
        <v>74.64</v>
      </c>
      <c r="F4" s="5" t="s">
        <v>8</v>
      </c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  <c r="IS4" s="8"/>
    </row>
    <row r="5" spans="1:253" ht="38.25" customHeight="1">
      <c r="A5" s="3">
        <v>20150301005</v>
      </c>
      <c r="B5" s="3">
        <v>51</v>
      </c>
      <c r="C5" s="3" t="s">
        <v>7</v>
      </c>
      <c r="D5" s="3" t="s">
        <v>35</v>
      </c>
      <c r="E5" s="7">
        <f t="shared" si="0"/>
        <v>74.04</v>
      </c>
      <c r="F5" s="5" t="s">
        <v>9</v>
      </c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</row>
    <row r="6" spans="1:253" ht="38.25" customHeight="1">
      <c r="A6" s="3">
        <v>20150301007</v>
      </c>
      <c r="B6" s="3">
        <v>59</v>
      </c>
      <c r="C6" s="3" t="s">
        <v>7</v>
      </c>
      <c r="D6" s="3" t="s">
        <v>36</v>
      </c>
      <c r="E6" s="7">
        <f t="shared" si="0"/>
        <v>71.84</v>
      </c>
      <c r="F6" s="5" t="s">
        <v>9</v>
      </c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  <c r="IS6" s="8"/>
    </row>
    <row r="7" spans="1:253" ht="38.25" customHeight="1">
      <c r="A7" s="3">
        <v>20150301006</v>
      </c>
      <c r="B7" s="3">
        <v>52</v>
      </c>
      <c r="C7" s="3" t="s">
        <v>7</v>
      </c>
      <c r="D7" s="3" t="s">
        <v>37</v>
      </c>
      <c r="E7" s="7">
        <f t="shared" si="0"/>
        <v>71.08</v>
      </c>
      <c r="F7" s="5" t="s">
        <v>9</v>
      </c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</row>
    <row r="8" spans="1:253" ht="38.25" customHeight="1">
      <c r="A8" s="3">
        <v>20150301001</v>
      </c>
      <c r="B8" s="3">
        <v>54</v>
      </c>
      <c r="C8" s="3" t="s">
        <v>7</v>
      </c>
      <c r="D8" s="3" t="s">
        <v>38</v>
      </c>
      <c r="E8" s="7">
        <f t="shared" si="0"/>
        <v>70.56</v>
      </c>
      <c r="F8" s="5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  <c r="IR8" s="8"/>
      <c r="IS8" s="8"/>
    </row>
    <row r="9" spans="1:253" ht="38.25" customHeight="1">
      <c r="A9" s="3">
        <v>20150301003</v>
      </c>
      <c r="B9" s="3" t="s">
        <v>11</v>
      </c>
      <c r="C9" s="3" t="s">
        <v>7</v>
      </c>
      <c r="D9" s="3" t="s">
        <v>11</v>
      </c>
      <c r="E9" s="7" t="s">
        <v>11</v>
      </c>
      <c r="F9" s="4" t="s">
        <v>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8"/>
      <c r="IS9" s="8"/>
    </row>
  </sheetData>
  <sheetProtection/>
  <mergeCells count="1">
    <mergeCell ref="A1:F1"/>
  </mergeCells>
  <printOptions/>
  <pageMargins left="0.75" right="0.75" top="1" bottom="1" header="0.5111111111111111" footer="0.5111111111111111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35"/>
  <sheetViews>
    <sheetView zoomScaleSheetLayoutView="100" workbookViewId="0" topLeftCell="A1">
      <selection activeCell="H6" sqref="H6"/>
    </sheetView>
  </sheetViews>
  <sheetFormatPr defaultColWidth="9.00390625" defaultRowHeight="14.25"/>
  <cols>
    <col min="1" max="1" width="19.75390625" style="0" customWidth="1"/>
    <col min="2" max="2" width="26.50390625" style="0" customWidth="1"/>
    <col min="3" max="3" width="17.125" style="0" customWidth="1"/>
    <col min="4" max="4" width="16.375" style="0" customWidth="1"/>
    <col min="6" max="6" width="11.00390625" style="0" customWidth="1"/>
    <col min="7" max="7" width="17.125" style="0" customWidth="1"/>
    <col min="8" max="8" width="12.00390625" style="0" customWidth="1"/>
    <col min="9" max="9" width="16.25390625" style="0" customWidth="1"/>
  </cols>
  <sheetData>
    <row r="1" spans="1:256" ht="46.5" customHeight="1">
      <c r="A1" s="1" t="s">
        <v>39</v>
      </c>
      <c r="B1" s="1"/>
      <c r="C1" s="1"/>
      <c r="D1" s="1"/>
      <c r="E1" s="1"/>
      <c r="F1" s="1"/>
      <c r="G1" s="2"/>
      <c r="H1" s="2"/>
      <c r="I1" s="9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8"/>
      <c r="IL1" s="8"/>
      <c r="IM1" s="8"/>
      <c r="IN1" s="8"/>
      <c r="IO1" s="8"/>
      <c r="IP1" s="8"/>
      <c r="IQ1" s="8"/>
      <c r="IR1" s="8"/>
      <c r="IS1" s="8"/>
      <c r="IT1" s="8"/>
      <c r="IU1" s="8"/>
      <c r="IV1" s="8"/>
    </row>
    <row r="2" spans="1:253" ht="44.25" customHeight="1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5" t="s">
        <v>6</v>
      </c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</row>
    <row r="3" spans="1:253" ht="38.25" customHeight="1">
      <c r="A3" s="3">
        <v>20150301103</v>
      </c>
      <c r="B3" s="3">
        <v>70</v>
      </c>
      <c r="C3" s="3" t="s">
        <v>7</v>
      </c>
      <c r="D3" s="3" t="s">
        <v>40</v>
      </c>
      <c r="E3" s="7">
        <f aca="true" t="shared" si="0" ref="E3:E29">SUM((B3+C3)*40%+D3*60%)</f>
        <v>81.28</v>
      </c>
      <c r="F3" s="5" t="s">
        <v>8</v>
      </c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</row>
    <row r="4" spans="1:253" ht="38.25" customHeight="1">
      <c r="A4" s="3">
        <v>20150301107</v>
      </c>
      <c r="B4" s="3">
        <v>65</v>
      </c>
      <c r="C4" s="3" t="s">
        <v>7</v>
      </c>
      <c r="D4" s="3" t="s">
        <v>41</v>
      </c>
      <c r="E4" s="7">
        <f t="shared" si="0"/>
        <v>81.19999999999999</v>
      </c>
      <c r="F4" s="5" t="s">
        <v>9</v>
      </c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  <c r="IS4" s="8"/>
    </row>
    <row r="5" spans="1:253" ht="38.25" customHeight="1">
      <c r="A5" s="3">
        <v>20150301131</v>
      </c>
      <c r="B5" s="3">
        <v>70</v>
      </c>
      <c r="C5" s="3" t="s">
        <v>7</v>
      </c>
      <c r="D5" s="3" t="s">
        <v>42</v>
      </c>
      <c r="E5" s="7">
        <f t="shared" si="0"/>
        <v>81.16</v>
      </c>
      <c r="F5" s="5" t="s">
        <v>9</v>
      </c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</row>
    <row r="6" spans="1:253" ht="38.25" customHeight="1">
      <c r="A6" s="3">
        <v>20150301113</v>
      </c>
      <c r="B6" s="3">
        <v>66</v>
      </c>
      <c r="C6" s="3" t="s">
        <v>10</v>
      </c>
      <c r="D6" s="3" t="s">
        <v>40</v>
      </c>
      <c r="E6" s="7">
        <f t="shared" si="0"/>
        <v>80.67999999999999</v>
      </c>
      <c r="F6" s="5" t="s">
        <v>9</v>
      </c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  <c r="IS6" s="8"/>
    </row>
    <row r="7" spans="1:253" ht="38.25" customHeight="1">
      <c r="A7" s="3">
        <v>20150301132</v>
      </c>
      <c r="B7" s="3">
        <v>72</v>
      </c>
      <c r="C7" s="3" t="s">
        <v>7</v>
      </c>
      <c r="D7" s="3" t="s">
        <v>26</v>
      </c>
      <c r="E7" s="7">
        <f t="shared" si="0"/>
        <v>78.24000000000001</v>
      </c>
      <c r="F7" s="5" t="s">
        <v>9</v>
      </c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</row>
    <row r="8" spans="1:253" ht="38.25" customHeight="1">
      <c r="A8" s="3">
        <v>20150301123</v>
      </c>
      <c r="B8" s="3">
        <v>64</v>
      </c>
      <c r="C8" s="3" t="s">
        <v>7</v>
      </c>
      <c r="D8" s="3" t="s">
        <v>43</v>
      </c>
      <c r="E8" s="7">
        <f t="shared" si="0"/>
        <v>78.16</v>
      </c>
      <c r="F8" s="5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  <c r="IR8" s="8"/>
      <c r="IS8" s="8"/>
    </row>
    <row r="9" spans="1:253" ht="38.25" customHeight="1">
      <c r="A9" s="3">
        <v>20150301117</v>
      </c>
      <c r="B9" s="3">
        <v>63</v>
      </c>
      <c r="C9" s="3" t="s">
        <v>7</v>
      </c>
      <c r="D9" s="3" t="s">
        <v>44</v>
      </c>
      <c r="E9" s="7">
        <f t="shared" si="0"/>
        <v>75</v>
      </c>
      <c r="F9" s="5" t="s">
        <v>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8"/>
      <c r="IS9" s="8"/>
    </row>
    <row r="10" spans="1:253" ht="38.25" customHeight="1">
      <c r="A10" s="3">
        <v>20150301119</v>
      </c>
      <c r="B10" s="3">
        <v>66</v>
      </c>
      <c r="C10" s="3" t="s">
        <v>7</v>
      </c>
      <c r="D10" s="3" t="s">
        <v>45</v>
      </c>
      <c r="E10" s="7">
        <f t="shared" si="0"/>
        <v>73.8</v>
      </c>
      <c r="F10" s="5" t="s">
        <v>9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  <c r="IM10" s="8"/>
      <c r="IN10" s="8"/>
      <c r="IO10" s="8"/>
      <c r="IP10" s="8"/>
      <c r="IQ10" s="8"/>
      <c r="IR10" s="8"/>
      <c r="IS10" s="8"/>
    </row>
    <row r="11" spans="1:253" ht="38.25" customHeight="1">
      <c r="A11" s="3">
        <v>20150301124</v>
      </c>
      <c r="B11" s="3">
        <v>60</v>
      </c>
      <c r="C11" s="3" t="s">
        <v>7</v>
      </c>
      <c r="D11" s="3" t="s">
        <v>26</v>
      </c>
      <c r="E11" s="7">
        <f t="shared" si="0"/>
        <v>73.44</v>
      </c>
      <c r="F11" s="5" t="s">
        <v>9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8"/>
      <c r="IS11" s="8"/>
    </row>
    <row r="12" spans="1:253" ht="38.25" customHeight="1">
      <c r="A12" s="3" t="s">
        <v>46</v>
      </c>
      <c r="B12" s="3">
        <v>60</v>
      </c>
      <c r="C12" s="3" t="s">
        <v>7</v>
      </c>
      <c r="D12" s="3" t="s">
        <v>47</v>
      </c>
      <c r="E12" s="7">
        <f t="shared" si="0"/>
        <v>72.6</v>
      </c>
      <c r="F12" s="5" t="s">
        <v>9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  <c r="IR12" s="8"/>
      <c r="IS12" s="8"/>
    </row>
    <row r="13" spans="1:253" ht="38.25" customHeight="1">
      <c r="A13" s="3">
        <v>20150301129</v>
      </c>
      <c r="B13" s="3">
        <v>59</v>
      </c>
      <c r="C13" s="3" t="s">
        <v>7</v>
      </c>
      <c r="D13" s="3" t="s">
        <v>29</v>
      </c>
      <c r="E13" s="7">
        <f t="shared" si="0"/>
        <v>71.24000000000001</v>
      </c>
      <c r="F13" s="5" t="s">
        <v>9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  <c r="IN13" s="8"/>
      <c r="IO13" s="8"/>
      <c r="IP13" s="8"/>
      <c r="IQ13" s="8"/>
      <c r="IR13" s="8"/>
      <c r="IS13" s="8"/>
    </row>
    <row r="14" spans="1:253" ht="38.25" customHeight="1">
      <c r="A14" s="3">
        <v>20150301106</v>
      </c>
      <c r="B14" s="3">
        <v>61</v>
      </c>
      <c r="C14" s="3" t="s">
        <v>7</v>
      </c>
      <c r="D14" s="3" t="s">
        <v>48</v>
      </c>
      <c r="E14" s="7">
        <f t="shared" si="0"/>
        <v>71.2</v>
      </c>
      <c r="F14" s="5" t="s">
        <v>9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  <c r="IK14" s="8"/>
      <c r="IL14" s="8"/>
      <c r="IM14" s="8"/>
      <c r="IN14" s="8"/>
      <c r="IO14" s="8"/>
      <c r="IP14" s="8"/>
      <c r="IQ14" s="8"/>
      <c r="IR14" s="8"/>
      <c r="IS14" s="8"/>
    </row>
    <row r="15" spans="1:253" ht="38.25" customHeight="1">
      <c r="A15" s="3">
        <v>20150301110</v>
      </c>
      <c r="B15" s="3">
        <v>60</v>
      </c>
      <c r="C15" s="3" t="s">
        <v>7</v>
      </c>
      <c r="D15" s="3" t="s">
        <v>49</v>
      </c>
      <c r="E15" s="7">
        <f t="shared" si="0"/>
        <v>70.08</v>
      </c>
      <c r="F15" s="5" t="s">
        <v>9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  <c r="IO15" s="8"/>
      <c r="IP15" s="8"/>
      <c r="IQ15" s="8"/>
      <c r="IR15" s="8"/>
      <c r="IS15" s="8"/>
    </row>
    <row r="16" spans="1:253" ht="38.25" customHeight="1">
      <c r="A16" s="3">
        <v>20150301125</v>
      </c>
      <c r="B16" s="3">
        <v>56</v>
      </c>
      <c r="C16" s="3" t="s">
        <v>7</v>
      </c>
      <c r="D16" s="3" t="s">
        <v>50</v>
      </c>
      <c r="E16" s="7">
        <f t="shared" si="0"/>
        <v>68.96</v>
      </c>
      <c r="F16" s="5" t="s">
        <v>9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  <c r="IJ16" s="8"/>
      <c r="IK16" s="8"/>
      <c r="IL16" s="8"/>
      <c r="IM16" s="8"/>
      <c r="IN16" s="8"/>
      <c r="IO16" s="8"/>
      <c r="IP16" s="8"/>
      <c r="IQ16" s="8"/>
      <c r="IR16" s="8"/>
      <c r="IS16" s="8"/>
    </row>
    <row r="17" spans="1:253" ht="38.25" customHeight="1">
      <c r="A17" s="3">
        <v>20150301120</v>
      </c>
      <c r="B17" s="3">
        <v>51</v>
      </c>
      <c r="C17" s="3" t="s">
        <v>10</v>
      </c>
      <c r="D17" s="3" t="s">
        <v>51</v>
      </c>
      <c r="E17" s="7">
        <f t="shared" si="0"/>
        <v>65.32000000000001</v>
      </c>
      <c r="F17" s="5" t="s">
        <v>9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/>
      <c r="IM17" s="8"/>
      <c r="IN17" s="8"/>
      <c r="IO17" s="8"/>
      <c r="IP17" s="8"/>
      <c r="IQ17" s="8"/>
      <c r="IR17" s="8"/>
      <c r="IS17" s="8"/>
    </row>
    <row r="18" spans="1:253" ht="38.25" customHeight="1">
      <c r="A18" s="3">
        <v>20150301111</v>
      </c>
      <c r="B18" s="3">
        <v>50</v>
      </c>
      <c r="C18" s="3" t="s">
        <v>7</v>
      </c>
      <c r="D18" s="3" t="s">
        <v>52</v>
      </c>
      <c r="E18" s="7">
        <f t="shared" si="0"/>
        <v>63.8</v>
      </c>
      <c r="F18" s="5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8"/>
      <c r="IF18" s="8"/>
      <c r="IG18" s="8"/>
      <c r="IH18" s="8"/>
      <c r="II18" s="8"/>
      <c r="IJ18" s="8"/>
      <c r="IK18" s="8"/>
      <c r="IL18" s="8"/>
      <c r="IM18" s="8"/>
      <c r="IN18" s="8"/>
      <c r="IO18" s="8"/>
      <c r="IP18" s="8"/>
      <c r="IQ18" s="8"/>
      <c r="IR18" s="8"/>
      <c r="IS18" s="8"/>
    </row>
    <row r="19" spans="1:253" ht="38.25" customHeight="1">
      <c r="A19" s="3">
        <v>20150301101</v>
      </c>
      <c r="B19" s="3">
        <v>44</v>
      </c>
      <c r="C19" s="3" t="s">
        <v>7</v>
      </c>
      <c r="D19" s="3" t="s">
        <v>53</v>
      </c>
      <c r="E19" s="7">
        <f t="shared" si="0"/>
        <v>62</v>
      </c>
      <c r="F19" s="5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8"/>
      <c r="IF19" s="8"/>
      <c r="IG19" s="8"/>
      <c r="IH19" s="8"/>
      <c r="II19" s="8"/>
      <c r="IJ19" s="8"/>
      <c r="IK19" s="8"/>
      <c r="IL19" s="8"/>
      <c r="IM19" s="8"/>
      <c r="IN19" s="8"/>
      <c r="IO19" s="8"/>
      <c r="IP19" s="8"/>
      <c r="IQ19" s="8"/>
      <c r="IR19" s="8"/>
      <c r="IS19" s="8"/>
    </row>
    <row r="20" spans="1:253" ht="38.25" customHeight="1">
      <c r="A20" s="3">
        <v>20150301133</v>
      </c>
      <c r="B20" s="3">
        <v>46</v>
      </c>
      <c r="C20" s="3" t="s">
        <v>7</v>
      </c>
      <c r="D20" s="3" t="s">
        <v>54</v>
      </c>
      <c r="E20" s="7">
        <f t="shared" si="0"/>
        <v>61.84</v>
      </c>
      <c r="F20" s="5" t="s">
        <v>9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8"/>
      <c r="IF20" s="8"/>
      <c r="IG20" s="8"/>
      <c r="IH20" s="8"/>
      <c r="II20" s="8"/>
      <c r="IJ20" s="8"/>
      <c r="IK20" s="8"/>
      <c r="IL20" s="8"/>
      <c r="IM20" s="8"/>
      <c r="IN20" s="8"/>
      <c r="IO20" s="8"/>
      <c r="IP20" s="8"/>
      <c r="IQ20" s="8"/>
      <c r="IR20" s="8"/>
      <c r="IS20" s="8"/>
    </row>
    <row r="21" spans="1:253" ht="38.25" customHeight="1">
      <c r="A21" s="3">
        <v>20150301102</v>
      </c>
      <c r="B21" s="3">
        <v>48</v>
      </c>
      <c r="C21" s="3" t="s">
        <v>7</v>
      </c>
      <c r="D21" s="3" t="s">
        <v>55</v>
      </c>
      <c r="E21" s="7">
        <f t="shared" si="0"/>
        <v>61.800000000000004</v>
      </c>
      <c r="F21" s="5" t="s">
        <v>9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/>
      <c r="IM21" s="8"/>
      <c r="IN21" s="8"/>
      <c r="IO21" s="8"/>
      <c r="IP21" s="8"/>
      <c r="IQ21" s="8"/>
      <c r="IR21" s="8"/>
      <c r="IS21" s="8"/>
    </row>
    <row r="22" spans="1:253" ht="38.25" customHeight="1">
      <c r="A22" s="3">
        <v>20150301122</v>
      </c>
      <c r="B22" s="3">
        <v>40</v>
      </c>
      <c r="C22" s="3" t="s">
        <v>10</v>
      </c>
      <c r="D22" s="3" t="s">
        <v>56</v>
      </c>
      <c r="E22" s="7">
        <f t="shared" si="0"/>
        <v>60.32</v>
      </c>
      <c r="F22" s="5" t="s">
        <v>9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  <c r="HR22" s="8"/>
      <c r="HS22" s="8"/>
      <c r="HT22" s="8"/>
      <c r="HU22" s="8"/>
      <c r="HV22" s="8"/>
      <c r="HW22" s="8"/>
      <c r="HX22" s="8"/>
      <c r="HY22" s="8"/>
      <c r="HZ22" s="8"/>
      <c r="IA22" s="8"/>
      <c r="IB22" s="8"/>
      <c r="IC22" s="8"/>
      <c r="ID22" s="8"/>
      <c r="IE22" s="8"/>
      <c r="IF22" s="8"/>
      <c r="IG22" s="8"/>
      <c r="IH22" s="8"/>
      <c r="II22" s="8"/>
      <c r="IJ22" s="8"/>
      <c r="IK22" s="8"/>
      <c r="IL22" s="8"/>
      <c r="IM22" s="8"/>
      <c r="IN22" s="8"/>
      <c r="IO22" s="8"/>
      <c r="IP22" s="8"/>
      <c r="IQ22" s="8"/>
      <c r="IR22" s="8"/>
      <c r="IS22" s="8"/>
    </row>
    <row r="23" spans="1:253" ht="38.25" customHeight="1">
      <c r="A23" s="3">
        <v>20150301126</v>
      </c>
      <c r="B23" s="3">
        <v>60</v>
      </c>
      <c r="C23" s="3" t="s">
        <v>7</v>
      </c>
      <c r="D23" s="3" t="s">
        <v>57</v>
      </c>
      <c r="E23" s="7">
        <f t="shared" si="0"/>
        <v>59.879999999999995</v>
      </c>
      <c r="F23" s="5" t="s">
        <v>9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8"/>
      <c r="IK23" s="8"/>
      <c r="IL23" s="8"/>
      <c r="IM23" s="8"/>
      <c r="IN23" s="8"/>
      <c r="IO23" s="8"/>
      <c r="IP23" s="8"/>
      <c r="IQ23" s="8"/>
      <c r="IR23" s="8"/>
      <c r="IS23" s="8"/>
    </row>
    <row r="24" spans="1:253" ht="38.25" customHeight="1">
      <c r="A24" s="3">
        <v>20150301121</v>
      </c>
      <c r="B24" s="3">
        <v>47</v>
      </c>
      <c r="C24" s="3" t="s">
        <v>7</v>
      </c>
      <c r="D24" s="3" t="s">
        <v>58</v>
      </c>
      <c r="E24" s="7">
        <f t="shared" si="0"/>
        <v>50.36</v>
      </c>
      <c r="F24" s="5" t="s">
        <v>9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  <c r="HQ24" s="8"/>
      <c r="HR24" s="8"/>
      <c r="HS24" s="8"/>
      <c r="HT24" s="8"/>
      <c r="HU24" s="8"/>
      <c r="HV24" s="8"/>
      <c r="HW24" s="8"/>
      <c r="HX24" s="8"/>
      <c r="HY24" s="8"/>
      <c r="HZ24" s="8"/>
      <c r="IA24" s="8"/>
      <c r="IB24" s="8"/>
      <c r="IC24" s="8"/>
      <c r="ID24" s="8"/>
      <c r="IE24" s="8"/>
      <c r="IF24" s="8"/>
      <c r="IG24" s="8"/>
      <c r="IH24" s="8"/>
      <c r="II24" s="8"/>
      <c r="IJ24" s="8"/>
      <c r="IK24" s="8"/>
      <c r="IL24" s="8"/>
      <c r="IM24" s="8"/>
      <c r="IN24" s="8"/>
      <c r="IO24" s="8"/>
      <c r="IP24" s="8"/>
      <c r="IQ24" s="8"/>
      <c r="IR24" s="8"/>
      <c r="IS24" s="8"/>
    </row>
    <row r="25" spans="1:253" ht="38.25" customHeight="1">
      <c r="A25" s="3">
        <v>20150301130</v>
      </c>
      <c r="B25" s="3">
        <v>50</v>
      </c>
      <c r="C25" s="3" t="s">
        <v>7</v>
      </c>
      <c r="D25" s="3" t="s">
        <v>59</v>
      </c>
      <c r="E25" s="7">
        <f t="shared" si="0"/>
        <v>47.72</v>
      </c>
      <c r="F25" s="5" t="s">
        <v>9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8"/>
      <c r="II25" s="8"/>
      <c r="IJ25" s="8"/>
      <c r="IK25" s="8"/>
      <c r="IL25" s="8"/>
      <c r="IM25" s="8"/>
      <c r="IN25" s="8"/>
      <c r="IO25" s="8"/>
      <c r="IP25" s="8"/>
      <c r="IQ25" s="8"/>
      <c r="IR25" s="8"/>
      <c r="IS25" s="8"/>
    </row>
    <row r="26" spans="1:253" ht="38.25" customHeight="1">
      <c r="A26" s="3">
        <v>20150301112</v>
      </c>
      <c r="B26" s="3">
        <v>45</v>
      </c>
      <c r="C26" s="3" t="s">
        <v>10</v>
      </c>
      <c r="D26" s="3" t="s">
        <v>60</v>
      </c>
      <c r="E26" s="7">
        <f t="shared" si="0"/>
        <v>47.32</v>
      </c>
      <c r="F26" s="5" t="s">
        <v>9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8"/>
      <c r="HQ26" s="8"/>
      <c r="HR26" s="8"/>
      <c r="HS26" s="8"/>
      <c r="HT26" s="8"/>
      <c r="HU26" s="8"/>
      <c r="HV26" s="8"/>
      <c r="HW26" s="8"/>
      <c r="HX26" s="8"/>
      <c r="HY26" s="8"/>
      <c r="HZ26" s="8"/>
      <c r="IA26" s="8"/>
      <c r="IB26" s="8"/>
      <c r="IC26" s="8"/>
      <c r="ID26" s="8"/>
      <c r="IE26" s="8"/>
      <c r="IF26" s="8"/>
      <c r="IG26" s="8"/>
      <c r="IH26" s="8"/>
      <c r="II26" s="8"/>
      <c r="IJ26" s="8"/>
      <c r="IK26" s="8"/>
      <c r="IL26" s="8"/>
      <c r="IM26" s="8"/>
      <c r="IN26" s="8"/>
      <c r="IO26" s="8"/>
      <c r="IP26" s="8"/>
      <c r="IQ26" s="8"/>
      <c r="IR26" s="8"/>
      <c r="IS26" s="8"/>
    </row>
    <row r="27" spans="1:253" ht="38.25" customHeight="1">
      <c r="A27" s="3">
        <v>20150301128</v>
      </c>
      <c r="B27" s="3">
        <v>58</v>
      </c>
      <c r="C27" s="3" t="s">
        <v>7</v>
      </c>
      <c r="D27" s="3" t="s">
        <v>61</v>
      </c>
      <c r="E27" s="7">
        <f t="shared" si="0"/>
        <v>43.96000000000001</v>
      </c>
      <c r="F27" s="5" t="s">
        <v>9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8"/>
      <c r="IF27" s="8"/>
      <c r="IG27" s="8"/>
      <c r="IH27" s="8"/>
      <c r="II27" s="8"/>
      <c r="IJ27" s="8"/>
      <c r="IK27" s="8"/>
      <c r="IL27" s="8"/>
      <c r="IM27" s="8"/>
      <c r="IN27" s="8"/>
      <c r="IO27" s="8"/>
      <c r="IP27" s="8"/>
      <c r="IQ27" s="8"/>
      <c r="IR27" s="8"/>
      <c r="IS27" s="8"/>
    </row>
    <row r="28" spans="1:253" ht="38.25" customHeight="1">
      <c r="A28" s="3">
        <v>20150301115</v>
      </c>
      <c r="B28" s="3">
        <v>46</v>
      </c>
      <c r="C28" s="3" t="s">
        <v>7</v>
      </c>
      <c r="D28" s="3" t="s">
        <v>62</v>
      </c>
      <c r="E28" s="7">
        <f t="shared" si="0"/>
        <v>43.120000000000005</v>
      </c>
      <c r="F28" s="5" t="s">
        <v>9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8"/>
      <c r="HQ28" s="8"/>
      <c r="HR28" s="8"/>
      <c r="HS28" s="8"/>
      <c r="HT28" s="8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8"/>
      <c r="IF28" s="8"/>
      <c r="IG28" s="8"/>
      <c r="IH28" s="8"/>
      <c r="II28" s="8"/>
      <c r="IJ28" s="8"/>
      <c r="IK28" s="8"/>
      <c r="IL28" s="8"/>
      <c r="IM28" s="8"/>
      <c r="IN28" s="8"/>
      <c r="IO28" s="8"/>
      <c r="IP28" s="8"/>
      <c r="IQ28" s="8"/>
      <c r="IR28" s="8"/>
      <c r="IS28" s="8"/>
    </row>
    <row r="29" spans="1:253" ht="38.25" customHeight="1">
      <c r="A29" s="3">
        <v>20150301104</v>
      </c>
      <c r="B29" s="3">
        <v>46</v>
      </c>
      <c r="C29" s="3" t="s">
        <v>7</v>
      </c>
      <c r="D29" s="3" t="s">
        <v>7</v>
      </c>
      <c r="E29" s="7">
        <f t="shared" si="0"/>
        <v>18.400000000000002</v>
      </c>
      <c r="F29" s="5" t="s">
        <v>9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8"/>
      <c r="HQ29" s="8"/>
      <c r="HR29" s="8"/>
      <c r="HS29" s="8"/>
      <c r="HT29" s="8"/>
      <c r="HU29" s="8"/>
      <c r="HV29" s="8"/>
      <c r="HW29" s="8"/>
      <c r="HX29" s="8"/>
      <c r="HY29" s="8"/>
      <c r="HZ29" s="8"/>
      <c r="IA29" s="8"/>
      <c r="IB29" s="8"/>
      <c r="IC29" s="8"/>
      <c r="ID29" s="8"/>
      <c r="IE29" s="8"/>
      <c r="IF29" s="8"/>
      <c r="IG29" s="8"/>
      <c r="IH29" s="8"/>
      <c r="II29" s="8"/>
      <c r="IJ29" s="8"/>
      <c r="IK29" s="8"/>
      <c r="IL29" s="8"/>
      <c r="IM29" s="8"/>
      <c r="IN29" s="8"/>
      <c r="IO29" s="8"/>
      <c r="IP29" s="8"/>
      <c r="IQ29" s="8"/>
      <c r="IR29" s="8"/>
      <c r="IS29" s="8"/>
    </row>
    <row r="30" spans="1:253" ht="38.25" customHeight="1">
      <c r="A30" s="3">
        <v>20150301105</v>
      </c>
      <c r="B30" s="3">
        <v>44</v>
      </c>
      <c r="C30" s="3" t="s">
        <v>7</v>
      </c>
      <c r="D30" s="3" t="s">
        <v>63</v>
      </c>
      <c r="E30" s="7" t="s">
        <v>64</v>
      </c>
      <c r="F30" s="5" t="s">
        <v>9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8"/>
      <c r="HP30" s="8"/>
      <c r="HQ30" s="8"/>
      <c r="HR30" s="8"/>
      <c r="HS30" s="8"/>
      <c r="HT30" s="8"/>
      <c r="HU30" s="8"/>
      <c r="HV30" s="8"/>
      <c r="HW30" s="8"/>
      <c r="HX30" s="8"/>
      <c r="HY30" s="8"/>
      <c r="HZ30" s="8"/>
      <c r="IA30" s="8"/>
      <c r="IB30" s="8"/>
      <c r="IC30" s="8"/>
      <c r="ID30" s="8"/>
      <c r="IE30" s="8"/>
      <c r="IF30" s="8"/>
      <c r="IG30" s="8"/>
      <c r="IH30" s="8"/>
      <c r="II30" s="8"/>
      <c r="IJ30" s="8"/>
      <c r="IK30" s="8"/>
      <c r="IL30" s="8"/>
      <c r="IM30" s="8"/>
      <c r="IN30" s="8"/>
      <c r="IO30" s="8"/>
      <c r="IP30" s="8"/>
      <c r="IQ30" s="8"/>
      <c r="IR30" s="8"/>
      <c r="IS30" s="8"/>
    </row>
    <row r="31" spans="1:253" ht="38.25" customHeight="1">
      <c r="A31" s="3">
        <v>20150301114</v>
      </c>
      <c r="B31" s="3">
        <v>31</v>
      </c>
      <c r="C31" s="3" t="s">
        <v>7</v>
      </c>
      <c r="D31" s="3" t="s">
        <v>11</v>
      </c>
      <c r="E31" s="7" t="s">
        <v>65</v>
      </c>
      <c r="F31" s="5" t="s">
        <v>9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8"/>
      <c r="HQ31" s="8"/>
      <c r="HR31" s="8"/>
      <c r="HS31" s="8"/>
      <c r="HT31" s="8"/>
      <c r="HU31" s="8"/>
      <c r="HV31" s="8"/>
      <c r="HW31" s="8"/>
      <c r="HX31" s="8"/>
      <c r="HY31" s="8"/>
      <c r="HZ31" s="8"/>
      <c r="IA31" s="8"/>
      <c r="IB31" s="8"/>
      <c r="IC31" s="8"/>
      <c r="ID31" s="8"/>
      <c r="IE31" s="8"/>
      <c r="IF31" s="8"/>
      <c r="IG31" s="8"/>
      <c r="IH31" s="8"/>
      <c r="II31" s="8"/>
      <c r="IJ31" s="8"/>
      <c r="IK31" s="8"/>
      <c r="IL31" s="8"/>
      <c r="IM31" s="8"/>
      <c r="IN31" s="8"/>
      <c r="IO31" s="8"/>
      <c r="IP31" s="8"/>
      <c r="IQ31" s="8"/>
      <c r="IR31" s="8"/>
      <c r="IS31" s="8"/>
    </row>
    <row r="32" spans="1:253" ht="38.25" customHeight="1">
      <c r="A32" s="3">
        <v>20150301116</v>
      </c>
      <c r="B32" s="3">
        <v>30</v>
      </c>
      <c r="C32" s="3" t="s">
        <v>7</v>
      </c>
      <c r="D32" s="3" t="s">
        <v>63</v>
      </c>
      <c r="E32" s="7" t="s">
        <v>66</v>
      </c>
      <c r="F32" s="5" t="s">
        <v>9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8"/>
      <c r="HQ32" s="8"/>
      <c r="HR32" s="8"/>
      <c r="HS32" s="8"/>
      <c r="HT32" s="8"/>
      <c r="HU32" s="8"/>
      <c r="HV32" s="8"/>
      <c r="HW32" s="8"/>
      <c r="HX32" s="8"/>
      <c r="HY32" s="8"/>
      <c r="HZ32" s="8"/>
      <c r="IA32" s="8"/>
      <c r="IB32" s="8"/>
      <c r="IC32" s="8"/>
      <c r="ID32" s="8"/>
      <c r="IE32" s="8"/>
      <c r="IF32" s="8"/>
      <c r="IG32" s="8"/>
      <c r="IH32" s="8"/>
      <c r="II32" s="8"/>
      <c r="IJ32" s="8"/>
      <c r="IK32" s="8"/>
      <c r="IL32" s="8"/>
      <c r="IM32" s="8"/>
      <c r="IN32" s="8"/>
      <c r="IO32" s="8"/>
      <c r="IP32" s="8"/>
      <c r="IQ32" s="8"/>
      <c r="IR32" s="8"/>
      <c r="IS32" s="8"/>
    </row>
    <row r="33" spans="1:253" ht="38.25" customHeight="1">
      <c r="A33" s="3">
        <v>20150301109</v>
      </c>
      <c r="B33" s="3" t="s">
        <v>11</v>
      </c>
      <c r="C33" s="3" t="s">
        <v>7</v>
      </c>
      <c r="D33" s="3" t="s">
        <v>11</v>
      </c>
      <c r="E33" s="7" t="s">
        <v>11</v>
      </c>
      <c r="F33" s="5" t="s">
        <v>9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8"/>
      <c r="HQ33" s="8"/>
      <c r="HR33" s="8"/>
      <c r="HS33" s="8"/>
      <c r="HT33" s="8"/>
      <c r="HU33" s="8"/>
      <c r="HV33" s="8"/>
      <c r="HW33" s="8"/>
      <c r="HX33" s="8"/>
      <c r="HY33" s="8"/>
      <c r="HZ33" s="8"/>
      <c r="IA33" s="8"/>
      <c r="IB33" s="8"/>
      <c r="IC33" s="8"/>
      <c r="ID33" s="8"/>
      <c r="IE33" s="8"/>
      <c r="IF33" s="8"/>
      <c r="IG33" s="8"/>
      <c r="IH33" s="8"/>
      <c r="II33" s="8"/>
      <c r="IJ33" s="8"/>
      <c r="IK33" s="8"/>
      <c r="IL33" s="8"/>
      <c r="IM33" s="8"/>
      <c r="IN33" s="8"/>
      <c r="IO33" s="8"/>
      <c r="IP33" s="8"/>
      <c r="IQ33" s="8"/>
      <c r="IR33" s="8"/>
      <c r="IS33" s="8"/>
    </row>
    <row r="34" spans="1:253" ht="38.25" customHeight="1">
      <c r="A34" s="3">
        <v>20150301118</v>
      </c>
      <c r="B34" s="3" t="s">
        <v>11</v>
      </c>
      <c r="C34" s="3" t="s">
        <v>7</v>
      </c>
      <c r="D34" s="3" t="s">
        <v>11</v>
      </c>
      <c r="E34" s="7" t="s">
        <v>11</v>
      </c>
      <c r="F34" s="5" t="s">
        <v>9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8"/>
      <c r="HB34" s="8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8"/>
      <c r="HP34" s="8"/>
      <c r="HQ34" s="8"/>
      <c r="HR34" s="8"/>
      <c r="HS34" s="8"/>
      <c r="HT34" s="8"/>
      <c r="HU34" s="8"/>
      <c r="HV34" s="8"/>
      <c r="HW34" s="8"/>
      <c r="HX34" s="8"/>
      <c r="HY34" s="8"/>
      <c r="HZ34" s="8"/>
      <c r="IA34" s="8"/>
      <c r="IB34" s="8"/>
      <c r="IC34" s="8"/>
      <c r="ID34" s="8"/>
      <c r="IE34" s="8"/>
      <c r="IF34" s="8"/>
      <c r="IG34" s="8"/>
      <c r="IH34" s="8"/>
      <c r="II34" s="8"/>
      <c r="IJ34" s="8"/>
      <c r="IK34" s="8"/>
      <c r="IL34" s="8"/>
      <c r="IM34" s="8"/>
      <c r="IN34" s="8"/>
      <c r="IO34" s="8"/>
      <c r="IP34" s="8"/>
      <c r="IQ34" s="8"/>
      <c r="IR34" s="8"/>
      <c r="IS34" s="8"/>
    </row>
    <row r="35" spans="1:253" ht="38.25" customHeight="1">
      <c r="A35" s="3">
        <v>20150301127</v>
      </c>
      <c r="B35" s="3" t="s">
        <v>11</v>
      </c>
      <c r="C35" s="3" t="s">
        <v>7</v>
      </c>
      <c r="D35" s="3" t="s">
        <v>11</v>
      </c>
      <c r="E35" s="7" t="s">
        <v>11</v>
      </c>
      <c r="F35" s="4" t="s">
        <v>9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8"/>
      <c r="HQ35" s="8"/>
      <c r="HR35" s="8"/>
      <c r="HS35" s="8"/>
      <c r="HT35" s="8"/>
      <c r="HU35" s="8"/>
      <c r="HV35" s="8"/>
      <c r="HW35" s="8"/>
      <c r="HX35" s="8"/>
      <c r="HY35" s="8"/>
      <c r="HZ35" s="8"/>
      <c r="IA35" s="8"/>
      <c r="IB35" s="8"/>
      <c r="IC35" s="8"/>
      <c r="ID35" s="8"/>
      <c r="IE35" s="8"/>
      <c r="IF35" s="8"/>
      <c r="IG35" s="8"/>
      <c r="IH35" s="8"/>
      <c r="II35" s="8"/>
      <c r="IJ35" s="8"/>
      <c r="IK35" s="8"/>
      <c r="IL35" s="8"/>
      <c r="IM35" s="8"/>
      <c r="IN35" s="8"/>
      <c r="IO35" s="8"/>
      <c r="IP35" s="8"/>
      <c r="IQ35" s="8"/>
      <c r="IR35" s="8"/>
      <c r="IS35" s="8"/>
    </row>
  </sheetData>
  <sheetProtection/>
  <mergeCells count="1">
    <mergeCell ref="A1:F1"/>
  </mergeCells>
  <printOptions/>
  <pageMargins left="0.75" right="0.75" top="1" bottom="1" header="0.5111111111111111" footer="0.511111111111111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9"/>
  <sheetViews>
    <sheetView zoomScaleSheetLayoutView="100" workbookViewId="0" topLeftCell="A1">
      <selection activeCell="H5" sqref="H5"/>
    </sheetView>
  </sheetViews>
  <sheetFormatPr defaultColWidth="9.00390625" defaultRowHeight="14.25"/>
  <cols>
    <col min="1" max="1" width="20.25390625" style="0" customWidth="1"/>
    <col min="2" max="2" width="18.875" style="0" customWidth="1"/>
    <col min="3" max="3" width="16.875" style="0" customWidth="1"/>
    <col min="4" max="4" width="15.50390625" style="0" customWidth="1"/>
    <col min="6" max="6" width="12.25390625" style="0" customWidth="1"/>
    <col min="7" max="7" width="17.25390625" style="0" customWidth="1"/>
    <col min="8" max="8" width="10.625" style="0" customWidth="1"/>
    <col min="9" max="9" width="17.00390625" style="0" customWidth="1"/>
  </cols>
  <sheetData>
    <row r="1" spans="1:256" ht="69" customHeight="1">
      <c r="A1" s="1" t="s">
        <v>67</v>
      </c>
      <c r="B1" s="1"/>
      <c r="C1" s="1"/>
      <c r="D1" s="1"/>
      <c r="E1" s="1"/>
      <c r="F1" s="1"/>
      <c r="G1" s="2"/>
      <c r="H1" s="2"/>
      <c r="I1" s="9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8"/>
      <c r="IL1" s="8"/>
      <c r="IM1" s="8"/>
      <c r="IN1" s="8"/>
      <c r="IO1" s="8"/>
      <c r="IP1" s="8"/>
      <c r="IQ1" s="8"/>
      <c r="IR1" s="8"/>
      <c r="IS1" s="8"/>
      <c r="IT1" s="8"/>
      <c r="IU1" s="8"/>
      <c r="IV1" s="8"/>
    </row>
    <row r="2" spans="1:253" ht="44.25" customHeight="1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5" t="s">
        <v>6</v>
      </c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</row>
    <row r="3" spans="1:253" ht="38.25" customHeight="1">
      <c r="A3" s="3">
        <v>20150301207</v>
      </c>
      <c r="B3" s="3">
        <v>76</v>
      </c>
      <c r="C3" s="3" t="s">
        <v>7</v>
      </c>
      <c r="D3" s="3" t="s">
        <v>68</v>
      </c>
      <c r="E3" s="7">
        <f aca="true" t="shared" si="0" ref="E3:E7">SUM((B3+C3)*40%+D3*60%)</f>
        <v>80.44</v>
      </c>
      <c r="F3" s="5" t="s">
        <v>8</v>
      </c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</row>
    <row r="4" spans="1:253" ht="38.25" customHeight="1">
      <c r="A4" s="3">
        <v>20150301206</v>
      </c>
      <c r="B4" s="3">
        <v>67</v>
      </c>
      <c r="C4" s="3" t="s">
        <v>10</v>
      </c>
      <c r="D4" s="3" t="s">
        <v>69</v>
      </c>
      <c r="E4" s="7">
        <f t="shared" si="0"/>
        <v>79.88</v>
      </c>
      <c r="F4" s="5" t="s">
        <v>9</v>
      </c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  <c r="IS4" s="8"/>
    </row>
    <row r="5" spans="1:253" ht="38.25" customHeight="1">
      <c r="A5" s="3">
        <v>20150301202</v>
      </c>
      <c r="B5" s="3">
        <v>59</v>
      </c>
      <c r="C5" s="3" t="s">
        <v>7</v>
      </c>
      <c r="D5" s="3" t="s">
        <v>70</v>
      </c>
      <c r="E5" s="7">
        <f t="shared" si="0"/>
        <v>75.8</v>
      </c>
      <c r="F5" s="5" t="s">
        <v>9</v>
      </c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</row>
    <row r="6" spans="1:253" ht="38.25" customHeight="1">
      <c r="A6" s="3">
        <v>20150301204</v>
      </c>
      <c r="B6" s="3">
        <v>54</v>
      </c>
      <c r="C6" s="3" t="s">
        <v>7</v>
      </c>
      <c r="D6" s="3" t="s">
        <v>71</v>
      </c>
      <c r="E6" s="7">
        <f t="shared" si="0"/>
        <v>75.36</v>
      </c>
      <c r="F6" s="5" t="s">
        <v>9</v>
      </c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  <c r="IS6" s="8"/>
    </row>
    <row r="7" spans="1:253" ht="38.25" customHeight="1">
      <c r="A7" s="3">
        <v>20150301201</v>
      </c>
      <c r="B7" s="3">
        <v>51</v>
      </c>
      <c r="C7" s="3" t="s">
        <v>7</v>
      </c>
      <c r="D7" s="3" t="s">
        <v>72</v>
      </c>
      <c r="E7" s="7">
        <f t="shared" si="0"/>
        <v>72.36</v>
      </c>
      <c r="F7" s="5" t="s">
        <v>9</v>
      </c>
      <c r="G7" s="8"/>
      <c r="H7" s="8" t="s">
        <v>73</v>
      </c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</row>
    <row r="8" spans="1:253" ht="38.25" customHeight="1">
      <c r="A8" s="3">
        <v>20150301203</v>
      </c>
      <c r="B8" s="3" t="s">
        <v>11</v>
      </c>
      <c r="C8" s="3" t="s">
        <v>7</v>
      </c>
      <c r="D8" s="3" t="s">
        <v>11</v>
      </c>
      <c r="E8" s="7" t="s">
        <v>11</v>
      </c>
      <c r="F8" s="5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  <c r="IR8" s="8"/>
      <c r="IS8" s="8"/>
    </row>
    <row r="9" spans="1:253" ht="38.25" customHeight="1">
      <c r="A9" s="3">
        <v>20150301205</v>
      </c>
      <c r="B9" s="3" t="s">
        <v>11</v>
      </c>
      <c r="C9" s="3" t="s">
        <v>7</v>
      </c>
      <c r="D9" s="3" t="s">
        <v>11</v>
      </c>
      <c r="E9" s="7" t="s">
        <v>11</v>
      </c>
      <c r="F9" s="4" t="s">
        <v>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8"/>
      <c r="IS9" s="8"/>
    </row>
  </sheetData>
  <sheetProtection/>
  <mergeCells count="1">
    <mergeCell ref="A1:F1"/>
  </mergeCells>
  <printOptions/>
  <pageMargins left="0.75" right="0.75" top="1" bottom="1" header="0.5111111111111111" footer="0.5111111111111111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10"/>
  <sheetViews>
    <sheetView zoomScaleSheetLayoutView="100" workbookViewId="0" topLeftCell="A1">
      <selection activeCell="G14" sqref="G14"/>
    </sheetView>
  </sheetViews>
  <sheetFormatPr defaultColWidth="9.00390625" defaultRowHeight="14.25"/>
  <cols>
    <col min="1" max="1" width="20.375" style="0" customWidth="1"/>
    <col min="2" max="2" width="17.625" style="0" customWidth="1"/>
    <col min="3" max="3" width="17.125" style="0" customWidth="1"/>
    <col min="4" max="4" width="19.00390625" style="0" customWidth="1"/>
    <col min="5" max="5" width="9.125" style="0" bestFit="1" customWidth="1"/>
    <col min="6" max="6" width="11.625" style="0" customWidth="1"/>
    <col min="7" max="7" width="15.375" style="0" customWidth="1"/>
    <col min="8" max="8" width="11.625" style="0" customWidth="1"/>
    <col min="9" max="9" width="16.25390625" style="0" customWidth="1"/>
  </cols>
  <sheetData>
    <row r="1" spans="1:256" ht="58.5" customHeight="1">
      <c r="A1" s="1" t="s">
        <v>74</v>
      </c>
      <c r="B1" s="1"/>
      <c r="C1" s="1"/>
      <c r="D1" s="1"/>
      <c r="E1" s="1"/>
      <c r="F1" s="1"/>
      <c r="G1" s="2"/>
      <c r="H1" s="2"/>
      <c r="I1" s="9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8"/>
      <c r="IL1" s="8"/>
      <c r="IM1" s="8"/>
      <c r="IN1" s="8"/>
      <c r="IO1" s="8"/>
      <c r="IP1" s="8"/>
      <c r="IQ1" s="8"/>
      <c r="IR1" s="8"/>
      <c r="IS1" s="8"/>
      <c r="IT1" s="8"/>
      <c r="IU1" s="8"/>
      <c r="IV1" s="8"/>
    </row>
    <row r="2" spans="1:253" ht="44.25" customHeight="1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5" t="s">
        <v>6</v>
      </c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</row>
    <row r="3" spans="1:253" ht="38.25" customHeight="1">
      <c r="A3" s="3">
        <v>20150301304</v>
      </c>
      <c r="B3" s="3">
        <v>63</v>
      </c>
      <c r="C3" s="3" t="s">
        <v>10</v>
      </c>
      <c r="D3" s="3" t="s">
        <v>69</v>
      </c>
      <c r="E3" s="7">
        <f aca="true" t="shared" si="0" ref="E3:E9">SUM((B3+C3)*40%+D3*60%)</f>
        <v>78.28</v>
      </c>
      <c r="F3" s="5" t="s">
        <v>8</v>
      </c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</row>
    <row r="4" spans="1:253" ht="38.25" customHeight="1">
      <c r="A4" s="3">
        <v>20150301306</v>
      </c>
      <c r="B4" s="3">
        <v>57</v>
      </c>
      <c r="C4" s="3" t="s">
        <v>7</v>
      </c>
      <c r="D4" s="3" t="s">
        <v>75</v>
      </c>
      <c r="E4" s="7">
        <f t="shared" si="0"/>
        <v>75.52799999999999</v>
      </c>
      <c r="F4" s="5" t="s">
        <v>9</v>
      </c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  <c r="IS4" s="8"/>
    </row>
    <row r="5" spans="1:253" ht="38.25" customHeight="1">
      <c r="A5" s="3">
        <v>20150301303</v>
      </c>
      <c r="B5" s="3">
        <v>61</v>
      </c>
      <c r="C5" s="3" t="s">
        <v>7</v>
      </c>
      <c r="D5" s="3" t="s">
        <v>76</v>
      </c>
      <c r="E5" s="7">
        <f t="shared" si="0"/>
        <v>75.328</v>
      </c>
      <c r="F5" s="5" t="s">
        <v>9</v>
      </c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</row>
    <row r="6" spans="1:253" ht="38.25" customHeight="1">
      <c r="A6" s="3">
        <v>20150301301</v>
      </c>
      <c r="B6" s="3">
        <v>56</v>
      </c>
      <c r="C6" s="3" t="s">
        <v>7</v>
      </c>
      <c r="D6" s="3" t="s">
        <v>77</v>
      </c>
      <c r="E6" s="7">
        <f t="shared" si="0"/>
        <v>73.352</v>
      </c>
      <c r="F6" s="5" t="s">
        <v>9</v>
      </c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  <c r="IS6" s="8"/>
    </row>
    <row r="7" spans="1:253" ht="38.25" customHeight="1">
      <c r="A7" s="3">
        <v>20150301308</v>
      </c>
      <c r="B7" s="3">
        <v>57</v>
      </c>
      <c r="C7" s="3" t="s">
        <v>7</v>
      </c>
      <c r="D7" s="3" t="s">
        <v>78</v>
      </c>
      <c r="E7" s="7">
        <f t="shared" si="0"/>
        <v>73.344</v>
      </c>
      <c r="F7" s="5" t="s">
        <v>9</v>
      </c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</row>
    <row r="8" spans="1:253" ht="38.25" customHeight="1">
      <c r="A8" s="3">
        <v>20150301305</v>
      </c>
      <c r="B8" s="3">
        <v>54</v>
      </c>
      <c r="C8" s="3" t="s">
        <v>7</v>
      </c>
      <c r="D8" s="3" t="s">
        <v>79</v>
      </c>
      <c r="E8" s="7">
        <f t="shared" si="0"/>
        <v>72.6</v>
      </c>
      <c r="F8" s="5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  <c r="IR8" s="8"/>
      <c r="IS8" s="8"/>
    </row>
    <row r="9" spans="1:253" ht="38.25" customHeight="1">
      <c r="A9" s="3">
        <v>20150301307</v>
      </c>
      <c r="B9" s="3">
        <v>53</v>
      </c>
      <c r="C9" s="3" t="s">
        <v>7</v>
      </c>
      <c r="D9" s="3" t="s">
        <v>33</v>
      </c>
      <c r="E9" s="7">
        <f t="shared" si="0"/>
        <v>72.08</v>
      </c>
      <c r="F9" s="5" t="s">
        <v>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8"/>
      <c r="IS9" s="8"/>
    </row>
    <row r="10" spans="1:253" ht="38.25" customHeight="1">
      <c r="A10" s="3">
        <v>20150301302</v>
      </c>
      <c r="B10" s="3" t="s">
        <v>11</v>
      </c>
      <c r="C10" s="3" t="s">
        <v>7</v>
      </c>
      <c r="D10" s="3" t="s">
        <v>11</v>
      </c>
      <c r="E10" s="7" t="s">
        <v>11</v>
      </c>
      <c r="F10" s="4" t="s">
        <v>9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  <c r="IM10" s="8"/>
      <c r="IN10" s="8"/>
      <c r="IO10" s="8"/>
      <c r="IP10" s="8"/>
      <c r="IQ10" s="8"/>
      <c r="IR10" s="8"/>
      <c r="IS10" s="8"/>
    </row>
  </sheetData>
  <sheetProtection/>
  <mergeCells count="1">
    <mergeCell ref="A1:F1"/>
  </mergeCells>
  <printOptions/>
  <pageMargins left="0.75" right="0.75" top="1" bottom="1" header="0.5111111111111111" footer="0.5111111111111111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V10"/>
  <sheetViews>
    <sheetView zoomScaleSheetLayoutView="100" workbookViewId="0" topLeftCell="A1">
      <selection activeCell="G20" sqref="G20"/>
    </sheetView>
  </sheetViews>
  <sheetFormatPr defaultColWidth="9.00390625" defaultRowHeight="14.25"/>
  <cols>
    <col min="1" max="1" width="21.00390625" style="0" customWidth="1"/>
    <col min="2" max="2" width="18.125" style="0" customWidth="1"/>
    <col min="3" max="3" width="12.50390625" style="0" customWidth="1"/>
    <col min="4" max="4" width="16.50390625" style="0" customWidth="1"/>
    <col min="6" max="6" width="10.375" style="0" customWidth="1"/>
    <col min="7" max="7" width="17.00390625" style="0" customWidth="1"/>
    <col min="8" max="8" width="11.50390625" style="0" customWidth="1"/>
    <col min="9" max="9" width="15.50390625" style="0" customWidth="1"/>
  </cols>
  <sheetData>
    <row r="1" spans="1:256" ht="46.5" customHeight="1">
      <c r="A1" s="1" t="s">
        <v>80</v>
      </c>
      <c r="B1" s="1"/>
      <c r="C1" s="1"/>
      <c r="D1" s="1"/>
      <c r="E1" s="1"/>
      <c r="F1" s="1"/>
      <c r="G1" s="2"/>
      <c r="H1" s="2"/>
      <c r="I1" s="9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8"/>
      <c r="IL1" s="8"/>
      <c r="IM1" s="8"/>
      <c r="IN1" s="8"/>
      <c r="IO1" s="8"/>
      <c r="IP1" s="8"/>
      <c r="IQ1" s="8"/>
      <c r="IR1" s="8"/>
      <c r="IS1" s="8"/>
      <c r="IT1" s="8"/>
      <c r="IU1" s="8"/>
      <c r="IV1" s="8"/>
    </row>
    <row r="2" spans="1:253" ht="44.25" customHeight="1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5" t="s">
        <v>6</v>
      </c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</row>
    <row r="3" spans="1:253" ht="38.25" customHeight="1">
      <c r="A3" s="3">
        <v>20150301402</v>
      </c>
      <c r="B3" s="3">
        <v>69</v>
      </c>
      <c r="C3" s="3" t="s">
        <v>10</v>
      </c>
      <c r="D3" s="3" t="s">
        <v>22</v>
      </c>
      <c r="E3" s="7">
        <f aca="true" t="shared" si="0" ref="E3:E6">SUM((B3+C3)*40%+D3*60%)</f>
        <v>82.47999999999999</v>
      </c>
      <c r="F3" s="5" t="s">
        <v>8</v>
      </c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</row>
    <row r="4" spans="1:253" ht="38.25" customHeight="1">
      <c r="A4" s="3">
        <v>20150301403</v>
      </c>
      <c r="B4" s="3">
        <v>51</v>
      </c>
      <c r="C4" s="3" t="s">
        <v>10</v>
      </c>
      <c r="D4" s="3" t="s">
        <v>31</v>
      </c>
      <c r="E4" s="7">
        <f t="shared" si="0"/>
        <v>73.72</v>
      </c>
      <c r="F4" s="5" t="s">
        <v>8</v>
      </c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  <c r="IS4" s="8"/>
    </row>
    <row r="5" spans="1:253" ht="38.25" customHeight="1">
      <c r="A5" s="3">
        <v>20150301406</v>
      </c>
      <c r="B5" s="3">
        <v>64</v>
      </c>
      <c r="C5" s="3" t="s">
        <v>7</v>
      </c>
      <c r="D5" s="3" t="s">
        <v>29</v>
      </c>
      <c r="E5" s="7">
        <f t="shared" si="0"/>
        <v>73.24000000000001</v>
      </c>
      <c r="F5" s="5" t="s">
        <v>9</v>
      </c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</row>
    <row r="6" spans="1:253" ht="38.25" customHeight="1">
      <c r="A6" s="3">
        <v>20150301404</v>
      </c>
      <c r="B6" s="3">
        <v>53</v>
      </c>
      <c r="C6" s="3" t="s">
        <v>7</v>
      </c>
      <c r="D6" s="3" t="s">
        <v>47</v>
      </c>
      <c r="E6" s="7">
        <f t="shared" si="0"/>
        <v>69.80000000000001</v>
      </c>
      <c r="F6" s="5" t="s">
        <v>9</v>
      </c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  <c r="IS6" s="8"/>
    </row>
    <row r="7" spans="1:253" ht="38.25" customHeight="1">
      <c r="A7" s="3">
        <v>20150301401</v>
      </c>
      <c r="B7" s="3" t="s">
        <v>11</v>
      </c>
      <c r="C7" s="3" t="s">
        <v>7</v>
      </c>
      <c r="D7" s="3" t="s">
        <v>11</v>
      </c>
      <c r="E7" s="7" t="s">
        <v>11</v>
      </c>
      <c r="F7" s="5" t="s">
        <v>9</v>
      </c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</row>
    <row r="8" spans="1:253" ht="38.25" customHeight="1">
      <c r="A8" s="3">
        <v>20150301405</v>
      </c>
      <c r="B8" s="3" t="s">
        <v>11</v>
      </c>
      <c r="C8" s="3" t="s">
        <v>7</v>
      </c>
      <c r="D8" s="3" t="s">
        <v>11</v>
      </c>
      <c r="E8" s="7" t="s">
        <v>11</v>
      </c>
      <c r="F8" s="5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  <c r="IR8" s="8"/>
      <c r="IS8" s="8"/>
    </row>
    <row r="9" spans="1:253" ht="38.25" customHeight="1">
      <c r="A9" s="3">
        <v>20150301407</v>
      </c>
      <c r="B9" s="3" t="s">
        <v>11</v>
      </c>
      <c r="C9" s="3" t="s">
        <v>7</v>
      </c>
      <c r="D9" s="3" t="s">
        <v>11</v>
      </c>
      <c r="E9" s="7" t="s">
        <v>11</v>
      </c>
      <c r="F9" s="5" t="s">
        <v>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8"/>
      <c r="IS9" s="8"/>
    </row>
    <row r="10" spans="1:253" ht="38.25" customHeight="1">
      <c r="A10" s="3">
        <v>20150301408</v>
      </c>
      <c r="B10" s="3" t="s">
        <v>11</v>
      </c>
      <c r="C10" s="3" t="s">
        <v>7</v>
      </c>
      <c r="D10" s="3" t="s">
        <v>11</v>
      </c>
      <c r="E10" s="7" t="s">
        <v>11</v>
      </c>
      <c r="F10" s="4" t="s">
        <v>9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  <c r="IM10" s="8"/>
      <c r="IN10" s="8"/>
      <c r="IO10" s="8"/>
      <c r="IP10" s="8"/>
      <c r="IQ10" s="8"/>
      <c r="IR10" s="8"/>
      <c r="IS10" s="8"/>
    </row>
  </sheetData>
  <sheetProtection/>
  <mergeCells count="1">
    <mergeCell ref="A1:F1"/>
  </mergeCells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2015-08-14T10:58:59Z</dcterms:created>
  <dcterms:modified xsi:type="dcterms:W3CDTF">2015-08-15T08:15:33Z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2052-9.1.0.5133</vt:lpwstr>
  </property>
</Properties>
</file>