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75" windowHeight="10575" activeTab="0"/>
  </bookViews>
  <sheets>
    <sheet name="fenzubiao4" sheetId="1" r:id="rId1"/>
  </sheets>
  <definedNames>
    <definedName name="_xlnm.Print_Titles" localSheetId="0">'fenzubiao4'!$1:$1</definedName>
  </definedNames>
  <calcPr fullCalcOnLoad="1"/>
</workbook>
</file>

<file path=xl/sharedStrings.xml><?xml version="1.0" encoding="utf-8"?>
<sst xmlns="http://schemas.openxmlformats.org/spreadsheetml/2006/main" count="330" uniqueCount="188">
  <si>
    <t>排名</t>
  </si>
  <si>
    <t>笔试成绩</t>
  </si>
  <si>
    <t>面试成绩</t>
  </si>
  <si>
    <t>总成绩</t>
  </si>
  <si>
    <t>准考证号</t>
  </si>
  <si>
    <t>报考职位</t>
  </si>
  <si>
    <t>报考部门</t>
  </si>
  <si>
    <t>姓名</t>
  </si>
  <si>
    <t>是否进入体检</t>
  </si>
  <si>
    <t>111523144820</t>
  </si>
  <si>
    <t>科员</t>
  </si>
  <si>
    <t>内蒙古少先队辅导站</t>
  </si>
  <si>
    <t>沈远</t>
  </si>
  <si>
    <t>是</t>
  </si>
  <si>
    <t>111501236028</t>
  </si>
  <si>
    <t>朱晶瑶</t>
  </si>
  <si>
    <t>111523142816</t>
  </si>
  <si>
    <t>赵欣楠</t>
  </si>
  <si>
    <t>211501273516</t>
  </si>
  <si>
    <t>编辑</t>
  </si>
  <si>
    <t>内蒙古青年思想文化研究中心</t>
  </si>
  <si>
    <t>李广义</t>
  </si>
  <si>
    <t>211501453302</t>
  </si>
  <si>
    <t>孙延松</t>
  </si>
  <si>
    <t>211501458527</t>
  </si>
  <si>
    <t>景晓雪</t>
  </si>
  <si>
    <t>211501300620</t>
  </si>
  <si>
    <t>蔡文秀</t>
  </si>
  <si>
    <t>211501457417</t>
  </si>
  <si>
    <t>葛晨</t>
  </si>
  <si>
    <t>211501451029</t>
  </si>
  <si>
    <t>赵静</t>
  </si>
  <si>
    <t>111501212423</t>
  </si>
  <si>
    <t>内蒙古青少年社会工作指导中心</t>
  </si>
  <si>
    <t>王晨</t>
  </si>
  <si>
    <t>111523143524</t>
  </si>
  <si>
    <t>郑苗苗</t>
  </si>
  <si>
    <t>111501137708</t>
  </si>
  <si>
    <t>侯阳阳</t>
  </si>
  <si>
    <t>211501276006</t>
  </si>
  <si>
    <t>专业社工</t>
  </si>
  <si>
    <t>郅子晗</t>
  </si>
  <si>
    <t>211501270828</t>
  </si>
  <si>
    <t>王妍</t>
  </si>
  <si>
    <t>211501302815</t>
  </si>
  <si>
    <t>刘佳</t>
  </si>
  <si>
    <t>211501271808</t>
  </si>
  <si>
    <t>冯欢</t>
  </si>
  <si>
    <t>211501302703</t>
  </si>
  <si>
    <t>颜怡菲</t>
  </si>
  <si>
    <t>211501272613</t>
  </si>
  <si>
    <t>张丽娜</t>
  </si>
  <si>
    <t>211501454210</t>
  </si>
  <si>
    <t>王雪妮</t>
  </si>
  <si>
    <t>211501454727</t>
  </si>
  <si>
    <t>何春颖</t>
  </si>
  <si>
    <t>211501451402</t>
  </si>
  <si>
    <t>刘嘉立</t>
  </si>
  <si>
    <t>211501303413</t>
  </si>
  <si>
    <t>杨玉荣</t>
  </si>
  <si>
    <t>211501453809</t>
  </si>
  <si>
    <t>出纳</t>
  </si>
  <si>
    <t>内蒙古家政服务指导中心</t>
  </si>
  <si>
    <t>董丽娜</t>
  </si>
  <si>
    <t>211501453706</t>
  </si>
  <si>
    <t>张微</t>
  </si>
  <si>
    <t>211501301314</t>
  </si>
  <si>
    <t>温静</t>
  </si>
  <si>
    <t>211501455614</t>
  </si>
  <si>
    <t>付旭</t>
  </si>
  <si>
    <t>211501274815</t>
  </si>
  <si>
    <t>市场营销</t>
  </si>
  <si>
    <t>孙飞</t>
  </si>
  <si>
    <t>211523161725</t>
  </si>
  <si>
    <t>张明洋</t>
  </si>
  <si>
    <t>211523161708</t>
  </si>
  <si>
    <t>刘松蒲</t>
  </si>
  <si>
    <t>211501275224</t>
  </si>
  <si>
    <t>教师</t>
  </si>
  <si>
    <t>内蒙古妇女干部学校</t>
  </si>
  <si>
    <t>王吉淑</t>
  </si>
  <si>
    <t>211501454509</t>
  </si>
  <si>
    <t>王灵慧</t>
  </si>
  <si>
    <t>211501455224</t>
  </si>
  <si>
    <t>杭希</t>
  </si>
  <si>
    <t>311501354915</t>
  </si>
  <si>
    <t>工程管理</t>
  </si>
  <si>
    <t>内蒙古自治区科学技术协会机关事务服务中心</t>
  </si>
  <si>
    <t>李志刚</t>
  </si>
  <si>
    <t>311501351618</t>
  </si>
  <si>
    <t>杨静</t>
  </si>
  <si>
    <t>311501160716</t>
  </si>
  <si>
    <t>李萌</t>
  </si>
  <si>
    <t>111501237721</t>
  </si>
  <si>
    <t>展品维护</t>
  </si>
  <si>
    <t>内蒙古自治区科学技术馆</t>
  </si>
  <si>
    <t>石佳玉</t>
  </si>
  <si>
    <t>111523143712</t>
  </si>
  <si>
    <t>夏万森</t>
  </si>
  <si>
    <t>111501213415</t>
  </si>
  <si>
    <t>韩天阔</t>
  </si>
  <si>
    <t>211501451123</t>
  </si>
  <si>
    <t>内蒙古青少年科技中心</t>
  </si>
  <si>
    <t>张雅慧</t>
  </si>
  <si>
    <t>211501273020</t>
  </si>
  <si>
    <t>郭松</t>
  </si>
  <si>
    <t>211501458729</t>
  </si>
  <si>
    <t>张曼枝</t>
  </si>
  <si>
    <t>211501450320</t>
  </si>
  <si>
    <t>期刊编辑</t>
  </si>
  <si>
    <t>内蒙古社科联学刊杂志社</t>
  </si>
  <si>
    <t>党雪晴</t>
  </si>
  <si>
    <t>211501304827</t>
  </si>
  <si>
    <t>李泠波</t>
  </si>
  <si>
    <t>211501303424</t>
  </si>
  <si>
    <t>刘晨曦</t>
  </si>
  <si>
    <t>111501220711</t>
  </si>
  <si>
    <t>文秘</t>
  </si>
  <si>
    <t>内蒙古政协机关事务管理局</t>
  </si>
  <si>
    <t>敬珍</t>
  </si>
  <si>
    <t>111501235919</t>
  </si>
  <si>
    <t>云静</t>
  </si>
  <si>
    <t>111501130325</t>
  </si>
  <si>
    <t>娜仁</t>
  </si>
  <si>
    <t>111501255013</t>
  </si>
  <si>
    <t>包慧婷</t>
  </si>
  <si>
    <t>111501120408</t>
  </si>
  <si>
    <t>何杨</t>
  </si>
  <si>
    <t>111501223003</t>
  </si>
  <si>
    <t>田子加</t>
  </si>
  <si>
    <t>211501456504</t>
  </si>
  <si>
    <t>会计</t>
  </si>
  <si>
    <t>伏炎</t>
  </si>
  <si>
    <t>211501273824</t>
  </si>
  <si>
    <t>杨玺东</t>
  </si>
  <si>
    <t>211501454905</t>
  </si>
  <si>
    <t>马莺峰</t>
  </si>
  <si>
    <t>111501216412</t>
  </si>
  <si>
    <t>政协杂志社</t>
  </si>
  <si>
    <t>孟晓雪</t>
  </si>
  <si>
    <t>111501242506</t>
  </si>
  <si>
    <t>徐嘉敏</t>
  </si>
  <si>
    <t>缺考</t>
  </si>
  <si>
    <t>111501256319</t>
  </si>
  <si>
    <t>李娅颉</t>
  </si>
  <si>
    <t>111501257708</t>
  </si>
  <si>
    <t>内蒙古政协信息中心</t>
  </si>
  <si>
    <t>赵茹</t>
  </si>
  <si>
    <t>111501241408</t>
  </si>
  <si>
    <t>张紫云</t>
  </si>
  <si>
    <t>111501211011</t>
  </si>
  <si>
    <t>武琴</t>
  </si>
  <si>
    <t>211501456820</t>
  </si>
  <si>
    <t>总编室采编</t>
  </si>
  <si>
    <t>实践杂志社</t>
  </si>
  <si>
    <t>冯轩</t>
  </si>
  <si>
    <t>211501456614</t>
  </si>
  <si>
    <t>211501461501</t>
  </si>
  <si>
    <t>达拉夫</t>
  </si>
  <si>
    <t>211523162209</t>
  </si>
  <si>
    <t>党教版采编</t>
  </si>
  <si>
    <t>李贵文</t>
  </si>
  <si>
    <t>211501301014</t>
  </si>
  <si>
    <t>刘治超</t>
  </si>
  <si>
    <t>211523190215</t>
  </si>
  <si>
    <t>王璐洋</t>
  </si>
  <si>
    <t>111523149921</t>
  </si>
  <si>
    <t>机关党委工作人员</t>
  </si>
  <si>
    <t>李冉</t>
  </si>
  <si>
    <t>111501133207</t>
  </si>
  <si>
    <t>苏凯</t>
  </si>
  <si>
    <t>111501223216</t>
  </si>
  <si>
    <t>刘欣阳</t>
  </si>
  <si>
    <t>211501331814</t>
  </si>
  <si>
    <t>文字编辑（蒙汉兼通）</t>
  </si>
  <si>
    <t>内蒙古民族青少年杂志社</t>
  </si>
  <si>
    <t>孟克朱拉</t>
  </si>
  <si>
    <t>211523321613</t>
  </si>
  <si>
    <t>斯日古楞</t>
  </si>
  <si>
    <t>211501332113</t>
  </si>
  <si>
    <t>乌尼尔</t>
  </si>
  <si>
    <t>211501332228</t>
  </si>
  <si>
    <t>蒙文版采编（蒙汉兼通）</t>
  </si>
  <si>
    <t>特日格勒恒</t>
  </si>
  <si>
    <t>211501331207</t>
  </si>
  <si>
    <t>脑根塔拉</t>
  </si>
  <si>
    <t>211501331416</t>
  </si>
  <si>
    <t>乌日嘎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</si>
</sst>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0_);[Red]\(0.000\)"/>
    <numFmt numFmtId="179" formatCode="0.00_);[Red]\(0.00\)"/>
    <numFmt numFmtId="180" formatCode="0.0000_);[Red]\(0.0000\)"/>
  </numFmts>
  <fonts count="20"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1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18" fillId="0" borderId="10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0" fillId="22" borderId="0" xfId="0" applyFill="1" applyAlignment="1">
      <alignment vertical="center"/>
    </xf>
    <xf numFmtId="49" fontId="18" fillId="22" borderId="10" xfId="0" applyNumberFormat="1" applyFont="1" applyFill="1" applyBorder="1" applyAlignment="1">
      <alignment vertical="center" wrapText="1"/>
    </xf>
    <xf numFmtId="0" fontId="18" fillId="22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22" borderId="11" xfId="0" applyFill="1" applyBorder="1" applyAlignment="1">
      <alignment vertical="center"/>
    </xf>
    <xf numFmtId="49" fontId="18" fillId="22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/>
    </xf>
    <xf numFmtId="178" fontId="18" fillId="0" borderId="10" xfId="0" applyNumberFormat="1" applyFont="1" applyFill="1" applyBorder="1" applyAlignment="1">
      <alignment horizontal="center" vertical="center" wrapText="1"/>
    </xf>
    <xf numFmtId="178" fontId="18" fillId="22" borderId="10" xfId="0" applyNumberFormat="1" applyFont="1" applyFill="1" applyBorder="1" applyAlignment="1">
      <alignment horizontal="center" vertical="center" wrapText="1"/>
    </xf>
    <xf numFmtId="179" fontId="0" fillId="0" borderId="0" xfId="0" applyNumberFormat="1" applyFill="1" applyAlignment="1">
      <alignment horizontal="center" vertical="center"/>
    </xf>
    <xf numFmtId="179" fontId="18" fillId="0" borderId="10" xfId="0" applyNumberFormat="1" applyFont="1" applyFill="1" applyBorder="1" applyAlignment="1">
      <alignment horizontal="center" vertical="center" wrapText="1"/>
    </xf>
    <xf numFmtId="179" fontId="18" fillId="22" borderId="10" xfId="0" applyNumberFormat="1" applyFont="1" applyFill="1" applyBorder="1" applyAlignment="1">
      <alignment horizontal="center" vertical="center" wrapText="1"/>
    </xf>
    <xf numFmtId="180" fontId="0" fillId="0" borderId="0" xfId="0" applyNumberFormat="1" applyFill="1" applyAlignment="1">
      <alignment horizontal="center" vertical="center"/>
    </xf>
    <xf numFmtId="180" fontId="18" fillId="0" borderId="10" xfId="0" applyNumberFormat="1" applyFont="1" applyFill="1" applyBorder="1" applyAlignment="1">
      <alignment horizontal="center" vertical="center" wrapText="1"/>
    </xf>
    <xf numFmtId="180" fontId="18" fillId="22" borderId="10" xfId="0" applyNumberFormat="1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J4" sqref="J4"/>
    </sheetView>
  </sheetViews>
  <sheetFormatPr defaultColWidth="9.00390625" defaultRowHeight="13.5"/>
  <cols>
    <col min="1" max="1" width="7.50390625" style="10" customWidth="1"/>
    <col min="2" max="2" width="10.125" style="23" customWidth="1"/>
    <col min="3" max="3" width="9.50390625" style="20" customWidth="1"/>
    <col min="4" max="4" width="10.375" style="17" customWidth="1"/>
    <col min="5" max="5" width="15.00390625" style="11" customWidth="1"/>
    <col min="6" max="6" width="18.50390625" style="1" customWidth="1"/>
    <col min="7" max="7" width="33.875" style="1" bestFit="1" customWidth="1"/>
    <col min="8" max="8" width="10.75390625" style="1" customWidth="1"/>
    <col min="9" max="9" width="10.75390625" style="12" customWidth="1"/>
    <col min="10" max="220" width="9.00390625" style="1" bestFit="1" customWidth="1"/>
  </cols>
  <sheetData>
    <row r="1" spans="1:9" ht="18.75" customHeight="1">
      <c r="A1" s="27" t="s">
        <v>0</v>
      </c>
      <c r="B1" s="24" t="s">
        <v>1</v>
      </c>
      <c r="C1" s="21" t="s">
        <v>2</v>
      </c>
      <c r="D1" s="18" t="s">
        <v>3</v>
      </c>
      <c r="E1" s="9" t="s">
        <v>4</v>
      </c>
      <c r="F1" s="2" t="s">
        <v>5</v>
      </c>
      <c r="G1" s="2" t="s">
        <v>6</v>
      </c>
      <c r="H1" s="2" t="s">
        <v>7</v>
      </c>
      <c r="I1" s="13" t="s">
        <v>8</v>
      </c>
    </row>
    <row r="2" spans="1:9" s="4" customFormat="1" ht="18.75" customHeight="1">
      <c r="A2" s="8">
        <v>1</v>
      </c>
      <c r="B2" s="25">
        <v>74.6667</v>
      </c>
      <c r="C2" s="22">
        <v>73.4</v>
      </c>
      <c r="D2" s="19">
        <f aca="true" t="shared" si="0" ref="D2:D33">B2*0.6+C2*0.4</f>
        <v>74.16002</v>
      </c>
      <c r="E2" s="16" t="s">
        <v>9</v>
      </c>
      <c r="F2" s="6" t="s">
        <v>10</v>
      </c>
      <c r="G2" s="6" t="s">
        <v>11</v>
      </c>
      <c r="H2" s="5" t="s">
        <v>12</v>
      </c>
      <c r="I2" s="26" t="s">
        <v>13</v>
      </c>
    </row>
    <row r="3" spans="1:9" s="4" customFormat="1" ht="18.75" customHeight="1">
      <c r="A3" s="8">
        <v>2</v>
      </c>
      <c r="B3" s="25">
        <v>70</v>
      </c>
      <c r="C3" s="22">
        <v>71.8</v>
      </c>
      <c r="D3" s="19">
        <f t="shared" si="0"/>
        <v>70.72</v>
      </c>
      <c r="E3" s="16" t="s">
        <v>14</v>
      </c>
      <c r="F3" s="6" t="s">
        <v>10</v>
      </c>
      <c r="G3" s="6" t="s">
        <v>11</v>
      </c>
      <c r="H3" s="5" t="s">
        <v>15</v>
      </c>
      <c r="I3" s="15"/>
    </row>
    <row r="4" spans="1:9" s="4" customFormat="1" ht="18.75" customHeight="1">
      <c r="A4" s="8">
        <v>3</v>
      </c>
      <c r="B4" s="25">
        <v>68.6667</v>
      </c>
      <c r="C4" s="22">
        <v>73.8</v>
      </c>
      <c r="D4" s="19">
        <f t="shared" si="0"/>
        <v>70.72002</v>
      </c>
      <c r="E4" s="16" t="s">
        <v>16</v>
      </c>
      <c r="F4" s="6" t="s">
        <v>10</v>
      </c>
      <c r="G4" s="6" t="s">
        <v>11</v>
      </c>
      <c r="H4" s="5" t="s">
        <v>17</v>
      </c>
      <c r="I4" s="15"/>
    </row>
    <row r="5" spans="1:9" s="1" customFormat="1" ht="18.75" customHeight="1">
      <c r="A5" s="7">
        <v>1</v>
      </c>
      <c r="B5" s="24">
        <v>75.6667</v>
      </c>
      <c r="C5" s="21">
        <v>77.2</v>
      </c>
      <c r="D5" s="18">
        <f t="shared" si="0"/>
        <v>76.28002000000001</v>
      </c>
      <c r="E5" s="9" t="s">
        <v>18</v>
      </c>
      <c r="F5" s="3" t="s">
        <v>19</v>
      </c>
      <c r="G5" s="3" t="s">
        <v>20</v>
      </c>
      <c r="H5" s="2" t="s">
        <v>21</v>
      </c>
      <c r="I5" s="26" t="s">
        <v>13</v>
      </c>
    </row>
    <row r="6" spans="1:9" s="1" customFormat="1" ht="18.75" customHeight="1">
      <c r="A6" s="7">
        <v>2</v>
      </c>
      <c r="B6" s="24">
        <v>75.8333</v>
      </c>
      <c r="C6" s="21">
        <v>73.8</v>
      </c>
      <c r="D6" s="18">
        <f t="shared" si="0"/>
        <v>75.01997999999999</v>
      </c>
      <c r="E6" s="9" t="s">
        <v>22</v>
      </c>
      <c r="F6" s="3" t="s">
        <v>19</v>
      </c>
      <c r="G6" s="3" t="s">
        <v>20</v>
      </c>
      <c r="H6" s="2" t="s">
        <v>23</v>
      </c>
      <c r="I6" s="26" t="s">
        <v>13</v>
      </c>
    </row>
    <row r="7" spans="1:9" s="1" customFormat="1" ht="18.75" customHeight="1">
      <c r="A7" s="7">
        <v>3</v>
      </c>
      <c r="B7" s="24">
        <v>73</v>
      </c>
      <c r="C7" s="21">
        <v>73.6</v>
      </c>
      <c r="D7" s="18">
        <f t="shared" si="0"/>
        <v>73.24</v>
      </c>
      <c r="E7" s="9" t="s">
        <v>24</v>
      </c>
      <c r="F7" s="3" t="s">
        <v>19</v>
      </c>
      <c r="G7" s="3" t="s">
        <v>20</v>
      </c>
      <c r="H7" s="2" t="s">
        <v>25</v>
      </c>
      <c r="I7" s="14"/>
    </row>
    <row r="8" spans="1:9" s="1" customFormat="1" ht="18.75" customHeight="1">
      <c r="A8" s="7">
        <v>4</v>
      </c>
      <c r="B8" s="24">
        <v>71.3333</v>
      </c>
      <c r="C8" s="21">
        <v>73.8</v>
      </c>
      <c r="D8" s="18">
        <f t="shared" si="0"/>
        <v>72.31998</v>
      </c>
      <c r="E8" s="9" t="s">
        <v>26</v>
      </c>
      <c r="F8" s="3" t="s">
        <v>19</v>
      </c>
      <c r="G8" s="3" t="s">
        <v>20</v>
      </c>
      <c r="H8" s="2" t="s">
        <v>27</v>
      </c>
      <c r="I8" s="14"/>
    </row>
    <row r="9" spans="1:9" s="1" customFormat="1" ht="18.75" customHeight="1">
      <c r="A9" s="7">
        <v>5</v>
      </c>
      <c r="B9" s="24">
        <v>70.6667</v>
      </c>
      <c r="C9" s="21">
        <v>73.6</v>
      </c>
      <c r="D9" s="18">
        <f t="shared" si="0"/>
        <v>71.84002000000001</v>
      </c>
      <c r="E9" s="9" t="s">
        <v>28</v>
      </c>
      <c r="F9" s="3" t="s">
        <v>19</v>
      </c>
      <c r="G9" s="3" t="s">
        <v>20</v>
      </c>
      <c r="H9" s="2" t="s">
        <v>29</v>
      </c>
      <c r="I9" s="14"/>
    </row>
    <row r="10" spans="1:9" s="1" customFormat="1" ht="18.75" customHeight="1">
      <c r="A10" s="7">
        <v>6</v>
      </c>
      <c r="B10" s="24">
        <v>70.5</v>
      </c>
      <c r="C10" s="21">
        <v>72.6</v>
      </c>
      <c r="D10" s="18">
        <f t="shared" si="0"/>
        <v>71.34</v>
      </c>
      <c r="E10" s="9" t="s">
        <v>30</v>
      </c>
      <c r="F10" s="3" t="s">
        <v>19</v>
      </c>
      <c r="G10" s="3" t="s">
        <v>20</v>
      </c>
      <c r="H10" s="2" t="s">
        <v>31</v>
      </c>
      <c r="I10" s="14"/>
    </row>
    <row r="11" spans="1:9" s="4" customFormat="1" ht="18.75" customHeight="1">
      <c r="A11" s="8">
        <v>1</v>
      </c>
      <c r="B11" s="25">
        <v>70.8333</v>
      </c>
      <c r="C11" s="22">
        <v>74.2</v>
      </c>
      <c r="D11" s="19">
        <f t="shared" si="0"/>
        <v>72.17998</v>
      </c>
      <c r="E11" s="16" t="s">
        <v>32</v>
      </c>
      <c r="F11" s="6" t="s">
        <v>10</v>
      </c>
      <c r="G11" s="6" t="s">
        <v>33</v>
      </c>
      <c r="H11" s="5" t="s">
        <v>34</v>
      </c>
      <c r="I11" s="26" t="s">
        <v>13</v>
      </c>
    </row>
    <row r="12" spans="1:9" s="4" customFormat="1" ht="18.75" customHeight="1">
      <c r="A12" s="8">
        <v>2</v>
      </c>
      <c r="B12" s="25">
        <v>66.3333</v>
      </c>
      <c r="C12" s="22">
        <v>73.6</v>
      </c>
      <c r="D12" s="19">
        <f t="shared" si="0"/>
        <v>69.23998</v>
      </c>
      <c r="E12" s="16" t="s">
        <v>35</v>
      </c>
      <c r="F12" s="6" t="s">
        <v>10</v>
      </c>
      <c r="G12" s="6" t="s">
        <v>33</v>
      </c>
      <c r="H12" s="5" t="s">
        <v>36</v>
      </c>
      <c r="I12" s="15"/>
    </row>
    <row r="13" spans="1:9" s="4" customFormat="1" ht="18.75" customHeight="1">
      <c r="A13" s="8">
        <v>3</v>
      </c>
      <c r="B13" s="25">
        <v>66</v>
      </c>
      <c r="C13" s="22">
        <v>72.2</v>
      </c>
      <c r="D13" s="19">
        <f t="shared" si="0"/>
        <v>68.48</v>
      </c>
      <c r="E13" s="16" t="s">
        <v>37</v>
      </c>
      <c r="F13" s="6" t="s">
        <v>10</v>
      </c>
      <c r="G13" s="6" t="s">
        <v>33</v>
      </c>
      <c r="H13" s="5" t="s">
        <v>38</v>
      </c>
      <c r="I13" s="15"/>
    </row>
    <row r="14" spans="1:9" s="1" customFormat="1" ht="18.75" customHeight="1">
      <c r="A14" s="7">
        <v>1</v>
      </c>
      <c r="B14" s="24">
        <v>71.8333</v>
      </c>
      <c r="C14" s="21">
        <v>75</v>
      </c>
      <c r="D14" s="18">
        <f t="shared" si="0"/>
        <v>73.09997999999999</v>
      </c>
      <c r="E14" s="9" t="s">
        <v>39</v>
      </c>
      <c r="F14" s="3" t="s">
        <v>40</v>
      </c>
      <c r="G14" s="3" t="s">
        <v>33</v>
      </c>
      <c r="H14" s="2" t="s">
        <v>41</v>
      </c>
      <c r="I14" s="26" t="s">
        <v>13</v>
      </c>
    </row>
    <row r="15" spans="1:9" s="1" customFormat="1" ht="18.75" customHeight="1">
      <c r="A15" s="7">
        <v>2</v>
      </c>
      <c r="B15" s="24">
        <v>68.1667</v>
      </c>
      <c r="C15" s="21">
        <v>77.8</v>
      </c>
      <c r="D15" s="18">
        <f t="shared" si="0"/>
        <v>72.02002</v>
      </c>
      <c r="E15" s="9" t="s">
        <v>42</v>
      </c>
      <c r="F15" s="3" t="s">
        <v>40</v>
      </c>
      <c r="G15" s="3" t="s">
        <v>33</v>
      </c>
      <c r="H15" s="2" t="s">
        <v>43</v>
      </c>
      <c r="I15" s="26" t="s">
        <v>13</v>
      </c>
    </row>
    <row r="16" spans="1:9" s="1" customFormat="1" ht="18.75" customHeight="1">
      <c r="A16" s="7">
        <v>3</v>
      </c>
      <c r="B16" s="24">
        <v>70</v>
      </c>
      <c r="C16" s="21">
        <v>71.2</v>
      </c>
      <c r="D16" s="18">
        <f t="shared" si="0"/>
        <v>70.48</v>
      </c>
      <c r="E16" s="9" t="s">
        <v>44</v>
      </c>
      <c r="F16" s="3" t="s">
        <v>40</v>
      </c>
      <c r="G16" s="3" t="s">
        <v>33</v>
      </c>
      <c r="H16" s="2" t="s">
        <v>45</v>
      </c>
      <c r="I16" s="26" t="s">
        <v>13</v>
      </c>
    </row>
    <row r="17" spans="1:9" s="1" customFormat="1" ht="18.75" customHeight="1">
      <c r="A17" s="7">
        <v>4</v>
      </c>
      <c r="B17" s="24">
        <v>65.3333</v>
      </c>
      <c r="C17" s="21">
        <v>76</v>
      </c>
      <c r="D17" s="18">
        <f t="shared" si="0"/>
        <v>69.59998</v>
      </c>
      <c r="E17" s="9" t="s">
        <v>46</v>
      </c>
      <c r="F17" s="3" t="s">
        <v>40</v>
      </c>
      <c r="G17" s="3" t="s">
        <v>33</v>
      </c>
      <c r="H17" s="2" t="s">
        <v>47</v>
      </c>
      <c r="I17" s="14"/>
    </row>
    <row r="18" spans="1:9" s="1" customFormat="1" ht="18.75" customHeight="1">
      <c r="A18" s="7">
        <v>5</v>
      </c>
      <c r="B18" s="24">
        <v>66.8333</v>
      </c>
      <c r="C18" s="21">
        <v>70</v>
      </c>
      <c r="D18" s="18">
        <f t="shared" si="0"/>
        <v>68.09997999999999</v>
      </c>
      <c r="E18" s="9" t="s">
        <v>48</v>
      </c>
      <c r="F18" s="3" t="s">
        <v>40</v>
      </c>
      <c r="G18" s="3" t="s">
        <v>33</v>
      </c>
      <c r="H18" s="2" t="s">
        <v>49</v>
      </c>
      <c r="I18" s="14"/>
    </row>
    <row r="19" spans="1:9" s="1" customFormat="1" ht="18.75" customHeight="1">
      <c r="A19" s="7">
        <v>6</v>
      </c>
      <c r="B19" s="24">
        <v>64.5</v>
      </c>
      <c r="C19" s="21">
        <v>71.8</v>
      </c>
      <c r="D19" s="18">
        <f t="shared" si="0"/>
        <v>67.41999999999999</v>
      </c>
      <c r="E19" s="9" t="s">
        <v>50</v>
      </c>
      <c r="F19" s="3" t="s">
        <v>40</v>
      </c>
      <c r="G19" s="3" t="s">
        <v>33</v>
      </c>
      <c r="H19" s="2" t="s">
        <v>51</v>
      </c>
      <c r="I19" s="14"/>
    </row>
    <row r="20" spans="1:9" s="1" customFormat="1" ht="18.75" customHeight="1">
      <c r="A20" s="7">
        <v>7</v>
      </c>
      <c r="B20" s="24">
        <v>65.8333</v>
      </c>
      <c r="C20" s="21">
        <v>69</v>
      </c>
      <c r="D20" s="18">
        <f t="shared" si="0"/>
        <v>67.09997999999999</v>
      </c>
      <c r="E20" s="9" t="s">
        <v>52</v>
      </c>
      <c r="F20" s="3" t="s">
        <v>40</v>
      </c>
      <c r="G20" s="3" t="s">
        <v>33</v>
      </c>
      <c r="H20" s="2" t="s">
        <v>53</v>
      </c>
      <c r="I20" s="14"/>
    </row>
    <row r="21" spans="1:9" s="1" customFormat="1" ht="18.75" customHeight="1">
      <c r="A21" s="7">
        <v>8</v>
      </c>
      <c r="B21" s="24">
        <v>64.8333</v>
      </c>
      <c r="C21" s="21">
        <v>70</v>
      </c>
      <c r="D21" s="18">
        <f t="shared" si="0"/>
        <v>66.89998</v>
      </c>
      <c r="E21" s="9" t="s">
        <v>54</v>
      </c>
      <c r="F21" s="3" t="s">
        <v>40</v>
      </c>
      <c r="G21" s="3" t="s">
        <v>33</v>
      </c>
      <c r="H21" s="2" t="s">
        <v>55</v>
      </c>
      <c r="I21" s="14"/>
    </row>
    <row r="22" spans="1:9" s="1" customFormat="1" ht="18.75" customHeight="1">
      <c r="A22" s="7">
        <v>9</v>
      </c>
      <c r="B22" s="24">
        <v>64.5</v>
      </c>
      <c r="C22" s="21">
        <v>70.4</v>
      </c>
      <c r="D22" s="18">
        <f t="shared" si="0"/>
        <v>66.86</v>
      </c>
      <c r="E22" s="9" t="s">
        <v>56</v>
      </c>
      <c r="F22" s="3" t="s">
        <v>40</v>
      </c>
      <c r="G22" s="3" t="s">
        <v>33</v>
      </c>
      <c r="H22" s="2" t="s">
        <v>57</v>
      </c>
      <c r="I22" s="14"/>
    </row>
    <row r="23" spans="1:9" s="1" customFormat="1" ht="18.75" customHeight="1">
      <c r="A23" s="7">
        <v>10</v>
      </c>
      <c r="B23" s="24">
        <v>64.5</v>
      </c>
      <c r="C23" s="21">
        <v>66.8</v>
      </c>
      <c r="D23" s="18">
        <f t="shared" si="0"/>
        <v>65.41999999999999</v>
      </c>
      <c r="E23" s="9" t="s">
        <v>58</v>
      </c>
      <c r="F23" s="3" t="s">
        <v>40</v>
      </c>
      <c r="G23" s="3" t="s">
        <v>33</v>
      </c>
      <c r="H23" s="2" t="s">
        <v>59</v>
      </c>
      <c r="I23" s="14"/>
    </row>
    <row r="24" spans="1:9" s="4" customFormat="1" ht="18.75" customHeight="1">
      <c r="A24" s="8">
        <v>1</v>
      </c>
      <c r="B24" s="25">
        <v>68.5</v>
      </c>
      <c r="C24" s="22">
        <v>76</v>
      </c>
      <c r="D24" s="19">
        <f t="shared" si="0"/>
        <v>71.5</v>
      </c>
      <c r="E24" s="16" t="s">
        <v>60</v>
      </c>
      <c r="F24" s="6" t="s">
        <v>61</v>
      </c>
      <c r="G24" s="6" t="s">
        <v>62</v>
      </c>
      <c r="H24" s="5" t="s">
        <v>63</v>
      </c>
      <c r="I24" s="26" t="s">
        <v>13</v>
      </c>
    </row>
    <row r="25" spans="1:9" s="4" customFormat="1" ht="18.75" customHeight="1">
      <c r="A25" s="8">
        <v>2</v>
      </c>
      <c r="B25" s="25">
        <v>66.5</v>
      </c>
      <c r="C25" s="22">
        <v>75.4</v>
      </c>
      <c r="D25" s="19">
        <f t="shared" si="0"/>
        <v>70.06</v>
      </c>
      <c r="E25" s="16" t="s">
        <v>64</v>
      </c>
      <c r="F25" s="6" t="s">
        <v>61</v>
      </c>
      <c r="G25" s="6" t="s">
        <v>62</v>
      </c>
      <c r="H25" s="5" t="s">
        <v>65</v>
      </c>
      <c r="I25" s="15"/>
    </row>
    <row r="26" spans="1:9" s="4" customFormat="1" ht="18.75" customHeight="1">
      <c r="A26" s="8">
        <v>3</v>
      </c>
      <c r="B26" s="25">
        <v>66.5</v>
      </c>
      <c r="C26" s="22">
        <v>72.8</v>
      </c>
      <c r="D26" s="19">
        <f t="shared" si="0"/>
        <v>69.02</v>
      </c>
      <c r="E26" s="16" t="s">
        <v>66</v>
      </c>
      <c r="F26" s="6" t="s">
        <v>61</v>
      </c>
      <c r="G26" s="6" t="s">
        <v>62</v>
      </c>
      <c r="H26" s="5" t="s">
        <v>67</v>
      </c>
      <c r="I26" s="15"/>
    </row>
    <row r="27" spans="1:9" s="4" customFormat="1" ht="18.75" customHeight="1">
      <c r="A27" s="8">
        <v>4</v>
      </c>
      <c r="B27" s="25">
        <v>67</v>
      </c>
      <c r="C27" s="22">
        <v>71.4</v>
      </c>
      <c r="D27" s="19">
        <f t="shared" si="0"/>
        <v>68.75999999999999</v>
      </c>
      <c r="E27" s="16" t="s">
        <v>68</v>
      </c>
      <c r="F27" s="6" t="s">
        <v>61</v>
      </c>
      <c r="G27" s="6" t="s">
        <v>62</v>
      </c>
      <c r="H27" s="5" t="s">
        <v>69</v>
      </c>
      <c r="I27" s="15"/>
    </row>
    <row r="28" spans="1:9" s="1" customFormat="1" ht="18.75" customHeight="1">
      <c r="A28" s="7">
        <v>1</v>
      </c>
      <c r="B28" s="24">
        <v>65.3333</v>
      </c>
      <c r="C28" s="21">
        <v>70.4</v>
      </c>
      <c r="D28" s="18">
        <f t="shared" si="0"/>
        <v>67.35998000000001</v>
      </c>
      <c r="E28" s="9" t="s">
        <v>70</v>
      </c>
      <c r="F28" s="3" t="s">
        <v>71</v>
      </c>
      <c r="G28" s="3" t="s">
        <v>62</v>
      </c>
      <c r="H28" s="2" t="s">
        <v>72</v>
      </c>
      <c r="I28" s="26" t="s">
        <v>13</v>
      </c>
    </row>
    <row r="29" spans="1:9" s="1" customFormat="1" ht="18.75" customHeight="1">
      <c r="A29" s="7">
        <v>2</v>
      </c>
      <c r="B29" s="24">
        <v>62</v>
      </c>
      <c r="C29" s="21">
        <v>73.4</v>
      </c>
      <c r="D29" s="18">
        <f t="shared" si="0"/>
        <v>66.56</v>
      </c>
      <c r="E29" s="9" t="s">
        <v>73</v>
      </c>
      <c r="F29" s="3" t="s">
        <v>71</v>
      </c>
      <c r="G29" s="3" t="s">
        <v>62</v>
      </c>
      <c r="H29" s="2" t="s">
        <v>74</v>
      </c>
      <c r="I29" s="14"/>
    </row>
    <row r="30" spans="1:9" s="1" customFormat="1" ht="18.75" customHeight="1">
      <c r="A30" s="7">
        <v>3</v>
      </c>
      <c r="B30" s="24">
        <v>59.1667</v>
      </c>
      <c r="C30" s="21">
        <v>72.8</v>
      </c>
      <c r="D30" s="18">
        <f t="shared" si="0"/>
        <v>64.62002</v>
      </c>
      <c r="E30" s="9" t="s">
        <v>75</v>
      </c>
      <c r="F30" s="3" t="s">
        <v>71</v>
      </c>
      <c r="G30" s="3" t="s">
        <v>62</v>
      </c>
      <c r="H30" s="2" t="s">
        <v>76</v>
      </c>
      <c r="I30" s="14"/>
    </row>
    <row r="31" spans="1:9" s="4" customFormat="1" ht="18.75" customHeight="1">
      <c r="A31" s="8">
        <v>1</v>
      </c>
      <c r="B31" s="25">
        <v>71.1667</v>
      </c>
      <c r="C31" s="22">
        <v>77.8</v>
      </c>
      <c r="D31" s="19">
        <f t="shared" si="0"/>
        <v>73.82002</v>
      </c>
      <c r="E31" s="16" t="s">
        <v>77</v>
      </c>
      <c r="F31" s="6" t="s">
        <v>78</v>
      </c>
      <c r="G31" s="6" t="s">
        <v>79</v>
      </c>
      <c r="H31" s="5" t="s">
        <v>80</v>
      </c>
      <c r="I31" s="26" t="s">
        <v>13</v>
      </c>
    </row>
    <row r="32" spans="1:9" s="4" customFormat="1" ht="18.75" customHeight="1">
      <c r="A32" s="8">
        <v>2</v>
      </c>
      <c r="B32" s="25">
        <v>67.8333</v>
      </c>
      <c r="C32" s="22">
        <v>73.8</v>
      </c>
      <c r="D32" s="19">
        <f t="shared" si="0"/>
        <v>70.21997999999999</v>
      </c>
      <c r="E32" s="16" t="s">
        <v>81</v>
      </c>
      <c r="F32" s="6" t="s">
        <v>78</v>
      </c>
      <c r="G32" s="6" t="s">
        <v>79</v>
      </c>
      <c r="H32" s="5" t="s">
        <v>82</v>
      </c>
      <c r="I32" s="15"/>
    </row>
    <row r="33" spans="1:9" s="4" customFormat="1" ht="18.75" customHeight="1">
      <c r="A33" s="8">
        <v>3</v>
      </c>
      <c r="B33" s="25">
        <v>66.3333</v>
      </c>
      <c r="C33" s="22">
        <v>71.2</v>
      </c>
      <c r="D33" s="19">
        <f t="shared" si="0"/>
        <v>68.27998</v>
      </c>
      <c r="E33" s="16" t="s">
        <v>83</v>
      </c>
      <c r="F33" s="6" t="s">
        <v>78</v>
      </c>
      <c r="G33" s="6" t="s">
        <v>79</v>
      </c>
      <c r="H33" s="5" t="s">
        <v>84</v>
      </c>
      <c r="I33" s="15"/>
    </row>
    <row r="34" spans="1:9" s="1" customFormat="1" ht="18.75" customHeight="1">
      <c r="A34" s="7">
        <v>1</v>
      </c>
      <c r="B34" s="24">
        <v>63.9667</v>
      </c>
      <c r="C34" s="21">
        <v>78.2</v>
      </c>
      <c r="D34" s="18">
        <f aca="true" t="shared" si="1" ref="D34:D65">B34*0.6+C34*0.4</f>
        <v>69.66002</v>
      </c>
      <c r="E34" s="9" t="s">
        <v>85</v>
      </c>
      <c r="F34" s="3" t="s">
        <v>86</v>
      </c>
      <c r="G34" s="3" t="s">
        <v>87</v>
      </c>
      <c r="H34" s="2" t="s">
        <v>88</v>
      </c>
      <c r="I34" s="26" t="s">
        <v>13</v>
      </c>
    </row>
    <row r="35" spans="1:9" s="1" customFormat="1" ht="18.75" customHeight="1">
      <c r="A35" s="7">
        <v>2</v>
      </c>
      <c r="B35" s="24">
        <v>66.1667</v>
      </c>
      <c r="C35" s="21">
        <v>71</v>
      </c>
      <c r="D35" s="18">
        <f t="shared" si="1"/>
        <v>68.10002</v>
      </c>
      <c r="E35" s="9" t="s">
        <v>89</v>
      </c>
      <c r="F35" s="3" t="s">
        <v>86</v>
      </c>
      <c r="G35" s="3" t="s">
        <v>87</v>
      </c>
      <c r="H35" s="2" t="s">
        <v>90</v>
      </c>
      <c r="I35" s="14"/>
    </row>
    <row r="36" spans="1:9" s="1" customFormat="1" ht="18.75" customHeight="1">
      <c r="A36" s="7">
        <v>3</v>
      </c>
      <c r="B36" s="24">
        <v>63.6667</v>
      </c>
      <c r="C36" s="21">
        <v>66.4</v>
      </c>
      <c r="D36" s="18">
        <f t="shared" si="1"/>
        <v>64.76002</v>
      </c>
      <c r="E36" s="9" t="s">
        <v>91</v>
      </c>
      <c r="F36" s="3" t="s">
        <v>86</v>
      </c>
      <c r="G36" s="3" t="s">
        <v>87</v>
      </c>
      <c r="H36" s="2" t="s">
        <v>92</v>
      </c>
      <c r="I36" s="14"/>
    </row>
    <row r="37" spans="1:9" s="4" customFormat="1" ht="18.75" customHeight="1">
      <c r="A37" s="8">
        <v>1</v>
      </c>
      <c r="B37" s="25">
        <v>71</v>
      </c>
      <c r="C37" s="22">
        <v>71.6</v>
      </c>
      <c r="D37" s="19">
        <f t="shared" si="1"/>
        <v>71.24000000000001</v>
      </c>
      <c r="E37" s="16" t="s">
        <v>93</v>
      </c>
      <c r="F37" s="6" t="s">
        <v>94</v>
      </c>
      <c r="G37" s="6" t="s">
        <v>95</v>
      </c>
      <c r="H37" s="5" t="s">
        <v>96</v>
      </c>
      <c r="I37" s="26" t="s">
        <v>13</v>
      </c>
    </row>
    <row r="38" spans="1:9" s="4" customFormat="1" ht="18.75" customHeight="1">
      <c r="A38" s="8">
        <v>2</v>
      </c>
      <c r="B38" s="25">
        <v>67.8333</v>
      </c>
      <c r="C38" s="22">
        <v>71.2</v>
      </c>
      <c r="D38" s="19">
        <f t="shared" si="1"/>
        <v>69.17998</v>
      </c>
      <c r="E38" s="16" t="s">
        <v>97</v>
      </c>
      <c r="F38" s="6" t="s">
        <v>94</v>
      </c>
      <c r="G38" s="6" t="s">
        <v>95</v>
      </c>
      <c r="H38" s="5" t="s">
        <v>98</v>
      </c>
      <c r="I38" s="15"/>
    </row>
    <row r="39" spans="1:9" s="4" customFormat="1" ht="18.75" customHeight="1">
      <c r="A39" s="8">
        <v>3</v>
      </c>
      <c r="B39" s="25">
        <v>67</v>
      </c>
      <c r="C39" s="22">
        <v>70.8</v>
      </c>
      <c r="D39" s="19">
        <f t="shared" si="1"/>
        <v>68.52</v>
      </c>
      <c r="E39" s="16" t="s">
        <v>99</v>
      </c>
      <c r="F39" s="6" t="s">
        <v>94</v>
      </c>
      <c r="G39" s="6" t="s">
        <v>95</v>
      </c>
      <c r="H39" s="5" t="s">
        <v>100</v>
      </c>
      <c r="I39" s="15"/>
    </row>
    <row r="40" spans="1:9" s="1" customFormat="1" ht="18.75" customHeight="1">
      <c r="A40" s="7">
        <v>1</v>
      </c>
      <c r="B40" s="24">
        <v>74.5</v>
      </c>
      <c r="C40" s="21">
        <v>70.6</v>
      </c>
      <c r="D40" s="18">
        <f t="shared" si="1"/>
        <v>72.94</v>
      </c>
      <c r="E40" s="9" t="s">
        <v>101</v>
      </c>
      <c r="F40" s="3" t="s">
        <v>61</v>
      </c>
      <c r="G40" s="3" t="s">
        <v>102</v>
      </c>
      <c r="H40" s="2" t="s">
        <v>103</v>
      </c>
      <c r="I40" s="26" t="s">
        <v>13</v>
      </c>
    </row>
    <row r="41" spans="1:9" s="1" customFormat="1" ht="18.75" customHeight="1">
      <c r="A41" s="7">
        <v>2</v>
      </c>
      <c r="B41" s="24">
        <v>66.1667</v>
      </c>
      <c r="C41" s="21">
        <v>75</v>
      </c>
      <c r="D41" s="18">
        <f t="shared" si="1"/>
        <v>69.70002</v>
      </c>
      <c r="E41" s="9" t="s">
        <v>104</v>
      </c>
      <c r="F41" s="3" t="s">
        <v>61</v>
      </c>
      <c r="G41" s="3" t="s">
        <v>102</v>
      </c>
      <c r="H41" s="2" t="s">
        <v>105</v>
      </c>
      <c r="I41" s="14"/>
    </row>
    <row r="42" spans="1:9" s="1" customFormat="1" ht="18.75" customHeight="1">
      <c r="A42" s="7">
        <v>3</v>
      </c>
      <c r="B42" s="24">
        <v>66</v>
      </c>
      <c r="C42" s="21">
        <v>70</v>
      </c>
      <c r="D42" s="18">
        <f t="shared" si="1"/>
        <v>67.6</v>
      </c>
      <c r="E42" s="9" t="s">
        <v>106</v>
      </c>
      <c r="F42" s="3" t="s">
        <v>61</v>
      </c>
      <c r="G42" s="3" t="s">
        <v>102</v>
      </c>
      <c r="H42" s="2" t="s">
        <v>107</v>
      </c>
      <c r="I42" s="14"/>
    </row>
    <row r="43" spans="1:9" s="4" customFormat="1" ht="18.75" customHeight="1">
      <c r="A43" s="8">
        <v>1</v>
      </c>
      <c r="B43" s="25">
        <v>72.1667</v>
      </c>
      <c r="C43" s="22">
        <v>74.6</v>
      </c>
      <c r="D43" s="19">
        <f t="shared" si="1"/>
        <v>73.14002</v>
      </c>
      <c r="E43" s="16" t="s">
        <v>108</v>
      </c>
      <c r="F43" s="6" t="s">
        <v>109</v>
      </c>
      <c r="G43" s="6" t="s">
        <v>110</v>
      </c>
      <c r="H43" s="5" t="s">
        <v>111</v>
      </c>
      <c r="I43" s="26" t="s">
        <v>13</v>
      </c>
    </row>
    <row r="44" spans="1:9" s="4" customFormat="1" ht="18.75" customHeight="1">
      <c r="A44" s="8">
        <v>2</v>
      </c>
      <c r="B44" s="25">
        <v>70.8333</v>
      </c>
      <c r="C44" s="22">
        <v>76</v>
      </c>
      <c r="D44" s="19">
        <f t="shared" si="1"/>
        <v>72.89998</v>
      </c>
      <c r="E44" s="16" t="s">
        <v>112</v>
      </c>
      <c r="F44" s="6" t="s">
        <v>109</v>
      </c>
      <c r="G44" s="6" t="s">
        <v>110</v>
      </c>
      <c r="H44" s="5" t="s">
        <v>113</v>
      </c>
      <c r="I44" s="15"/>
    </row>
    <row r="45" spans="1:9" s="4" customFormat="1" ht="18.75" customHeight="1">
      <c r="A45" s="8">
        <v>3</v>
      </c>
      <c r="B45" s="25">
        <v>67.5</v>
      </c>
      <c r="C45" s="22">
        <v>72.6</v>
      </c>
      <c r="D45" s="19">
        <f t="shared" si="1"/>
        <v>69.53999999999999</v>
      </c>
      <c r="E45" s="16" t="s">
        <v>114</v>
      </c>
      <c r="F45" s="6" t="s">
        <v>109</v>
      </c>
      <c r="G45" s="6" t="s">
        <v>110</v>
      </c>
      <c r="H45" s="5" t="s">
        <v>115</v>
      </c>
      <c r="I45" s="15"/>
    </row>
    <row r="46" spans="1:9" s="1" customFormat="1" ht="18.75" customHeight="1">
      <c r="A46" s="7">
        <v>1</v>
      </c>
      <c r="B46" s="24">
        <v>69</v>
      </c>
      <c r="C46" s="21">
        <v>73.4</v>
      </c>
      <c r="D46" s="18">
        <f t="shared" si="1"/>
        <v>70.76</v>
      </c>
      <c r="E46" s="9" t="s">
        <v>116</v>
      </c>
      <c r="F46" s="3" t="s">
        <v>117</v>
      </c>
      <c r="G46" s="3" t="s">
        <v>118</v>
      </c>
      <c r="H46" s="2" t="s">
        <v>119</v>
      </c>
      <c r="I46" s="26" t="s">
        <v>13</v>
      </c>
    </row>
    <row r="47" spans="1:9" s="1" customFormat="1" ht="18.75" customHeight="1">
      <c r="A47" s="7">
        <v>2</v>
      </c>
      <c r="B47" s="24">
        <v>67.8333</v>
      </c>
      <c r="C47" s="21">
        <v>74.8</v>
      </c>
      <c r="D47" s="18">
        <f t="shared" si="1"/>
        <v>70.61998</v>
      </c>
      <c r="E47" s="9" t="s">
        <v>120</v>
      </c>
      <c r="F47" s="3" t="s">
        <v>117</v>
      </c>
      <c r="G47" s="3" t="s">
        <v>118</v>
      </c>
      <c r="H47" s="2" t="s">
        <v>121</v>
      </c>
      <c r="I47" s="26" t="s">
        <v>13</v>
      </c>
    </row>
    <row r="48" spans="1:9" s="1" customFormat="1" ht="18.75" customHeight="1">
      <c r="A48" s="7">
        <v>3</v>
      </c>
      <c r="B48" s="24">
        <v>66.1667</v>
      </c>
      <c r="C48" s="21">
        <v>75.4</v>
      </c>
      <c r="D48" s="18">
        <f t="shared" si="1"/>
        <v>69.86002</v>
      </c>
      <c r="E48" s="9" t="s">
        <v>122</v>
      </c>
      <c r="F48" s="3" t="s">
        <v>117</v>
      </c>
      <c r="G48" s="3" t="s">
        <v>118</v>
      </c>
      <c r="H48" s="2" t="s">
        <v>123</v>
      </c>
      <c r="I48" s="14"/>
    </row>
    <row r="49" spans="1:9" s="1" customFormat="1" ht="18.75" customHeight="1">
      <c r="A49" s="7">
        <v>4</v>
      </c>
      <c r="B49" s="24">
        <v>66.1667</v>
      </c>
      <c r="C49" s="21">
        <v>72.2</v>
      </c>
      <c r="D49" s="18">
        <f t="shared" si="1"/>
        <v>68.58002</v>
      </c>
      <c r="E49" s="9" t="s">
        <v>124</v>
      </c>
      <c r="F49" s="3" t="s">
        <v>117</v>
      </c>
      <c r="G49" s="3" t="s">
        <v>118</v>
      </c>
      <c r="H49" s="2" t="s">
        <v>125</v>
      </c>
      <c r="I49" s="14"/>
    </row>
    <row r="50" spans="1:9" s="1" customFormat="1" ht="18.75" customHeight="1">
      <c r="A50" s="7">
        <v>5</v>
      </c>
      <c r="B50" s="24">
        <v>64.8333</v>
      </c>
      <c r="C50" s="21">
        <v>72.8</v>
      </c>
      <c r="D50" s="18">
        <f t="shared" si="1"/>
        <v>68.01997999999999</v>
      </c>
      <c r="E50" s="9" t="s">
        <v>126</v>
      </c>
      <c r="F50" s="3" t="s">
        <v>117</v>
      </c>
      <c r="G50" s="3" t="s">
        <v>118</v>
      </c>
      <c r="H50" s="2" t="s">
        <v>127</v>
      </c>
      <c r="I50" s="14"/>
    </row>
    <row r="51" spans="1:9" s="1" customFormat="1" ht="18.75" customHeight="1">
      <c r="A51" s="7">
        <v>6</v>
      </c>
      <c r="B51" s="24">
        <v>64.8333</v>
      </c>
      <c r="C51" s="21">
        <v>71.2</v>
      </c>
      <c r="D51" s="18">
        <f t="shared" si="1"/>
        <v>67.37997999999999</v>
      </c>
      <c r="E51" s="9" t="s">
        <v>128</v>
      </c>
      <c r="F51" s="3" t="s">
        <v>117</v>
      </c>
      <c r="G51" s="3" t="s">
        <v>118</v>
      </c>
      <c r="H51" s="2" t="s">
        <v>129</v>
      </c>
      <c r="I51" s="14"/>
    </row>
    <row r="52" spans="1:9" s="4" customFormat="1" ht="18.75" customHeight="1">
      <c r="A52" s="8">
        <v>1</v>
      </c>
      <c r="B52" s="25">
        <v>75.8333</v>
      </c>
      <c r="C52" s="22">
        <v>78.4</v>
      </c>
      <c r="D52" s="19">
        <f t="shared" si="1"/>
        <v>76.85998</v>
      </c>
      <c r="E52" s="16" t="s">
        <v>130</v>
      </c>
      <c r="F52" s="6" t="s">
        <v>131</v>
      </c>
      <c r="G52" s="6" t="s">
        <v>118</v>
      </c>
      <c r="H52" s="5" t="s">
        <v>132</v>
      </c>
      <c r="I52" s="26" t="s">
        <v>13</v>
      </c>
    </row>
    <row r="53" spans="1:9" s="4" customFormat="1" ht="18.75" customHeight="1">
      <c r="A53" s="8">
        <v>2</v>
      </c>
      <c r="B53" s="25">
        <v>73</v>
      </c>
      <c r="C53" s="22">
        <v>71.6</v>
      </c>
      <c r="D53" s="19">
        <f t="shared" si="1"/>
        <v>72.44</v>
      </c>
      <c r="E53" s="16" t="s">
        <v>133</v>
      </c>
      <c r="F53" s="6" t="s">
        <v>131</v>
      </c>
      <c r="G53" s="6" t="s">
        <v>118</v>
      </c>
      <c r="H53" s="5" t="s">
        <v>134</v>
      </c>
      <c r="I53" s="15"/>
    </row>
    <row r="54" spans="1:9" s="4" customFormat="1" ht="18.75" customHeight="1">
      <c r="A54" s="8">
        <v>3</v>
      </c>
      <c r="B54" s="25">
        <v>69</v>
      </c>
      <c r="C54" s="22">
        <v>71</v>
      </c>
      <c r="D54" s="19">
        <f t="shared" si="1"/>
        <v>69.8</v>
      </c>
      <c r="E54" s="16" t="s">
        <v>135</v>
      </c>
      <c r="F54" s="6" t="s">
        <v>131</v>
      </c>
      <c r="G54" s="6" t="s">
        <v>118</v>
      </c>
      <c r="H54" s="5" t="s">
        <v>136</v>
      </c>
      <c r="I54" s="15"/>
    </row>
    <row r="55" spans="1:9" s="1" customFormat="1" ht="18.75" customHeight="1">
      <c r="A55" s="7">
        <v>1</v>
      </c>
      <c r="B55" s="24">
        <v>68.5</v>
      </c>
      <c r="C55" s="21">
        <v>73.4</v>
      </c>
      <c r="D55" s="18">
        <f t="shared" si="1"/>
        <v>70.46000000000001</v>
      </c>
      <c r="E55" s="9" t="s">
        <v>137</v>
      </c>
      <c r="F55" s="3" t="s">
        <v>19</v>
      </c>
      <c r="G55" s="3" t="s">
        <v>138</v>
      </c>
      <c r="H55" s="2" t="s">
        <v>139</v>
      </c>
      <c r="I55" s="26" t="s">
        <v>13</v>
      </c>
    </row>
    <row r="56" spans="1:9" s="1" customFormat="1" ht="18.75" customHeight="1">
      <c r="A56" s="7">
        <v>2</v>
      </c>
      <c r="B56" s="24">
        <v>64.1667</v>
      </c>
      <c r="C56" s="21">
        <v>70.6</v>
      </c>
      <c r="D56" s="18">
        <f t="shared" si="1"/>
        <v>66.74002</v>
      </c>
      <c r="E56" s="9" t="s">
        <v>140</v>
      </c>
      <c r="F56" s="3" t="s">
        <v>19</v>
      </c>
      <c r="G56" s="3" t="s">
        <v>138</v>
      </c>
      <c r="H56" s="2" t="s">
        <v>141</v>
      </c>
      <c r="I56" s="14"/>
    </row>
    <row r="57" spans="1:9" s="1" customFormat="1" ht="18.75" customHeight="1">
      <c r="A57" s="7">
        <v>3</v>
      </c>
      <c r="B57" s="24">
        <v>68.5</v>
      </c>
      <c r="C57" s="21" t="s">
        <v>142</v>
      </c>
      <c r="D57" s="18">
        <f>B57*0.6</f>
        <v>41.1</v>
      </c>
      <c r="E57" s="9" t="s">
        <v>143</v>
      </c>
      <c r="F57" s="3" t="s">
        <v>19</v>
      </c>
      <c r="G57" s="3" t="s">
        <v>138</v>
      </c>
      <c r="H57" s="2" t="s">
        <v>144</v>
      </c>
      <c r="I57" s="14"/>
    </row>
    <row r="58" spans="1:9" s="4" customFormat="1" ht="18.75" customHeight="1">
      <c r="A58" s="8">
        <v>1</v>
      </c>
      <c r="B58" s="25">
        <v>67.6667</v>
      </c>
      <c r="C58" s="22">
        <v>75.2</v>
      </c>
      <c r="D58" s="19">
        <f aca="true" t="shared" si="2" ref="D58:D75">B58*0.6+C58*0.4</f>
        <v>70.68002</v>
      </c>
      <c r="E58" s="16" t="s">
        <v>145</v>
      </c>
      <c r="F58" s="6" t="s">
        <v>117</v>
      </c>
      <c r="G58" s="6" t="s">
        <v>146</v>
      </c>
      <c r="H58" s="5" t="s">
        <v>147</v>
      </c>
      <c r="I58" s="26" t="s">
        <v>13</v>
      </c>
    </row>
    <row r="59" spans="1:9" s="4" customFormat="1" ht="18.75" customHeight="1">
      <c r="A59" s="8">
        <v>2</v>
      </c>
      <c r="B59" s="25">
        <v>66.3333</v>
      </c>
      <c r="C59" s="22">
        <v>75</v>
      </c>
      <c r="D59" s="19">
        <f t="shared" si="2"/>
        <v>69.79998</v>
      </c>
      <c r="E59" s="16" t="s">
        <v>148</v>
      </c>
      <c r="F59" s="6" t="s">
        <v>117</v>
      </c>
      <c r="G59" s="6" t="s">
        <v>146</v>
      </c>
      <c r="H59" s="5" t="s">
        <v>149</v>
      </c>
      <c r="I59" s="15"/>
    </row>
    <row r="60" spans="1:9" s="4" customFormat="1" ht="18.75" customHeight="1">
      <c r="A60" s="8">
        <v>3</v>
      </c>
      <c r="B60" s="25">
        <v>65.3333</v>
      </c>
      <c r="C60" s="22">
        <v>74</v>
      </c>
      <c r="D60" s="19">
        <f t="shared" si="2"/>
        <v>68.79998</v>
      </c>
      <c r="E60" s="16" t="s">
        <v>150</v>
      </c>
      <c r="F60" s="6" t="s">
        <v>117</v>
      </c>
      <c r="G60" s="6" t="s">
        <v>146</v>
      </c>
      <c r="H60" s="5" t="s">
        <v>151</v>
      </c>
      <c r="I60" s="15"/>
    </row>
    <row r="61" spans="1:9" s="1" customFormat="1" ht="18.75" customHeight="1">
      <c r="A61" s="7">
        <v>1</v>
      </c>
      <c r="B61" s="24">
        <v>70.6667</v>
      </c>
      <c r="C61" s="21">
        <v>82</v>
      </c>
      <c r="D61" s="18">
        <f t="shared" si="2"/>
        <v>75.20002000000001</v>
      </c>
      <c r="E61" s="9" t="s">
        <v>152</v>
      </c>
      <c r="F61" s="3" t="s">
        <v>153</v>
      </c>
      <c r="G61" s="3" t="s">
        <v>154</v>
      </c>
      <c r="H61" s="2" t="s">
        <v>155</v>
      </c>
      <c r="I61" s="26" t="s">
        <v>13</v>
      </c>
    </row>
    <row r="62" spans="1:9" s="1" customFormat="1" ht="18.75" customHeight="1">
      <c r="A62" s="7">
        <v>2</v>
      </c>
      <c r="B62" s="24">
        <v>69.5</v>
      </c>
      <c r="C62" s="21">
        <v>71.8</v>
      </c>
      <c r="D62" s="18">
        <f t="shared" si="2"/>
        <v>70.41999999999999</v>
      </c>
      <c r="E62" s="9" t="s">
        <v>156</v>
      </c>
      <c r="F62" s="3" t="s">
        <v>153</v>
      </c>
      <c r="G62" s="3" t="s">
        <v>154</v>
      </c>
      <c r="H62" s="2" t="s">
        <v>123</v>
      </c>
      <c r="I62" s="14"/>
    </row>
    <row r="63" spans="1:9" s="1" customFormat="1" ht="18.75" customHeight="1">
      <c r="A63" s="7">
        <v>3</v>
      </c>
      <c r="B63" s="24">
        <v>57</v>
      </c>
      <c r="C63" s="21">
        <v>73.8</v>
      </c>
      <c r="D63" s="18">
        <f t="shared" si="2"/>
        <v>63.72</v>
      </c>
      <c r="E63" s="9" t="s">
        <v>157</v>
      </c>
      <c r="F63" s="3" t="s">
        <v>153</v>
      </c>
      <c r="G63" s="3" t="s">
        <v>154</v>
      </c>
      <c r="H63" s="2" t="s">
        <v>158</v>
      </c>
      <c r="I63" s="14"/>
    </row>
    <row r="64" spans="1:9" s="4" customFormat="1" ht="18.75" customHeight="1">
      <c r="A64" s="8">
        <v>1</v>
      </c>
      <c r="B64" s="25">
        <v>69.1667</v>
      </c>
      <c r="C64" s="22">
        <v>77.4</v>
      </c>
      <c r="D64" s="19">
        <f t="shared" si="2"/>
        <v>72.46002</v>
      </c>
      <c r="E64" s="16" t="s">
        <v>159</v>
      </c>
      <c r="F64" s="6" t="s">
        <v>160</v>
      </c>
      <c r="G64" s="6" t="s">
        <v>154</v>
      </c>
      <c r="H64" s="5" t="s">
        <v>161</v>
      </c>
      <c r="I64" s="26" t="s">
        <v>13</v>
      </c>
    </row>
    <row r="65" spans="1:9" s="4" customFormat="1" ht="18.75" customHeight="1">
      <c r="A65" s="8">
        <v>2</v>
      </c>
      <c r="B65" s="25">
        <v>66.1667</v>
      </c>
      <c r="C65" s="22">
        <v>75.2</v>
      </c>
      <c r="D65" s="19">
        <f t="shared" si="2"/>
        <v>69.78002000000001</v>
      </c>
      <c r="E65" s="16" t="s">
        <v>162</v>
      </c>
      <c r="F65" s="6" t="s">
        <v>160</v>
      </c>
      <c r="G65" s="6" t="s">
        <v>154</v>
      </c>
      <c r="H65" s="5" t="s">
        <v>163</v>
      </c>
      <c r="I65" s="15"/>
    </row>
    <row r="66" spans="1:9" s="4" customFormat="1" ht="18.75" customHeight="1">
      <c r="A66" s="8">
        <v>3</v>
      </c>
      <c r="B66" s="25">
        <v>67</v>
      </c>
      <c r="C66" s="22">
        <v>72.4</v>
      </c>
      <c r="D66" s="19">
        <f t="shared" si="2"/>
        <v>69.16</v>
      </c>
      <c r="E66" s="16" t="s">
        <v>164</v>
      </c>
      <c r="F66" s="6" t="s">
        <v>160</v>
      </c>
      <c r="G66" s="6" t="s">
        <v>154</v>
      </c>
      <c r="H66" s="5" t="s">
        <v>165</v>
      </c>
      <c r="I66" s="15"/>
    </row>
    <row r="67" spans="1:9" s="1" customFormat="1" ht="18.75" customHeight="1">
      <c r="A67" s="7">
        <v>1</v>
      </c>
      <c r="B67" s="24">
        <v>70.1667</v>
      </c>
      <c r="C67" s="21">
        <v>74.6</v>
      </c>
      <c r="D67" s="18">
        <f t="shared" si="2"/>
        <v>71.94002</v>
      </c>
      <c r="E67" s="9" t="s">
        <v>166</v>
      </c>
      <c r="F67" s="3" t="s">
        <v>167</v>
      </c>
      <c r="G67" s="3" t="s">
        <v>154</v>
      </c>
      <c r="H67" s="2" t="s">
        <v>168</v>
      </c>
      <c r="I67" s="26" t="s">
        <v>13</v>
      </c>
    </row>
    <row r="68" spans="1:9" s="1" customFormat="1" ht="18.75" customHeight="1">
      <c r="A68" s="7">
        <v>2</v>
      </c>
      <c r="B68" s="24">
        <v>67.5</v>
      </c>
      <c r="C68" s="21">
        <v>75.6</v>
      </c>
      <c r="D68" s="18">
        <f t="shared" si="2"/>
        <v>70.74</v>
      </c>
      <c r="E68" s="9" t="s">
        <v>169</v>
      </c>
      <c r="F68" s="3" t="s">
        <v>167</v>
      </c>
      <c r="G68" s="3" t="s">
        <v>154</v>
      </c>
      <c r="H68" s="2" t="s">
        <v>170</v>
      </c>
      <c r="I68" s="14"/>
    </row>
    <row r="69" spans="1:9" s="1" customFormat="1" ht="18.75" customHeight="1">
      <c r="A69" s="7">
        <v>3</v>
      </c>
      <c r="B69" s="24">
        <v>64.8333</v>
      </c>
      <c r="C69" s="21">
        <v>74.6</v>
      </c>
      <c r="D69" s="18">
        <f t="shared" si="2"/>
        <v>68.73997999999999</v>
      </c>
      <c r="E69" s="9" t="s">
        <v>171</v>
      </c>
      <c r="F69" s="3" t="s">
        <v>167</v>
      </c>
      <c r="G69" s="3" t="s">
        <v>154</v>
      </c>
      <c r="H69" s="2" t="s">
        <v>172</v>
      </c>
      <c r="I69" s="14"/>
    </row>
    <row r="70" spans="1:9" s="4" customFormat="1" ht="18.75" customHeight="1">
      <c r="A70" s="8">
        <v>1</v>
      </c>
      <c r="B70" s="25">
        <v>61.8333</v>
      </c>
      <c r="C70" s="22">
        <v>72.4</v>
      </c>
      <c r="D70" s="19">
        <f t="shared" si="2"/>
        <v>66.05998000000001</v>
      </c>
      <c r="E70" s="16" t="s">
        <v>173</v>
      </c>
      <c r="F70" s="6" t="s">
        <v>174</v>
      </c>
      <c r="G70" s="6" t="s">
        <v>175</v>
      </c>
      <c r="H70" s="5" t="s">
        <v>176</v>
      </c>
      <c r="I70" s="26" t="s">
        <v>13</v>
      </c>
    </row>
    <row r="71" spans="1:9" s="4" customFormat="1" ht="18.75" customHeight="1">
      <c r="A71" s="8">
        <v>2</v>
      </c>
      <c r="B71" s="25">
        <v>60.1667</v>
      </c>
      <c r="C71" s="22">
        <v>69.8</v>
      </c>
      <c r="D71" s="19">
        <f t="shared" si="2"/>
        <v>64.02002</v>
      </c>
      <c r="E71" s="16" t="s">
        <v>177</v>
      </c>
      <c r="F71" s="6" t="s">
        <v>174</v>
      </c>
      <c r="G71" s="6" t="s">
        <v>175</v>
      </c>
      <c r="H71" s="5" t="s">
        <v>178</v>
      </c>
      <c r="I71" s="15"/>
    </row>
    <row r="72" spans="1:9" s="4" customFormat="1" ht="18.75" customHeight="1">
      <c r="A72" s="8">
        <v>3</v>
      </c>
      <c r="B72" s="25">
        <v>58.3333</v>
      </c>
      <c r="C72" s="22">
        <v>64.2</v>
      </c>
      <c r="D72" s="19">
        <f t="shared" si="2"/>
        <v>60.67998</v>
      </c>
      <c r="E72" s="16" t="s">
        <v>179</v>
      </c>
      <c r="F72" s="6" t="s">
        <v>174</v>
      </c>
      <c r="G72" s="6" t="s">
        <v>175</v>
      </c>
      <c r="H72" s="5" t="s">
        <v>180</v>
      </c>
      <c r="I72" s="15"/>
    </row>
    <row r="73" spans="1:9" s="1" customFormat="1" ht="18.75" customHeight="1">
      <c r="A73" s="7">
        <v>1</v>
      </c>
      <c r="B73" s="24">
        <v>68</v>
      </c>
      <c r="C73" s="21">
        <v>73.2</v>
      </c>
      <c r="D73" s="18">
        <f t="shared" si="2"/>
        <v>70.08</v>
      </c>
      <c r="E73" s="9" t="s">
        <v>181</v>
      </c>
      <c r="F73" s="3" t="s">
        <v>182</v>
      </c>
      <c r="G73" s="3" t="s">
        <v>154</v>
      </c>
      <c r="H73" s="2" t="s">
        <v>183</v>
      </c>
      <c r="I73" s="26" t="s">
        <v>13</v>
      </c>
    </row>
    <row r="74" spans="1:9" s="1" customFormat="1" ht="18.75" customHeight="1">
      <c r="A74" s="7">
        <v>2</v>
      </c>
      <c r="B74" s="24">
        <v>64.5</v>
      </c>
      <c r="C74" s="21">
        <v>74.4</v>
      </c>
      <c r="D74" s="18">
        <f t="shared" si="2"/>
        <v>68.46000000000001</v>
      </c>
      <c r="E74" s="9" t="s">
        <v>184</v>
      </c>
      <c r="F74" s="3" t="s">
        <v>182</v>
      </c>
      <c r="G74" s="3" t="s">
        <v>154</v>
      </c>
      <c r="H74" s="2" t="s">
        <v>185</v>
      </c>
      <c r="I74" s="14"/>
    </row>
    <row r="75" spans="1:9" s="1" customFormat="1" ht="18.75" customHeight="1">
      <c r="A75" s="7">
        <v>3</v>
      </c>
      <c r="B75" s="24">
        <v>65.5</v>
      </c>
      <c r="C75" s="21">
        <v>72.6</v>
      </c>
      <c r="D75" s="18">
        <f t="shared" si="2"/>
        <v>68.34</v>
      </c>
      <c r="E75" s="9" t="s">
        <v>186</v>
      </c>
      <c r="F75" s="3" t="s">
        <v>182</v>
      </c>
      <c r="G75" s="3" t="s">
        <v>154</v>
      </c>
      <c r="H75" s="2" t="s">
        <v>187</v>
      </c>
      <c r="I75" s="14"/>
    </row>
  </sheetData>
  <sheetProtection/>
  <printOptions/>
  <pageMargins left="0.9840277777777777" right="0.7479166666666667" top="0.6673611111111111" bottom="0.6673611111111111" header="0.39375" footer="0.3541666666666667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123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数据导出工具</dc:title>
  <dc:subject/>
  <dc:creator>Administrator</dc:creator>
  <cp:keywords/>
  <dc:description/>
  <cp:lastModifiedBy>admin</cp:lastModifiedBy>
  <cp:lastPrinted>1899-12-30T00:00:00Z</cp:lastPrinted>
  <dcterms:created xsi:type="dcterms:W3CDTF">2015-06-17T01:42:38Z</dcterms:created>
  <dcterms:modified xsi:type="dcterms:W3CDTF">2015-07-27T09:28:08Z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