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<sst xmlns="http://schemas.openxmlformats.org/spreadsheetml/2006/main" count="396" uniqueCount="242">
  <si>
    <t>05738</t>
  </si>
  <si>
    <t>包思思</t>
  </si>
  <si>
    <t>01909</t>
  </si>
  <si>
    <t>郑皓楠</t>
  </si>
  <si>
    <t>01145</t>
  </si>
  <si>
    <t>海虹</t>
  </si>
  <si>
    <t>齐飞</t>
  </si>
  <si>
    <t>00878</t>
  </si>
  <si>
    <t>01595</t>
  </si>
  <si>
    <t>何静</t>
  </si>
  <si>
    <t>扎赉特旗妇幼保健院</t>
  </si>
  <si>
    <t>检验（一般岗位）</t>
  </si>
  <si>
    <t>妇产科（一般岗位）</t>
  </si>
  <si>
    <t>01861</t>
  </si>
  <si>
    <t>刘凤娟</t>
  </si>
  <si>
    <t>01137</t>
  </si>
  <si>
    <t>倪海亮</t>
  </si>
  <si>
    <t>04067</t>
  </si>
  <si>
    <t>陈玉兰</t>
  </si>
  <si>
    <t>报考单位</t>
  </si>
  <si>
    <t>报考岗位</t>
  </si>
  <si>
    <t>蒙古族</t>
  </si>
  <si>
    <t>汉族</t>
  </si>
  <si>
    <t>其他少数民族</t>
  </si>
  <si>
    <t>李莹</t>
  </si>
  <si>
    <t>04989</t>
  </si>
  <si>
    <t>郭欣欣</t>
  </si>
  <si>
    <t>02792</t>
  </si>
  <si>
    <t>初秀敏</t>
  </si>
  <si>
    <t>02809</t>
  </si>
  <si>
    <t>周静</t>
  </si>
  <si>
    <t>01326</t>
  </si>
  <si>
    <t>01083</t>
  </si>
  <si>
    <t>张冰冰</t>
  </si>
  <si>
    <t>影像（一般岗位）</t>
  </si>
  <si>
    <t>05399</t>
  </si>
  <si>
    <t>宋源缘</t>
  </si>
  <si>
    <t>01031</t>
  </si>
  <si>
    <t>赫宇光</t>
  </si>
  <si>
    <t>03752</t>
  </si>
  <si>
    <t>包丽颖</t>
  </si>
  <si>
    <t>03316</t>
  </si>
  <si>
    <t>王东昌</t>
  </si>
  <si>
    <t>儿科（一般岗位）</t>
  </si>
  <si>
    <t>01944</t>
  </si>
  <si>
    <t>张婷婷</t>
  </si>
  <si>
    <t>病理（一般岗位）</t>
  </si>
  <si>
    <t>02218</t>
  </si>
  <si>
    <t>李冬冬</t>
  </si>
  <si>
    <t>05701</t>
  </si>
  <si>
    <t>吴庆堂</t>
  </si>
  <si>
    <t>01180</t>
  </si>
  <si>
    <t>葛彩明</t>
  </si>
  <si>
    <t>00273</t>
  </si>
  <si>
    <t>萨仁高娃</t>
  </si>
  <si>
    <t>01831</t>
  </si>
  <si>
    <t>王荣</t>
  </si>
  <si>
    <t>00802</t>
  </si>
  <si>
    <t>吕晶</t>
  </si>
  <si>
    <t>00690</t>
  </si>
  <si>
    <t>赵传宏</t>
  </si>
  <si>
    <t>姓  名</t>
  </si>
  <si>
    <t>考  号</t>
  </si>
  <si>
    <t>民  族</t>
  </si>
  <si>
    <t>王志芳</t>
  </si>
  <si>
    <t>王黎黎</t>
  </si>
  <si>
    <t>赵青春</t>
  </si>
  <si>
    <t>20122140417</t>
  </si>
  <si>
    <t>05883</t>
  </si>
  <si>
    <t>扎赉特旗广播电视台</t>
  </si>
  <si>
    <t>电视播音员-男（一般岗位）</t>
  </si>
  <si>
    <t>白英鹰</t>
  </si>
  <si>
    <t>10122010110</t>
  </si>
  <si>
    <t>04934</t>
  </si>
  <si>
    <t>姜野</t>
  </si>
  <si>
    <t>10122130608</t>
  </si>
  <si>
    <t>01295</t>
  </si>
  <si>
    <t>包园园</t>
  </si>
  <si>
    <t>10122013329</t>
  </si>
  <si>
    <t>02151</t>
  </si>
  <si>
    <t>电视播音员-女（六项目专项）</t>
  </si>
  <si>
    <t>于健</t>
  </si>
  <si>
    <t>10122010722</t>
  </si>
  <si>
    <t>00111</t>
  </si>
  <si>
    <t>李丽</t>
  </si>
  <si>
    <t>10122033007</t>
  </si>
  <si>
    <t>06116</t>
  </si>
  <si>
    <t>代菁菁</t>
  </si>
  <si>
    <t>10122032901</t>
  </si>
  <si>
    <t>03523</t>
  </si>
  <si>
    <t>电视播音员-女（一般岗位）</t>
  </si>
  <si>
    <t>赵凤如</t>
  </si>
  <si>
    <t>10122131907</t>
  </si>
  <si>
    <t>05214</t>
  </si>
  <si>
    <t>刘俊宏</t>
  </si>
  <si>
    <t>10122011616</t>
  </si>
  <si>
    <t>00104</t>
  </si>
  <si>
    <t>秦苏德</t>
  </si>
  <si>
    <t>10122011026</t>
  </si>
  <si>
    <t>01133</t>
  </si>
  <si>
    <t>电视节目制作（一般岗位）</t>
  </si>
  <si>
    <t>李杨</t>
  </si>
  <si>
    <t>10122131424</t>
  </si>
  <si>
    <t>00972</t>
  </si>
  <si>
    <t>李文玲</t>
  </si>
  <si>
    <t>10122031709</t>
  </si>
  <si>
    <t>01062</t>
  </si>
  <si>
    <t>张丹丹</t>
  </si>
  <si>
    <t>10122033321</t>
  </si>
  <si>
    <t>00095</t>
  </si>
  <si>
    <t>包文昕</t>
  </si>
  <si>
    <t>10122010505</t>
  </si>
  <si>
    <t>06464</t>
  </si>
  <si>
    <t>包晓光</t>
  </si>
  <si>
    <t>01272</t>
  </si>
  <si>
    <t>扎赉特旗心合、尖山微波站</t>
  </si>
  <si>
    <t>电视值机员（六项目专项）</t>
  </si>
  <si>
    <t>王格日勒图</t>
  </si>
  <si>
    <t>05004</t>
  </si>
  <si>
    <t>宋立飞</t>
  </si>
  <si>
    <t>02203</t>
  </si>
  <si>
    <t>常福君</t>
  </si>
  <si>
    <t>01698</t>
  </si>
  <si>
    <t>电视值机员（蒙授专项）</t>
  </si>
  <si>
    <t>包亚洲</t>
  </si>
  <si>
    <t>00491</t>
  </si>
  <si>
    <t>李福</t>
  </si>
  <si>
    <t>06166</t>
  </si>
  <si>
    <t>张金凯</t>
  </si>
  <si>
    <t>10122130105</t>
  </si>
  <si>
    <t>03797</t>
  </si>
  <si>
    <t>扎赉特旗乌兰牧骑</t>
  </si>
  <si>
    <t>男高音歌唱演员（一般岗位）</t>
  </si>
  <si>
    <t>张云峰</t>
  </si>
  <si>
    <t>10122032401</t>
  </si>
  <si>
    <t>01370</t>
  </si>
  <si>
    <t>刘征</t>
  </si>
  <si>
    <t>10122031225</t>
  </si>
  <si>
    <t>05877</t>
  </si>
  <si>
    <t>包文平</t>
  </si>
  <si>
    <t>10122130104</t>
  </si>
  <si>
    <t>00286</t>
  </si>
  <si>
    <t>男中音歌唱演员（一般岗位）</t>
  </si>
  <si>
    <t>周莫日格吉勒</t>
  </si>
  <si>
    <t>20122141801</t>
  </si>
  <si>
    <t>02496</t>
  </si>
  <si>
    <t>王宗翠</t>
  </si>
  <si>
    <t>10122133129</t>
  </si>
  <si>
    <t>00738</t>
  </si>
  <si>
    <t>女中音歌唱演员（一般岗位）</t>
  </si>
  <si>
    <t>钱智双</t>
  </si>
  <si>
    <t>10122011002</t>
  </si>
  <si>
    <t>00055</t>
  </si>
  <si>
    <t>杨胜军</t>
  </si>
  <si>
    <t>01332</t>
  </si>
  <si>
    <t>整体形象设计（一般岗位）</t>
  </si>
  <si>
    <t>高奕轩</t>
  </si>
  <si>
    <t>02975</t>
  </si>
  <si>
    <t>敖江云</t>
  </si>
  <si>
    <t>01655</t>
  </si>
  <si>
    <t>10122033102</t>
  </si>
  <si>
    <t>05659</t>
  </si>
  <si>
    <t>田心</t>
  </si>
  <si>
    <t>10122132612</t>
  </si>
  <si>
    <t>05878</t>
  </si>
  <si>
    <t>女高音歌唱演员（一般岗位）</t>
  </si>
  <si>
    <t>152202198812160048</t>
  </si>
  <si>
    <t>152201199008242024</t>
  </si>
  <si>
    <t>152223199210081015</t>
  </si>
  <si>
    <t>152201198305010524</t>
  </si>
  <si>
    <t>152223198902255915</t>
  </si>
  <si>
    <t>152223198704012429</t>
  </si>
  <si>
    <t>152223198511051018</t>
  </si>
  <si>
    <t>152222198612085448</t>
  </si>
  <si>
    <t>152223198401200043</t>
  </si>
  <si>
    <t>152223198511291628</t>
  </si>
  <si>
    <t>152223198204010021</t>
  </si>
  <si>
    <t>152224198811274527</t>
  </si>
  <si>
    <t>152223198104280024</t>
  </si>
  <si>
    <t>15222319860709002X</t>
  </si>
  <si>
    <t>152223198904130526</t>
  </si>
  <si>
    <t>152223198607211629</t>
  </si>
  <si>
    <t>152224198902186020</t>
  </si>
  <si>
    <t>152202199008220016</t>
  </si>
  <si>
    <t>152223199109060041</t>
  </si>
  <si>
    <t>152223199009251924</t>
  </si>
  <si>
    <t>152223199004260725</t>
  </si>
  <si>
    <t>152223198906190282</t>
  </si>
  <si>
    <t>152223198806102222</t>
  </si>
  <si>
    <t>152223199011120026</t>
  </si>
  <si>
    <t>152223198702110025</t>
  </si>
  <si>
    <t>152221198804252822</t>
  </si>
  <si>
    <t>152223199003022645</t>
  </si>
  <si>
    <t>152223199009010258</t>
  </si>
  <si>
    <t>152223198708222415</t>
  </si>
  <si>
    <t>152223198305260273</t>
  </si>
  <si>
    <t>152223198109104230</t>
  </si>
  <si>
    <t>152223199008245522</t>
  </si>
  <si>
    <t>152222198609103115</t>
  </si>
  <si>
    <t>身份证号</t>
  </si>
  <si>
    <t>报名
序号</t>
  </si>
  <si>
    <t>152222198406255119</t>
  </si>
  <si>
    <t>152221198511103030</t>
  </si>
  <si>
    <t>152201198707120021</t>
  </si>
  <si>
    <t>15222319900918301X</t>
  </si>
  <si>
    <t>152223199204033236</t>
  </si>
  <si>
    <t>152201198909105014</t>
  </si>
  <si>
    <t>152223199010112649</t>
  </si>
  <si>
    <t>152223198707124821</t>
  </si>
  <si>
    <t>152223198903290528</t>
  </si>
  <si>
    <t>152221199211021425</t>
  </si>
  <si>
    <t>152201199309024522</t>
  </si>
  <si>
    <t>152101199104182126</t>
  </si>
  <si>
    <t>152223198705010054</t>
  </si>
  <si>
    <t>15220119930705551X</t>
  </si>
  <si>
    <t>152222198904120225</t>
  </si>
  <si>
    <t>15222319921006002X</t>
  </si>
  <si>
    <t>152223198703290048</t>
  </si>
  <si>
    <t>152223199108300015</t>
  </si>
  <si>
    <t>150422198708122118</t>
  </si>
  <si>
    <t>152223198910050012</t>
  </si>
  <si>
    <t>230203198403040015</t>
  </si>
  <si>
    <t>152223198908163210</t>
  </si>
  <si>
    <t>152223199201093612</t>
  </si>
  <si>
    <t>152201199008161021</t>
  </si>
  <si>
    <t>371121199106102324</t>
  </si>
  <si>
    <t>152223199304080021</t>
  </si>
  <si>
    <t>加权60%</t>
  </si>
  <si>
    <t>总成绩</t>
  </si>
  <si>
    <t>名次</t>
  </si>
  <si>
    <t>民族
加分</t>
  </si>
  <si>
    <t>专业测试
成绩</t>
  </si>
  <si>
    <t>卷面
成绩</t>
  </si>
  <si>
    <t>笔试
成绩</t>
  </si>
  <si>
    <t>加权
40%</t>
  </si>
  <si>
    <t xml:space="preserve"> 2014年扎赉特旗部分事业单位公开招聘工作人员（非中小学教师岗位）总成绩</t>
  </si>
  <si>
    <t>01867</t>
  </si>
  <si>
    <t>01694</t>
  </si>
  <si>
    <t>10122030801</t>
  </si>
  <si>
    <t>10122030802</t>
  </si>
  <si>
    <t>10122030803</t>
  </si>
  <si>
    <t>王健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</si>
</sst>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PageLayoutView="0" workbookViewId="0" topLeftCell="A1">
      <selection activeCell="C7" sqref="C7"/>
    </sheetView>
  </sheetViews>
  <sheetFormatPr defaultColWidth="9.140625" defaultRowHeight="14.25" customHeight="1"/>
  <cols>
    <col min="1" max="1" width="11.7109375" style="10" customWidth="1"/>
    <col min="2" max="2" width="10.8515625" style="10" customWidth="1"/>
    <col min="3" max="3" width="17.140625" style="10" customWidth="1"/>
    <col min="4" max="4" width="6.421875" style="17" customWidth="1"/>
    <col min="5" max="5" width="6.00390625" style="6" customWidth="1"/>
    <col min="6" max="6" width="22.8515625" style="10" customWidth="1"/>
    <col min="7" max="7" width="24.140625" style="10" customWidth="1"/>
    <col min="8" max="8" width="7.00390625" style="10" customWidth="1"/>
    <col min="9" max="9" width="7.8515625" style="10" customWidth="1"/>
    <col min="10" max="10" width="5.00390625" style="10" customWidth="1"/>
    <col min="11" max="11" width="7.57421875" style="10" customWidth="1"/>
    <col min="12" max="12" width="9.140625" style="10" customWidth="1"/>
    <col min="13" max="13" width="7.421875" style="10" customWidth="1"/>
    <col min="14" max="14" width="8.00390625" style="10" customWidth="1"/>
    <col min="15" max="15" width="5.57421875" style="10" customWidth="1"/>
    <col min="16" max="16384" width="9.140625" style="10" customWidth="1"/>
  </cols>
  <sheetData>
    <row r="1" spans="1:15" ht="39" customHeight="1">
      <c r="A1" s="18" t="s">
        <v>235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6" customFormat="1" ht="27.75" customHeight="1">
      <c r="A2" s="1" t="s">
        <v>61</v>
      </c>
      <c r="B2" s="1" t="s">
        <v>62</v>
      </c>
      <c r="C2" s="1" t="s">
        <v>199</v>
      </c>
      <c r="D2" s="3" t="s">
        <v>200</v>
      </c>
      <c r="E2" s="1" t="s">
        <v>63</v>
      </c>
      <c r="F2" s="1" t="s">
        <v>19</v>
      </c>
      <c r="G2" s="1" t="s">
        <v>20</v>
      </c>
      <c r="H2" s="2" t="s">
        <v>232</v>
      </c>
      <c r="I2" s="1" t="s">
        <v>234</v>
      </c>
      <c r="J2" s="1" t="s">
        <v>230</v>
      </c>
      <c r="K2" s="1" t="s">
        <v>233</v>
      </c>
      <c r="L2" s="7" t="s">
        <v>231</v>
      </c>
      <c r="M2" s="7" t="s">
        <v>227</v>
      </c>
      <c r="N2" s="7" t="s">
        <v>228</v>
      </c>
      <c r="O2" s="7" t="s">
        <v>229</v>
      </c>
    </row>
    <row r="3" spans="1:15" ht="22.5" customHeight="1">
      <c r="A3" s="4" t="s">
        <v>48</v>
      </c>
      <c r="B3" s="4">
        <v>10122130102</v>
      </c>
      <c r="C3" s="4" t="s">
        <v>166</v>
      </c>
      <c r="D3" s="4" t="s">
        <v>47</v>
      </c>
      <c r="E3" s="8" t="s">
        <v>22</v>
      </c>
      <c r="F3" s="4" t="s">
        <v>10</v>
      </c>
      <c r="G3" s="4" t="s">
        <v>46</v>
      </c>
      <c r="H3" s="13">
        <v>65.75</v>
      </c>
      <c r="I3" s="9">
        <v>26.3</v>
      </c>
      <c r="J3" s="9"/>
      <c r="K3" s="9">
        <v>26.3</v>
      </c>
      <c r="L3" s="9">
        <v>62.4</v>
      </c>
      <c r="M3" s="9">
        <f aca="true" t="shared" si="0" ref="M3:M34">L3*0.6</f>
        <v>37.44</v>
      </c>
      <c r="N3" s="9">
        <f aca="true" t="shared" si="1" ref="N3:N34">K3+M3</f>
        <v>63.739999999999995</v>
      </c>
      <c r="O3" s="9">
        <v>1</v>
      </c>
    </row>
    <row r="4" spans="1:15" ht="22.5" customHeight="1">
      <c r="A4" s="4" t="s">
        <v>52</v>
      </c>
      <c r="B4" s="4">
        <v>10122130103</v>
      </c>
      <c r="C4" s="4" t="s">
        <v>168</v>
      </c>
      <c r="D4" s="4" t="s">
        <v>51</v>
      </c>
      <c r="E4" s="8" t="s">
        <v>22</v>
      </c>
      <c r="F4" s="4" t="s">
        <v>10</v>
      </c>
      <c r="G4" s="4" t="s">
        <v>46</v>
      </c>
      <c r="H4" s="13">
        <v>57.24</v>
      </c>
      <c r="I4" s="9">
        <v>22.896</v>
      </c>
      <c r="J4" s="9"/>
      <c r="K4" s="9">
        <v>22.896</v>
      </c>
      <c r="L4" s="9">
        <v>20.8</v>
      </c>
      <c r="M4" s="9">
        <f t="shared" si="0"/>
        <v>12.48</v>
      </c>
      <c r="N4" s="9">
        <f t="shared" si="1"/>
        <v>35.376000000000005</v>
      </c>
      <c r="O4" s="9">
        <v>2</v>
      </c>
    </row>
    <row r="5" spans="1:15" ht="22.5" customHeight="1">
      <c r="A5" s="4" t="s">
        <v>50</v>
      </c>
      <c r="B5" s="4">
        <v>10122130101</v>
      </c>
      <c r="C5" s="4" t="s">
        <v>167</v>
      </c>
      <c r="D5" s="4" t="s">
        <v>49</v>
      </c>
      <c r="E5" s="8" t="s">
        <v>22</v>
      </c>
      <c r="F5" s="4" t="s">
        <v>10</v>
      </c>
      <c r="G5" s="4" t="s">
        <v>46</v>
      </c>
      <c r="H5" s="13">
        <v>60.79</v>
      </c>
      <c r="I5" s="9">
        <v>24.316000000000003</v>
      </c>
      <c r="J5" s="9"/>
      <c r="K5" s="9">
        <v>24.316000000000003</v>
      </c>
      <c r="L5" s="9">
        <v>0</v>
      </c>
      <c r="M5" s="9">
        <f t="shared" si="0"/>
        <v>0</v>
      </c>
      <c r="N5" s="9">
        <f t="shared" si="1"/>
        <v>24.316000000000003</v>
      </c>
      <c r="O5" s="9">
        <v>3</v>
      </c>
    </row>
    <row r="6" spans="1:15" ht="22.5" customHeight="1">
      <c r="A6" s="4" t="s">
        <v>45</v>
      </c>
      <c r="B6" s="4">
        <v>10122010205</v>
      </c>
      <c r="C6" s="4" t="s">
        <v>171</v>
      </c>
      <c r="D6" s="4" t="s">
        <v>44</v>
      </c>
      <c r="E6" s="8" t="s">
        <v>22</v>
      </c>
      <c r="F6" s="4" t="s">
        <v>10</v>
      </c>
      <c r="G6" s="4" t="s">
        <v>43</v>
      </c>
      <c r="H6" s="13">
        <v>58.37</v>
      </c>
      <c r="I6" s="9">
        <v>23.348</v>
      </c>
      <c r="J6" s="9"/>
      <c r="K6" s="9">
        <v>23.348</v>
      </c>
      <c r="L6" s="9">
        <v>54.7</v>
      </c>
      <c r="M6" s="9">
        <f t="shared" si="0"/>
        <v>32.82</v>
      </c>
      <c r="N6" s="9">
        <f t="shared" si="1"/>
        <v>56.168</v>
      </c>
      <c r="O6" s="9">
        <v>1</v>
      </c>
    </row>
    <row r="7" spans="1:15" ht="22.5" customHeight="1">
      <c r="A7" s="4" t="s">
        <v>65</v>
      </c>
      <c r="B7" s="4">
        <v>10122010206</v>
      </c>
      <c r="C7" s="4" t="s">
        <v>175</v>
      </c>
      <c r="D7" s="5" t="s">
        <v>237</v>
      </c>
      <c r="E7" s="19" t="s">
        <v>23</v>
      </c>
      <c r="F7" s="4" t="s">
        <v>10</v>
      </c>
      <c r="G7" s="4" t="s">
        <v>43</v>
      </c>
      <c r="H7" s="13">
        <v>55.11</v>
      </c>
      <c r="I7" s="9">
        <v>22.044</v>
      </c>
      <c r="J7" s="9"/>
      <c r="K7" s="9">
        <v>22.044</v>
      </c>
      <c r="L7" s="9">
        <v>50</v>
      </c>
      <c r="M7" s="9">
        <f t="shared" si="0"/>
        <v>30</v>
      </c>
      <c r="N7" s="9">
        <f t="shared" si="1"/>
        <v>52.044</v>
      </c>
      <c r="O7" s="9">
        <v>2</v>
      </c>
    </row>
    <row r="8" spans="1:15" ht="22.5" customHeight="1">
      <c r="A8" s="4" t="s">
        <v>42</v>
      </c>
      <c r="B8" s="4">
        <v>10122030207</v>
      </c>
      <c r="C8" s="4" t="s">
        <v>170</v>
      </c>
      <c r="D8" s="4" t="s">
        <v>41</v>
      </c>
      <c r="E8" s="8" t="s">
        <v>22</v>
      </c>
      <c r="F8" s="4" t="s">
        <v>10</v>
      </c>
      <c r="G8" s="4" t="s">
        <v>43</v>
      </c>
      <c r="H8" s="13">
        <v>59.37</v>
      </c>
      <c r="I8" s="9">
        <v>23.748</v>
      </c>
      <c r="J8" s="9"/>
      <c r="K8" s="9">
        <v>23.748</v>
      </c>
      <c r="L8" s="9">
        <v>43.8</v>
      </c>
      <c r="M8" s="9">
        <f t="shared" si="0"/>
        <v>26.279999999999998</v>
      </c>
      <c r="N8" s="9">
        <f t="shared" si="1"/>
        <v>50.028</v>
      </c>
      <c r="O8" s="9">
        <v>3</v>
      </c>
    </row>
    <row r="9" spans="1:15" ht="22.5" customHeight="1">
      <c r="A9" s="4" t="s">
        <v>6</v>
      </c>
      <c r="B9" s="4">
        <v>10122030202</v>
      </c>
      <c r="C9" s="4" t="s">
        <v>169</v>
      </c>
      <c r="D9" s="4" t="s">
        <v>31</v>
      </c>
      <c r="E9" s="8" t="s">
        <v>21</v>
      </c>
      <c r="F9" s="4" t="s">
        <v>10</v>
      </c>
      <c r="G9" s="4" t="s">
        <v>43</v>
      </c>
      <c r="H9" s="13">
        <v>64.4</v>
      </c>
      <c r="I9" s="9">
        <v>25.76</v>
      </c>
      <c r="J9" s="9">
        <v>2.5</v>
      </c>
      <c r="K9" s="9">
        <v>28.26</v>
      </c>
      <c r="L9" s="9">
        <v>35.9</v>
      </c>
      <c r="M9" s="9">
        <f t="shared" si="0"/>
        <v>21.54</v>
      </c>
      <c r="N9" s="9">
        <f t="shared" si="1"/>
        <v>49.8</v>
      </c>
      <c r="O9" s="9">
        <v>4</v>
      </c>
    </row>
    <row r="10" spans="1:15" ht="22.5" customHeight="1">
      <c r="A10" s="4" t="s">
        <v>64</v>
      </c>
      <c r="B10" s="4">
        <v>10122130204</v>
      </c>
      <c r="C10" s="4" t="s">
        <v>174</v>
      </c>
      <c r="D10" s="5" t="s">
        <v>236</v>
      </c>
      <c r="E10" s="8" t="s">
        <v>22</v>
      </c>
      <c r="F10" s="4" t="s">
        <v>10</v>
      </c>
      <c r="G10" s="4" t="s">
        <v>43</v>
      </c>
      <c r="H10" s="13">
        <v>55.11</v>
      </c>
      <c r="I10" s="9">
        <v>22.044</v>
      </c>
      <c r="J10" s="9"/>
      <c r="K10" s="9">
        <v>22.044</v>
      </c>
      <c r="L10" s="9">
        <v>44.6</v>
      </c>
      <c r="M10" s="9">
        <f t="shared" si="0"/>
        <v>26.76</v>
      </c>
      <c r="N10" s="9">
        <f t="shared" si="1"/>
        <v>48.804</v>
      </c>
      <c r="O10" s="9">
        <v>5</v>
      </c>
    </row>
    <row r="11" spans="1:15" ht="22.5" customHeight="1">
      <c r="A11" s="4" t="s">
        <v>16</v>
      </c>
      <c r="B11" s="4">
        <v>10122030203</v>
      </c>
      <c r="C11" s="4" t="s">
        <v>172</v>
      </c>
      <c r="D11" s="4" t="s">
        <v>15</v>
      </c>
      <c r="E11" s="8" t="s">
        <v>22</v>
      </c>
      <c r="F11" s="4" t="s">
        <v>10</v>
      </c>
      <c r="G11" s="4" t="s">
        <v>43</v>
      </c>
      <c r="H11" s="13">
        <v>57.1</v>
      </c>
      <c r="I11" s="9">
        <v>22.84</v>
      </c>
      <c r="J11" s="9"/>
      <c r="K11" s="9">
        <v>22.84</v>
      </c>
      <c r="L11" s="9">
        <v>43</v>
      </c>
      <c r="M11" s="9">
        <f t="shared" si="0"/>
        <v>25.8</v>
      </c>
      <c r="N11" s="9">
        <f t="shared" si="1"/>
        <v>48.64</v>
      </c>
      <c r="O11" s="9">
        <v>6</v>
      </c>
    </row>
    <row r="12" spans="1:15" ht="22.5" customHeight="1">
      <c r="A12" s="4" t="s">
        <v>54</v>
      </c>
      <c r="B12" s="4">
        <v>10122130201</v>
      </c>
      <c r="C12" s="4" t="s">
        <v>173</v>
      </c>
      <c r="D12" s="4" t="s">
        <v>53</v>
      </c>
      <c r="E12" s="8" t="s">
        <v>21</v>
      </c>
      <c r="F12" s="4" t="s">
        <v>10</v>
      </c>
      <c r="G12" s="4" t="s">
        <v>43</v>
      </c>
      <c r="H12" s="13">
        <v>49.01</v>
      </c>
      <c r="I12" s="9">
        <v>19.604</v>
      </c>
      <c r="J12" s="9">
        <v>2.5</v>
      </c>
      <c r="K12" s="9">
        <v>22.104</v>
      </c>
      <c r="L12" s="9">
        <v>41.6</v>
      </c>
      <c r="M12" s="9">
        <f t="shared" si="0"/>
        <v>24.96</v>
      </c>
      <c r="N12" s="9">
        <f t="shared" si="1"/>
        <v>47.064</v>
      </c>
      <c r="O12" s="9">
        <v>7</v>
      </c>
    </row>
    <row r="13" spans="1:15" ht="22.5" customHeight="1">
      <c r="A13" s="4" t="s">
        <v>1</v>
      </c>
      <c r="B13" s="4">
        <v>10122030302</v>
      </c>
      <c r="C13" s="4" t="s">
        <v>176</v>
      </c>
      <c r="D13" s="4" t="s">
        <v>0</v>
      </c>
      <c r="E13" s="8" t="s">
        <v>22</v>
      </c>
      <c r="F13" s="4" t="s">
        <v>10</v>
      </c>
      <c r="G13" s="4" t="s">
        <v>12</v>
      </c>
      <c r="H13" s="13">
        <v>72.63</v>
      </c>
      <c r="I13" s="9">
        <v>29.052</v>
      </c>
      <c r="J13" s="9"/>
      <c r="K13" s="9">
        <v>29.052</v>
      </c>
      <c r="L13" s="9">
        <v>92</v>
      </c>
      <c r="M13" s="9">
        <f t="shared" si="0"/>
        <v>55.199999999999996</v>
      </c>
      <c r="N13" s="9">
        <f t="shared" si="1"/>
        <v>84.252</v>
      </c>
      <c r="O13" s="9">
        <v>1</v>
      </c>
    </row>
    <row r="14" spans="1:15" ht="22.5" customHeight="1">
      <c r="A14" s="4" t="s">
        <v>28</v>
      </c>
      <c r="B14" s="4">
        <v>10122130304</v>
      </c>
      <c r="C14" s="4" t="s">
        <v>178</v>
      </c>
      <c r="D14" s="4" t="s">
        <v>27</v>
      </c>
      <c r="E14" s="8" t="s">
        <v>22</v>
      </c>
      <c r="F14" s="4" t="s">
        <v>10</v>
      </c>
      <c r="G14" s="4" t="s">
        <v>12</v>
      </c>
      <c r="H14" s="13">
        <v>65.68</v>
      </c>
      <c r="I14" s="9">
        <v>26.272000000000006</v>
      </c>
      <c r="J14" s="9"/>
      <c r="K14" s="9">
        <v>26.272000000000006</v>
      </c>
      <c r="L14" s="9">
        <v>79.8</v>
      </c>
      <c r="M14" s="9">
        <f t="shared" si="0"/>
        <v>47.879999999999995</v>
      </c>
      <c r="N14" s="9">
        <f t="shared" si="1"/>
        <v>74.152</v>
      </c>
      <c r="O14" s="9">
        <v>2</v>
      </c>
    </row>
    <row r="15" spans="1:15" ht="22.5" customHeight="1">
      <c r="A15" s="4" t="s">
        <v>18</v>
      </c>
      <c r="B15" s="4">
        <v>10122010301</v>
      </c>
      <c r="C15" s="4" t="s">
        <v>179</v>
      </c>
      <c r="D15" s="4" t="s">
        <v>17</v>
      </c>
      <c r="E15" s="8" t="s">
        <v>21</v>
      </c>
      <c r="F15" s="4" t="s">
        <v>10</v>
      </c>
      <c r="G15" s="4" t="s">
        <v>12</v>
      </c>
      <c r="H15" s="13">
        <v>58.45</v>
      </c>
      <c r="I15" s="9">
        <v>23.38</v>
      </c>
      <c r="J15" s="9">
        <v>2.5</v>
      </c>
      <c r="K15" s="9">
        <v>25.88</v>
      </c>
      <c r="L15" s="9">
        <v>72.4</v>
      </c>
      <c r="M15" s="9">
        <f t="shared" si="0"/>
        <v>43.440000000000005</v>
      </c>
      <c r="N15" s="9">
        <f t="shared" si="1"/>
        <v>69.32000000000001</v>
      </c>
      <c r="O15" s="9">
        <v>3</v>
      </c>
    </row>
    <row r="16" spans="1:15" ht="22.5" customHeight="1">
      <c r="A16" s="4" t="s">
        <v>9</v>
      </c>
      <c r="B16" s="4">
        <v>10122010305</v>
      </c>
      <c r="C16" s="4" t="s">
        <v>177</v>
      </c>
      <c r="D16" s="4" t="s">
        <v>8</v>
      </c>
      <c r="E16" s="8" t="s">
        <v>21</v>
      </c>
      <c r="F16" s="4" t="s">
        <v>10</v>
      </c>
      <c r="G16" s="4" t="s">
        <v>12</v>
      </c>
      <c r="H16" s="13">
        <v>64.19</v>
      </c>
      <c r="I16" s="9">
        <v>25.676000000000002</v>
      </c>
      <c r="J16" s="9">
        <v>2.5</v>
      </c>
      <c r="K16" s="9">
        <v>28.176000000000002</v>
      </c>
      <c r="L16" s="9">
        <v>66.2</v>
      </c>
      <c r="M16" s="9">
        <f t="shared" si="0"/>
        <v>39.72</v>
      </c>
      <c r="N16" s="9">
        <f t="shared" si="1"/>
        <v>67.896</v>
      </c>
      <c r="O16" s="9">
        <v>4</v>
      </c>
    </row>
    <row r="17" spans="1:15" ht="22.5" customHeight="1">
      <c r="A17" s="4" t="s">
        <v>56</v>
      </c>
      <c r="B17" s="4">
        <v>10122130303</v>
      </c>
      <c r="C17" s="4" t="s">
        <v>180</v>
      </c>
      <c r="D17" s="4" t="s">
        <v>55</v>
      </c>
      <c r="E17" s="8" t="s">
        <v>21</v>
      </c>
      <c r="F17" s="4" t="s">
        <v>10</v>
      </c>
      <c r="G17" s="4" t="s">
        <v>12</v>
      </c>
      <c r="H17" s="13">
        <v>54.12</v>
      </c>
      <c r="I17" s="9">
        <v>21.648</v>
      </c>
      <c r="J17" s="9">
        <v>2.5</v>
      </c>
      <c r="K17" s="9">
        <v>24.148</v>
      </c>
      <c r="L17" s="9">
        <v>69.9</v>
      </c>
      <c r="M17" s="9">
        <f t="shared" si="0"/>
        <v>41.940000000000005</v>
      </c>
      <c r="N17" s="9">
        <f t="shared" si="1"/>
        <v>66.08800000000001</v>
      </c>
      <c r="O17" s="9">
        <v>5</v>
      </c>
    </row>
    <row r="18" spans="1:15" ht="22.5" customHeight="1">
      <c r="A18" s="4" t="s">
        <v>14</v>
      </c>
      <c r="B18" s="4">
        <v>10122010306</v>
      </c>
      <c r="C18" s="4" t="s">
        <v>181</v>
      </c>
      <c r="D18" s="4" t="s">
        <v>13</v>
      </c>
      <c r="E18" s="8" t="s">
        <v>22</v>
      </c>
      <c r="F18" s="4" t="s">
        <v>10</v>
      </c>
      <c r="G18" s="4" t="s">
        <v>12</v>
      </c>
      <c r="H18" s="13">
        <v>54.19</v>
      </c>
      <c r="I18" s="9">
        <v>21.676000000000002</v>
      </c>
      <c r="J18" s="9"/>
      <c r="K18" s="9">
        <v>21.676000000000002</v>
      </c>
      <c r="L18" s="9">
        <v>52.3</v>
      </c>
      <c r="M18" s="9">
        <f t="shared" si="0"/>
        <v>31.379999999999995</v>
      </c>
      <c r="N18" s="9">
        <f t="shared" si="1"/>
        <v>53.056</v>
      </c>
      <c r="O18" s="9">
        <v>6</v>
      </c>
    </row>
    <row r="19" spans="1:15" ht="22.5" customHeight="1">
      <c r="A19" s="4" t="s">
        <v>3</v>
      </c>
      <c r="B19" s="4">
        <v>10122010409</v>
      </c>
      <c r="C19" s="4" t="s">
        <v>187</v>
      </c>
      <c r="D19" s="4" t="s">
        <v>2</v>
      </c>
      <c r="E19" s="8" t="s">
        <v>22</v>
      </c>
      <c r="F19" s="4" t="s">
        <v>10</v>
      </c>
      <c r="G19" s="4" t="s">
        <v>11</v>
      </c>
      <c r="H19" s="13">
        <v>58.87</v>
      </c>
      <c r="I19" s="9">
        <v>23.548000000000002</v>
      </c>
      <c r="J19" s="9"/>
      <c r="K19" s="9">
        <v>23.548000000000002</v>
      </c>
      <c r="L19" s="9">
        <v>82</v>
      </c>
      <c r="M19" s="9">
        <f t="shared" si="0"/>
        <v>49.199999999999996</v>
      </c>
      <c r="N19" s="9">
        <f t="shared" si="1"/>
        <v>72.74799999999999</v>
      </c>
      <c r="O19" s="9">
        <v>1</v>
      </c>
    </row>
    <row r="20" spans="1:15" ht="22.5" customHeight="1">
      <c r="A20" s="4" t="s">
        <v>58</v>
      </c>
      <c r="B20" s="4">
        <v>10122130405</v>
      </c>
      <c r="C20" s="4" t="s">
        <v>184</v>
      </c>
      <c r="D20" s="4" t="s">
        <v>57</v>
      </c>
      <c r="E20" s="8" t="s">
        <v>22</v>
      </c>
      <c r="F20" s="4" t="s">
        <v>10</v>
      </c>
      <c r="G20" s="4" t="s">
        <v>11</v>
      </c>
      <c r="H20" s="13">
        <v>66.6</v>
      </c>
      <c r="I20" s="9">
        <v>26.64</v>
      </c>
      <c r="J20" s="9"/>
      <c r="K20" s="9">
        <v>26.64</v>
      </c>
      <c r="L20" s="9">
        <v>57.6</v>
      </c>
      <c r="M20" s="9">
        <f t="shared" si="0"/>
        <v>34.56</v>
      </c>
      <c r="N20" s="9">
        <f t="shared" si="1"/>
        <v>61.2</v>
      </c>
      <c r="O20" s="9">
        <v>2</v>
      </c>
    </row>
    <row r="21" spans="1:15" ht="22.5" customHeight="1">
      <c r="A21" s="4" t="s">
        <v>30</v>
      </c>
      <c r="B21" s="4">
        <v>10122130401</v>
      </c>
      <c r="C21" s="4" t="s">
        <v>185</v>
      </c>
      <c r="D21" s="4" t="s">
        <v>29</v>
      </c>
      <c r="E21" s="19" t="s">
        <v>23</v>
      </c>
      <c r="F21" s="4" t="s">
        <v>10</v>
      </c>
      <c r="G21" s="4" t="s">
        <v>11</v>
      </c>
      <c r="H21" s="13">
        <v>63.26</v>
      </c>
      <c r="I21" s="9">
        <v>25.304000000000002</v>
      </c>
      <c r="J21" s="9"/>
      <c r="K21" s="9">
        <v>25.304000000000002</v>
      </c>
      <c r="L21" s="9">
        <v>54</v>
      </c>
      <c r="M21" s="9">
        <f t="shared" si="0"/>
        <v>32.4</v>
      </c>
      <c r="N21" s="9">
        <f t="shared" si="1"/>
        <v>57.704</v>
      </c>
      <c r="O21" s="9">
        <v>3</v>
      </c>
    </row>
    <row r="22" spans="1:15" ht="22.5" customHeight="1">
      <c r="A22" s="4" t="s">
        <v>38</v>
      </c>
      <c r="B22" s="4">
        <v>10122030403</v>
      </c>
      <c r="C22" s="4" t="s">
        <v>188</v>
      </c>
      <c r="D22" s="4" t="s">
        <v>37</v>
      </c>
      <c r="E22" s="8" t="s">
        <v>22</v>
      </c>
      <c r="F22" s="4" t="s">
        <v>10</v>
      </c>
      <c r="G22" s="4" t="s">
        <v>11</v>
      </c>
      <c r="H22" s="13">
        <v>58.52</v>
      </c>
      <c r="I22" s="9">
        <v>23.408</v>
      </c>
      <c r="J22" s="9"/>
      <c r="K22" s="9">
        <v>23.408</v>
      </c>
      <c r="L22" s="9">
        <v>57</v>
      </c>
      <c r="M22" s="9">
        <f t="shared" si="0"/>
        <v>34.199999999999996</v>
      </c>
      <c r="N22" s="9">
        <f t="shared" si="1"/>
        <v>57.608</v>
      </c>
      <c r="O22" s="9">
        <v>4</v>
      </c>
    </row>
    <row r="23" spans="1:15" ht="22.5" customHeight="1">
      <c r="A23" s="4" t="s">
        <v>60</v>
      </c>
      <c r="B23" s="4">
        <v>10122130406</v>
      </c>
      <c r="C23" s="4" t="s">
        <v>183</v>
      </c>
      <c r="D23" s="4" t="s">
        <v>59</v>
      </c>
      <c r="E23" s="8" t="s">
        <v>22</v>
      </c>
      <c r="F23" s="4" t="s">
        <v>10</v>
      </c>
      <c r="G23" s="4" t="s">
        <v>11</v>
      </c>
      <c r="H23" s="13">
        <v>66.74</v>
      </c>
      <c r="I23" s="9">
        <v>26.695999999999998</v>
      </c>
      <c r="J23" s="9"/>
      <c r="K23" s="9">
        <v>26.695999999999998</v>
      </c>
      <c r="L23" s="9">
        <v>50.2</v>
      </c>
      <c r="M23" s="9">
        <f t="shared" si="0"/>
        <v>30.12</v>
      </c>
      <c r="N23" s="9">
        <f t="shared" si="1"/>
        <v>56.816</v>
      </c>
      <c r="O23" s="9">
        <v>5</v>
      </c>
    </row>
    <row r="24" spans="1:15" ht="22.5" customHeight="1">
      <c r="A24" s="4" t="s">
        <v>33</v>
      </c>
      <c r="B24" s="4">
        <v>10122030402</v>
      </c>
      <c r="C24" s="4" t="s">
        <v>182</v>
      </c>
      <c r="D24" s="4" t="s">
        <v>32</v>
      </c>
      <c r="E24" s="8" t="s">
        <v>21</v>
      </c>
      <c r="F24" s="4" t="s">
        <v>10</v>
      </c>
      <c r="G24" s="4" t="s">
        <v>11</v>
      </c>
      <c r="H24" s="13">
        <v>61.14</v>
      </c>
      <c r="I24" s="9">
        <v>24.456000000000003</v>
      </c>
      <c r="J24" s="9">
        <v>2.5</v>
      </c>
      <c r="K24" s="9">
        <v>26.956000000000003</v>
      </c>
      <c r="L24" s="9">
        <v>45.6</v>
      </c>
      <c r="M24" s="9">
        <f t="shared" si="0"/>
        <v>27.36</v>
      </c>
      <c r="N24" s="9">
        <f t="shared" si="1"/>
        <v>54.316</v>
      </c>
      <c r="O24" s="9">
        <v>6</v>
      </c>
    </row>
    <row r="25" spans="1:15" ht="22.5" customHeight="1">
      <c r="A25" s="4" t="s">
        <v>24</v>
      </c>
      <c r="B25" s="4">
        <v>10122010404</v>
      </c>
      <c r="C25" s="4" t="s">
        <v>186</v>
      </c>
      <c r="D25" s="4" t="s">
        <v>7</v>
      </c>
      <c r="E25" s="8" t="s">
        <v>22</v>
      </c>
      <c r="F25" s="4" t="s">
        <v>10</v>
      </c>
      <c r="G25" s="4" t="s">
        <v>11</v>
      </c>
      <c r="H25" s="13">
        <v>61.64</v>
      </c>
      <c r="I25" s="9">
        <v>24.656000000000002</v>
      </c>
      <c r="J25" s="9"/>
      <c r="K25" s="9">
        <v>24.656000000000002</v>
      </c>
      <c r="L25" s="9">
        <v>45.2</v>
      </c>
      <c r="M25" s="9">
        <f t="shared" si="0"/>
        <v>27.12</v>
      </c>
      <c r="N25" s="9">
        <f t="shared" si="1"/>
        <v>51.776</v>
      </c>
      <c r="O25" s="9">
        <v>7</v>
      </c>
    </row>
    <row r="26" spans="1:15" ht="22.5" customHeight="1">
      <c r="A26" s="4" t="s">
        <v>5</v>
      </c>
      <c r="B26" s="4">
        <v>10122010407</v>
      </c>
      <c r="C26" s="4" t="s">
        <v>190</v>
      </c>
      <c r="D26" s="4" t="s">
        <v>4</v>
      </c>
      <c r="E26" s="8" t="s">
        <v>21</v>
      </c>
      <c r="F26" s="4" t="s">
        <v>10</v>
      </c>
      <c r="G26" s="4" t="s">
        <v>11</v>
      </c>
      <c r="H26" s="13">
        <v>51.29</v>
      </c>
      <c r="I26" s="9">
        <v>20.516000000000002</v>
      </c>
      <c r="J26" s="9">
        <v>2.5</v>
      </c>
      <c r="K26" s="9">
        <v>23.016000000000002</v>
      </c>
      <c r="L26" s="9">
        <v>36.4</v>
      </c>
      <c r="M26" s="9">
        <f t="shared" si="0"/>
        <v>21.84</v>
      </c>
      <c r="N26" s="9">
        <f t="shared" si="1"/>
        <v>44.856</v>
      </c>
      <c r="O26" s="9">
        <v>8</v>
      </c>
    </row>
    <row r="27" spans="1:15" ht="22.5" customHeight="1">
      <c r="A27" s="4" t="s">
        <v>40</v>
      </c>
      <c r="B27" s="4">
        <v>10122030408</v>
      </c>
      <c r="C27" s="4" t="s">
        <v>189</v>
      </c>
      <c r="D27" s="4" t="s">
        <v>39</v>
      </c>
      <c r="E27" s="8" t="s">
        <v>21</v>
      </c>
      <c r="F27" s="4" t="s">
        <v>10</v>
      </c>
      <c r="G27" s="4" t="s">
        <v>11</v>
      </c>
      <c r="H27" s="13">
        <v>51.71</v>
      </c>
      <c r="I27" s="9">
        <v>20.684</v>
      </c>
      <c r="J27" s="9">
        <v>2.5</v>
      </c>
      <c r="K27" s="9">
        <v>23.184</v>
      </c>
      <c r="L27" s="9">
        <v>34.4</v>
      </c>
      <c r="M27" s="9">
        <f t="shared" si="0"/>
        <v>20.639999999999997</v>
      </c>
      <c r="N27" s="9">
        <f t="shared" si="1"/>
        <v>43.824</v>
      </c>
      <c r="O27" s="9">
        <v>9</v>
      </c>
    </row>
    <row r="28" spans="1:15" ht="22.5" customHeight="1">
      <c r="A28" s="4" t="s">
        <v>26</v>
      </c>
      <c r="B28" s="4">
        <v>10122130502</v>
      </c>
      <c r="C28" s="4" t="s">
        <v>191</v>
      </c>
      <c r="D28" s="4" t="s">
        <v>25</v>
      </c>
      <c r="E28" s="8" t="s">
        <v>22</v>
      </c>
      <c r="F28" s="4" t="s">
        <v>10</v>
      </c>
      <c r="G28" s="4" t="s">
        <v>34</v>
      </c>
      <c r="H28" s="13">
        <v>63.34</v>
      </c>
      <c r="I28" s="9">
        <v>25.336000000000002</v>
      </c>
      <c r="J28" s="9"/>
      <c r="K28" s="9">
        <v>25.336000000000002</v>
      </c>
      <c r="L28" s="9">
        <v>0</v>
      </c>
      <c r="M28" s="9">
        <f t="shared" si="0"/>
        <v>0</v>
      </c>
      <c r="N28" s="9">
        <f t="shared" si="1"/>
        <v>25.336000000000002</v>
      </c>
      <c r="O28" s="9">
        <v>1</v>
      </c>
    </row>
    <row r="29" spans="1:15" ht="22.5" customHeight="1">
      <c r="A29" s="4" t="s">
        <v>36</v>
      </c>
      <c r="B29" s="4">
        <v>10122030501</v>
      </c>
      <c r="C29" s="4" t="s">
        <v>192</v>
      </c>
      <c r="D29" s="4" t="s">
        <v>35</v>
      </c>
      <c r="E29" s="8" t="s">
        <v>22</v>
      </c>
      <c r="F29" s="4" t="s">
        <v>10</v>
      </c>
      <c r="G29" s="4" t="s">
        <v>34</v>
      </c>
      <c r="H29" s="13">
        <v>58.16</v>
      </c>
      <c r="I29" s="9">
        <v>23.264</v>
      </c>
      <c r="J29" s="9"/>
      <c r="K29" s="9">
        <v>23.264</v>
      </c>
      <c r="L29" s="9">
        <v>0</v>
      </c>
      <c r="M29" s="9">
        <f t="shared" si="0"/>
        <v>0</v>
      </c>
      <c r="N29" s="9">
        <f t="shared" si="1"/>
        <v>23.264</v>
      </c>
      <c r="O29" s="9">
        <v>2</v>
      </c>
    </row>
    <row r="30" spans="1:15" ht="22.5" customHeight="1">
      <c r="A30" s="4" t="s">
        <v>74</v>
      </c>
      <c r="B30" s="4" t="s">
        <v>75</v>
      </c>
      <c r="C30" s="4" t="s">
        <v>206</v>
      </c>
      <c r="D30" s="4" t="s">
        <v>76</v>
      </c>
      <c r="E30" s="8" t="s">
        <v>21</v>
      </c>
      <c r="F30" s="4" t="s">
        <v>69</v>
      </c>
      <c r="G30" s="4" t="s">
        <v>70</v>
      </c>
      <c r="H30" s="13">
        <v>69.79</v>
      </c>
      <c r="I30" s="9">
        <v>27.916000000000004</v>
      </c>
      <c r="J30" s="9">
        <v>2.5</v>
      </c>
      <c r="K30" s="9">
        <v>30.416000000000004</v>
      </c>
      <c r="L30" s="9">
        <v>87.4</v>
      </c>
      <c r="M30" s="9">
        <f t="shared" si="0"/>
        <v>52.440000000000005</v>
      </c>
      <c r="N30" s="9">
        <f t="shared" si="1"/>
        <v>82.85600000000001</v>
      </c>
      <c r="O30" s="9">
        <v>1</v>
      </c>
    </row>
    <row r="31" spans="1:15" ht="22.5" customHeight="1">
      <c r="A31" s="4" t="s">
        <v>71</v>
      </c>
      <c r="B31" s="4" t="s">
        <v>72</v>
      </c>
      <c r="C31" s="4" t="s">
        <v>205</v>
      </c>
      <c r="D31" s="4" t="s">
        <v>73</v>
      </c>
      <c r="E31" s="8" t="s">
        <v>21</v>
      </c>
      <c r="F31" s="4" t="s">
        <v>69</v>
      </c>
      <c r="G31" s="4" t="s">
        <v>70</v>
      </c>
      <c r="H31" s="13">
        <v>69.86</v>
      </c>
      <c r="I31" s="9">
        <v>27.944000000000003</v>
      </c>
      <c r="J31" s="9">
        <v>2.5</v>
      </c>
      <c r="K31" s="9">
        <v>30.444000000000003</v>
      </c>
      <c r="L31" s="9">
        <v>81.22</v>
      </c>
      <c r="M31" s="9">
        <f t="shared" si="0"/>
        <v>48.732</v>
      </c>
      <c r="N31" s="9">
        <f t="shared" si="1"/>
        <v>79.176</v>
      </c>
      <c r="O31" s="9">
        <v>2</v>
      </c>
    </row>
    <row r="32" spans="1:15" ht="22.5" customHeight="1">
      <c r="A32" s="4" t="s">
        <v>66</v>
      </c>
      <c r="B32" s="4" t="s">
        <v>67</v>
      </c>
      <c r="C32" s="4" t="s">
        <v>204</v>
      </c>
      <c r="D32" s="4" t="s">
        <v>68</v>
      </c>
      <c r="E32" s="8" t="s">
        <v>21</v>
      </c>
      <c r="F32" s="4" t="s">
        <v>69</v>
      </c>
      <c r="G32" s="4" t="s">
        <v>70</v>
      </c>
      <c r="H32" s="13">
        <v>70.78</v>
      </c>
      <c r="I32" s="9">
        <v>28.312</v>
      </c>
      <c r="J32" s="9">
        <v>2.5</v>
      </c>
      <c r="K32" s="9">
        <v>30.812</v>
      </c>
      <c r="L32" s="9">
        <v>68.6</v>
      </c>
      <c r="M32" s="9">
        <f t="shared" si="0"/>
        <v>41.16</v>
      </c>
      <c r="N32" s="9">
        <f t="shared" si="1"/>
        <v>71.972</v>
      </c>
      <c r="O32" s="9">
        <v>3</v>
      </c>
    </row>
    <row r="33" spans="1:15" ht="22.5" customHeight="1">
      <c r="A33" s="4" t="s">
        <v>77</v>
      </c>
      <c r="B33" s="4" t="s">
        <v>78</v>
      </c>
      <c r="C33" s="4" t="s">
        <v>207</v>
      </c>
      <c r="D33" s="4" t="s">
        <v>79</v>
      </c>
      <c r="E33" s="8" t="s">
        <v>21</v>
      </c>
      <c r="F33" s="4" t="s">
        <v>69</v>
      </c>
      <c r="G33" s="4" t="s">
        <v>80</v>
      </c>
      <c r="H33" s="13">
        <v>67.87</v>
      </c>
      <c r="I33" s="9">
        <v>27.148000000000003</v>
      </c>
      <c r="J33" s="9">
        <v>2.5</v>
      </c>
      <c r="K33" s="9">
        <v>29.648000000000003</v>
      </c>
      <c r="L33" s="9">
        <v>72.1</v>
      </c>
      <c r="M33" s="9">
        <f t="shared" si="0"/>
        <v>43.26</v>
      </c>
      <c r="N33" s="9">
        <f t="shared" si="1"/>
        <v>72.908</v>
      </c>
      <c r="O33" s="9">
        <v>1</v>
      </c>
    </row>
    <row r="34" spans="1:15" ht="22.5" customHeight="1">
      <c r="A34" s="4" t="s">
        <v>81</v>
      </c>
      <c r="B34" s="4" t="s">
        <v>82</v>
      </c>
      <c r="C34" s="4" t="s">
        <v>208</v>
      </c>
      <c r="D34" s="4" t="s">
        <v>83</v>
      </c>
      <c r="E34" s="8" t="s">
        <v>22</v>
      </c>
      <c r="F34" s="4" t="s">
        <v>69</v>
      </c>
      <c r="G34" s="4" t="s">
        <v>80</v>
      </c>
      <c r="H34" s="13">
        <v>70.29</v>
      </c>
      <c r="I34" s="9">
        <v>28.116000000000003</v>
      </c>
      <c r="J34" s="9"/>
      <c r="K34" s="9">
        <v>28.116000000000003</v>
      </c>
      <c r="L34" s="9">
        <v>72.6</v>
      </c>
      <c r="M34" s="9">
        <f t="shared" si="0"/>
        <v>43.559999999999995</v>
      </c>
      <c r="N34" s="9">
        <f t="shared" si="1"/>
        <v>71.676</v>
      </c>
      <c r="O34" s="9">
        <v>2</v>
      </c>
    </row>
    <row r="35" spans="1:15" ht="22.5" customHeight="1">
      <c r="A35" s="4" t="s">
        <v>84</v>
      </c>
      <c r="B35" s="4" t="s">
        <v>85</v>
      </c>
      <c r="C35" s="4" t="s">
        <v>209</v>
      </c>
      <c r="D35" s="4" t="s">
        <v>86</v>
      </c>
      <c r="E35" s="8" t="s">
        <v>21</v>
      </c>
      <c r="F35" s="4" t="s">
        <v>69</v>
      </c>
      <c r="G35" s="4" t="s">
        <v>80</v>
      </c>
      <c r="H35" s="13">
        <v>59.01</v>
      </c>
      <c r="I35" s="9">
        <v>23.604</v>
      </c>
      <c r="J35" s="9">
        <v>2.5</v>
      </c>
      <c r="K35" s="9">
        <v>26.104</v>
      </c>
      <c r="L35" s="9">
        <v>60.2</v>
      </c>
      <c r="M35" s="9">
        <f aca="true" t="shared" si="2" ref="M35:M66">L35*0.6</f>
        <v>36.12</v>
      </c>
      <c r="N35" s="9">
        <f aca="true" t="shared" si="3" ref="N35:N66">K35+M35</f>
        <v>62.224</v>
      </c>
      <c r="O35" s="9">
        <v>3</v>
      </c>
    </row>
    <row r="36" spans="1:15" ht="22.5" customHeight="1">
      <c r="A36" s="4" t="s">
        <v>94</v>
      </c>
      <c r="B36" s="4" t="s">
        <v>95</v>
      </c>
      <c r="C36" s="4" t="s">
        <v>212</v>
      </c>
      <c r="D36" s="4" t="s">
        <v>96</v>
      </c>
      <c r="E36" s="8" t="s">
        <v>21</v>
      </c>
      <c r="F36" s="4" t="s">
        <v>69</v>
      </c>
      <c r="G36" s="4" t="s">
        <v>90</v>
      </c>
      <c r="H36" s="13">
        <v>71.35</v>
      </c>
      <c r="I36" s="9">
        <v>28.54</v>
      </c>
      <c r="J36" s="9">
        <v>2.5</v>
      </c>
      <c r="K36" s="9">
        <v>31.04</v>
      </c>
      <c r="L36" s="9">
        <v>76.9</v>
      </c>
      <c r="M36" s="9">
        <f t="shared" si="2"/>
        <v>46.14</v>
      </c>
      <c r="N36" s="9">
        <f t="shared" si="3"/>
        <v>77.18</v>
      </c>
      <c r="O36" s="9">
        <v>1</v>
      </c>
    </row>
    <row r="37" spans="1:15" ht="22.5" customHeight="1">
      <c r="A37" s="4" t="s">
        <v>91</v>
      </c>
      <c r="B37" s="4" t="s">
        <v>92</v>
      </c>
      <c r="C37" s="4" t="s">
        <v>211</v>
      </c>
      <c r="D37" s="4" t="s">
        <v>93</v>
      </c>
      <c r="E37" s="8" t="s">
        <v>21</v>
      </c>
      <c r="F37" s="4" t="s">
        <v>69</v>
      </c>
      <c r="G37" s="4" t="s">
        <v>90</v>
      </c>
      <c r="H37" s="13">
        <v>73.26</v>
      </c>
      <c r="I37" s="9">
        <v>29.304000000000002</v>
      </c>
      <c r="J37" s="9">
        <v>2.5</v>
      </c>
      <c r="K37" s="9">
        <v>31.804000000000002</v>
      </c>
      <c r="L37" s="9">
        <v>75</v>
      </c>
      <c r="M37" s="9">
        <f t="shared" si="2"/>
        <v>45</v>
      </c>
      <c r="N37" s="9">
        <f t="shared" si="3"/>
        <v>76.804</v>
      </c>
      <c r="O37" s="9">
        <v>2</v>
      </c>
    </row>
    <row r="38" spans="1:15" ht="22.5" customHeight="1">
      <c r="A38" s="4" t="s">
        <v>87</v>
      </c>
      <c r="B38" s="4" t="s">
        <v>88</v>
      </c>
      <c r="C38" s="4" t="s">
        <v>210</v>
      </c>
      <c r="D38" s="4" t="s">
        <v>89</v>
      </c>
      <c r="E38" s="8" t="s">
        <v>21</v>
      </c>
      <c r="F38" s="4" t="s">
        <v>69</v>
      </c>
      <c r="G38" s="4" t="s">
        <v>90</v>
      </c>
      <c r="H38" s="13">
        <v>73.62</v>
      </c>
      <c r="I38" s="9">
        <v>29.448000000000004</v>
      </c>
      <c r="J38" s="9">
        <v>2.5</v>
      </c>
      <c r="K38" s="9">
        <v>31.948000000000004</v>
      </c>
      <c r="L38" s="9">
        <v>0</v>
      </c>
      <c r="M38" s="9">
        <f t="shared" si="2"/>
        <v>0</v>
      </c>
      <c r="N38" s="9">
        <f t="shared" si="3"/>
        <v>31.948000000000004</v>
      </c>
      <c r="O38" s="9">
        <v>3</v>
      </c>
    </row>
    <row r="39" spans="1:15" ht="22.5" customHeight="1">
      <c r="A39" s="4" t="s">
        <v>104</v>
      </c>
      <c r="B39" s="4" t="s">
        <v>105</v>
      </c>
      <c r="C39" s="4" t="s">
        <v>215</v>
      </c>
      <c r="D39" s="4" t="s">
        <v>106</v>
      </c>
      <c r="E39" s="8" t="s">
        <v>21</v>
      </c>
      <c r="F39" s="4" t="s">
        <v>69</v>
      </c>
      <c r="G39" s="4" t="s">
        <v>100</v>
      </c>
      <c r="H39" s="13">
        <v>59.51</v>
      </c>
      <c r="I39" s="9">
        <v>23.804000000000002</v>
      </c>
      <c r="J39" s="9">
        <v>2.5</v>
      </c>
      <c r="K39" s="9">
        <v>26.304000000000002</v>
      </c>
      <c r="L39" s="9">
        <v>94.2</v>
      </c>
      <c r="M39" s="9">
        <f t="shared" si="2"/>
        <v>56.52</v>
      </c>
      <c r="N39" s="9">
        <f t="shared" si="3"/>
        <v>82.82400000000001</v>
      </c>
      <c r="O39" s="9">
        <v>1</v>
      </c>
    </row>
    <row r="40" spans="1:15" ht="22.5" customHeight="1">
      <c r="A40" s="4" t="s">
        <v>97</v>
      </c>
      <c r="B40" s="4" t="s">
        <v>98</v>
      </c>
      <c r="C40" s="4" t="s">
        <v>213</v>
      </c>
      <c r="D40" s="4" t="s">
        <v>99</v>
      </c>
      <c r="E40" s="8" t="s">
        <v>21</v>
      </c>
      <c r="F40" s="4" t="s">
        <v>69</v>
      </c>
      <c r="G40" s="4" t="s">
        <v>100</v>
      </c>
      <c r="H40" s="13">
        <v>62.12</v>
      </c>
      <c r="I40" s="9">
        <v>24.848</v>
      </c>
      <c r="J40" s="9">
        <v>2.5</v>
      </c>
      <c r="K40" s="9">
        <v>27.348</v>
      </c>
      <c r="L40" s="9">
        <v>88</v>
      </c>
      <c r="M40" s="9">
        <f t="shared" si="2"/>
        <v>52.8</v>
      </c>
      <c r="N40" s="9">
        <f t="shared" si="3"/>
        <v>80.148</v>
      </c>
      <c r="O40" s="9">
        <v>2</v>
      </c>
    </row>
    <row r="41" spans="1:15" ht="22.5" customHeight="1">
      <c r="A41" s="8" t="s">
        <v>241</v>
      </c>
      <c r="B41" s="8" t="s">
        <v>160</v>
      </c>
      <c r="C41" s="4" t="s">
        <v>218</v>
      </c>
      <c r="D41" s="8" t="s">
        <v>161</v>
      </c>
      <c r="E41" s="8" t="s">
        <v>21</v>
      </c>
      <c r="F41" s="8" t="s">
        <v>69</v>
      </c>
      <c r="G41" s="8" t="s">
        <v>100</v>
      </c>
      <c r="H41" s="11">
        <v>54.03</v>
      </c>
      <c r="I41" s="12">
        <v>21.612000000000002</v>
      </c>
      <c r="J41" s="12">
        <v>2.5</v>
      </c>
      <c r="K41" s="12">
        <v>24.112000000000002</v>
      </c>
      <c r="L41" s="9">
        <v>89.2</v>
      </c>
      <c r="M41" s="9">
        <f t="shared" si="2"/>
        <v>53.52</v>
      </c>
      <c r="N41" s="9">
        <f t="shared" si="3"/>
        <v>77.632</v>
      </c>
      <c r="O41" s="9">
        <v>3</v>
      </c>
    </row>
    <row r="42" spans="1:15" ht="22.5" customHeight="1">
      <c r="A42" s="4" t="s">
        <v>107</v>
      </c>
      <c r="B42" s="4" t="s">
        <v>108</v>
      </c>
      <c r="C42" s="4" t="s">
        <v>216</v>
      </c>
      <c r="D42" s="4" t="s">
        <v>109</v>
      </c>
      <c r="E42" s="8" t="s">
        <v>22</v>
      </c>
      <c r="F42" s="4" t="s">
        <v>69</v>
      </c>
      <c r="G42" s="4" t="s">
        <v>100</v>
      </c>
      <c r="H42" s="13">
        <v>64.05</v>
      </c>
      <c r="I42" s="9">
        <v>25.62</v>
      </c>
      <c r="J42" s="9"/>
      <c r="K42" s="9">
        <v>25.62</v>
      </c>
      <c r="L42" s="9">
        <v>84.4</v>
      </c>
      <c r="M42" s="9">
        <f t="shared" si="2"/>
        <v>50.64</v>
      </c>
      <c r="N42" s="9">
        <f t="shared" si="3"/>
        <v>76.26</v>
      </c>
      <c r="O42" s="9">
        <v>4</v>
      </c>
    </row>
    <row r="43" spans="1:15" s="14" customFormat="1" ht="22.5" customHeight="1">
      <c r="A43" s="4" t="s">
        <v>101</v>
      </c>
      <c r="B43" s="4" t="s">
        <v>102</v>
      </c>
      <c r="C43" s="4" t="s">
        <v>214</v>
      </c>
      <c r="D43" s="4" t="s">
        <v>103</v>
      </c>
      <c r="E43" s="8" t="s">
        <v>22</v>
      </c>
      <c r="F43" s="4" t="s">
        <v>69</v>
      </c>
      <c r="G43" s="4" t="s">
        <v>100</v>
      </c>
      <c r="H43" s="13">
        <v>65.89</v>
      </c>
      <c r="I43" s="9">
        <v>26.356</v>
      </c>
      <c r="J43" s="9"/>
      <c r="K43" s="9">
        <v>26.356</v>
      </c>
      <c r="L43" s="9">
        <v>75.4</v>
      </c>
      <c r="M43" s="9">
        <f t="shared" si="2"/>
        <v>45.24</v>
      </c>
      <c r="N43" s="9">
        <f t="shared" si="3"/>
        <v>71.596</v>
      </c>
      <c r="O43" s="9">
        <v>5</v>
      </c>
    </row>
    <row r="44" spans="1:15" s="14" customFormat="1" ht="22.5" customHeight="1">
      <c r="A44" s="4" t="s">
        <v>110</v>
      </c>
      <c r="B44" s="4" t="s">
        <v>111</v>
      </c>
      <c r="C44" s="4" t="s">
        <v>217</v>
      </c>
      <c r="D44" s="4" t="s">
        <v>112</v>
      </c>
      <c r="E44" s="8" t="s">
        <v>21</v>
      </c>
      <c r="F44" s="4" t="s">
        <v>69</v>
      </c>
      <c r="G44" s="4" t="s">
        <v>100</v>
      </c>
      <c r="H44" s="13">
        <v>56.04</v>
      </c>
      <c r="I44" s="9">
        <v>22.416</v>
      </c>
      <c r="J44" s="9">
        <v>2.5</v>
      </c>
      <c r="K44" s="9">
        <v>24.916</v>
      </c>
      <c r="L44" s="9">
        <v>76.4</v>
      </c>
      <c r="M44" s="9">
        <f t="shared" si="2"/>
        <v>45.84</v>
      </c>
      <c r="N44" s="9">
        <f t="shared" si="3"/>
        <v>70.756</v>
      </c>
      <c r="O44" s="9">
        <v>6</v>
      </c>
    </row>
    <row r="45" spans="1:15" s="14" customFormat="1" ht="22.5" customHeight="1">
      <c r="A45" s="4" t="s">
        <v>128</v>
      </c>
      <c r="B45" s="4" t="s">
        <v>129</v>
      </c>
      <c r="C45" s="4" t="s">
        <v>219</v>
      </c>
      <c r="D45" s="4" t="s">
        <v>130</v>
      </c>
      <c r="E45" s="8" t="s">
        <v>22</v>
      </c>
      <c r="F45" s="4" t="s">
        <v>131</v>
      </c>
      <c r="G45" s="4" t="s">
        <v>132</v>
      </c>
      <c r="H45" s="13">
        <v>73.34</v>
      </c>
      <c r="I45" s="9">
        <v>29.336000000000002</v>
      </c>
      <c r="J45" s="9"/>
      <c r="K45" s="9">
        <v>29.336000000000002</v>
      </c>
      <c r="L45" s="9">
        <v>79.9</v>
      </c>
      <c r="M45" s="9">
        <f t="shared" si="2"/>
        <v>47.940000000000005</v>
      </c>
      <c r="N45" s="9">
        <f t="shared" si="3"/>
        <v>77.27600000000001</v>
      </c>
      <c r="O45" s="9">
        <v>1</v>
      </c>
    </row>
    <row r="46" spans="1:15" s="14" customFormat="1" ht="22.5" customHeight="1">
      <c r="A46" s="4" t="s">
        <v>133</v>
      </c>
      <c r="B46" s="4" t="s">
        <v>134</v>
      </c>
      <c r="C46" s="4" t="s">
        <v>220</v>
      </c>
      <c r="D46" s="4" t="s">
        <v>135</v>
      </c>
      <c r="E46" s="8" t="s">
        <v>21</v>
      </c>
      <c r="F46" s="4" t="s">
        <v>131</v>
      </c>
      <c r="G46" s="4" t="s">
        <v>132</v>
      </c>
      <c r="H46" s="13">
        <v>54.62</v>
      </c>
      <c r="I46" s="9">
        <v>21.848</v>
      </c>
      <c r="J46" s="9">
        <v>2.5</v>
      </c>
      <c r="K46" s="9">
        <v>24.348</v>
      </c>
      <c r="L46" s="9">
        <v>86</v>
      </c>
      <c r="M46" s="9">
        <f t="shared" si="2"/>
        <v>51.6</v>
      </c>
      <c r="N46" s="9">
        <f t="shared" si="3"/>
        <v>75.94800000000001</v>
      </c>
      <c r="O46" s="9">
        <v>2</v>
      </c>
    </row>
    <row r="47" spans="1:15" s="14" customFormat="1" ht="22.5" customHeight="1">
      <c r="A47" s="4" t="s">
        <v>136</v>
      </c>
      <c r="B47" s="4" t="s">
        <v>137</v>
      </c>
      <c r="C47" s="4" t="s">
        <v>221</v>
      </c>
      <c r="D47" s="4" t="s">
        <v>138</v>
      </c>
      <c r="E47" s="8" t="s">
        <v>22</v>
      </c>
      <c r="F47" s="4" t="s">
        <v>131</v>
      </c>
      <c r="G47" s="4" t="s">
        <v>132</v>
      </c>
      <c r="H47" s="13">
        <v>59.29</v>
      </c>
      <c r="I47" s="9">
        <v>23.716</v>
      </c>
      <c r="J47" s="9"/>
      <c r="K47" s="9">
        <v>23.716</v>
      </c>
      <c r="L47" s="9">
        <v>84.8</v>
      </c>
      <c r="M47" s="9">
        <f t="shared" si="2"/>
        <v>50.879999999999995</v>
      </c>
      <c r="N47" s="9">
        <f t="shared" si="3"/>
        <v>74.596</v>
      </c>
      <c r="O47" s="9">
        <v>3</v>
      </c>
    </row>
    <row r="48" spans="1:15" s="14" customFormat="1" ht="22.5" customHeight="1">
      <c r="A48" s="4" t="s">
        <v>143</v>
      </c>
      <c r="B48" s="4" t="s">
        <v>144</v>
      </c>
      <c r="C48" s="4" t="s">
        <v>223</v>
      </c>
      <c r="D48" s="4" t="s">
        <v>145</v>
      </c>
      <c r="E48" s="8" t="s">
        <v>21</v>
      </c>
      <c r="F48" s="4" t="s">
        <v>131</v>
      </c>
      <c r="G48" s="4" t="s">
        <v>142</v>
      </c>
      <c r="H48" s="13">
        <v>56.74</v>
      </c>
      <c r="I48" s="9">
        <v>22.696</v>
      </c>
      <c r="J48" s="9">
        <v>2.5</v>
      </c>
      <c r="K48" s="9">
        <v>25.196</v>
      </c>
      <c r="L48" s="9">
        <v>64.7</v>
      </c>
      <c r="M48" s="9">
        <f t="shared" si="2"/>
        <v>38.82</v>
      </c>
      <c r="N48" s="9">
        <f t="shared" si="3"/>
        <v>64.016</v>
      </c>
      <c r="O48" s="9">
        <v>1</v>
      </c>
    </row>
    <row r="49" spans="1:15" s="14" customFormat="1" ht="22.5" customHeight="1">
      <c r="A49" s="4" t="s">
        <v>139</v>
      </c>
      <c r="B49" s="4" t="s">
        <v>140</v>
      </c>
      <c r="C49" s="4" t="s">
        <v>222</v>
      </c>
      <c r="D49" s="4" t="s">
        <v>141</v>
      </c>
      <c r="E49" s="8" t="s">
        <v>21</v>
      </c>
      <c r="F49" s="4" t="s">
        <v>131</v>
      </c>
      <c r="G49" s="4" t="s">
        <v>142</v>
      </c>
      <c r="H49" s="13">
        <v>60.71</v>
      </c>
      <c r="I49" s="9">
        <v>24.284000000000002</v>
      </c>
      <c r="J49" s="9">
        <v>2.5</v>
      </c>
      <c r="K49" s="9">
        <v>26.784000000000002</v>
      </c>
      <c r="L49" s="9">
        <v>60.52</v>
      </c>
      <c r="M49" s="9">
        <f t="shared" si="2"/>
        <v>36.312</v>
      </c>
      <c r="N49" s="9">
        <f t="shared" si="3"/>
        <v>63.096000000000004</v>
      </c>
      <c r="O49" s="9">
        <v>2</v>
      </c>
    </row>
    <row r="50" spans="1:15" s="14" customFormat="1" ht="22.5" customHeight="1">
      <c r="A50" s="4" t="s">
        <v>162</v>
      </c>
      <c r="B50" s="4" t="s">
        <v>163</v>
      </c>
      <c r="C50" s="4" t="s">
        <v>224</v>
      </c>
      <c r="D50" s="4" t="s">
        <v>164</v>
      </c>
      <c r="E50" s="8" t="s">
        <v>21</v>
      </c>
      <c r="F50" s="4" t="s">
        <v>131</v>
      </c>
      <c r="G50" s="4" t="s">
        <v>165</v>
      </c>
      <c r="H50" s="15">
        <v>54.12</v>
      </c>
      <c r="I50" s="16">
        <v>21.648</v>
      </c>
      <c r="J50" s="16">
        <v>2.5</v>
      </c>
      <c r="K50" s="16">
        <v>24.148</v>
      </c>
      <c r="L50" s="9">
        <v>85.3</v>
      </c>
      <c r="M50" s="9">
        <f t="shared" si="2"/>
        <v>51.18</v>
      </c>
      <c r="N50" s="9">
        <f t="shared" si="3"/>
        <v>75.328</v>
      </c>
      <c r="O50" s="9">
        <v>1</v>
      </c>
    </row>
    <row r="51" spans="1:15" ht="22.5" customHeight="1">
      <c r="A51" s="4" t="s">
        <v>150</v>
      </c>
      <c r="B51" s="4" t="s">
        <v>151</v>
      </c>
      <c r="C51" s="4" t="s">
        <v>226</v>
      </c>
      <c r="D51" s="4" t="s">
        <v>152</v>
      </c>
      <c r="E51" s="8" t="s">
        <v>21</v>
      </c>
      <c r="F51" s="4" t="s">
        <v>131</v>
      </c>
      <c r="G51" s="4" t="s">
        <v>149</v>
      </c>
      <c r="H51" s="13">
        <v>54.55</v>
      </c>
      <c r="I51" s="9">
        <v>21.82</v>
      </c>
      <c r="J51" s="9">
        <v>2.5</v>
      </c>
      <c r="K51" s="9">
        <v>24.32</v>
      </c>
      <c r="L51" s="9">
        <v>63.6</v>
      </c>
      <c r="M51" s="9">
        <f t="shared" si="2"/>
        <v>38.16</v>
      </c>
      <c r="N51" s="9">
        <f t="shared" si="3"/>
        <v>62.48</v>
      </c>
      <c r="O51" s="9">
        <v>1</v>
      </c>
    </row>
    <row r="52" spans="1:15" ht="22.5" customHeight="1">
      <c r="A52" s="4" t="s">
        <v>146</v>
      </c>
      <c r="B52" s="4" t="s">
        <v>147</v>
      </c>
      <c r="C52" s="4" t="s">
        <v>225</v>
      </c>
      <c r="D52" s="4" t="s">
        <v>148</v>
      </c>
      <c r="E52" s="8" t="s">
        <v>22</v>
      </c>
      <c r="F52" s="4" t="s">
        <v>131</v>
      </c>
      <c r="G52" s="4" t="s">
        <v>149</v>
      </c>
      <c r="H52" s="13">
        <v>63.48</v>
      </c>
      <c r="I52" s="9">
        <v>25.392</v>
      </c>
      <c r="J52" s="9"/>
      <c r="K52" s="9">
        <v>25.392</v>
      </c>
      <c r="L52" s="9">
        <v>0</v>
      </c>
      <c r="M52" s="9">
        <f t="shared" si="2"/>
        <v>0</v>
      </c>
      <c r="N52" s="9">
        <f t="shared" si="3"/>
        <v>25.392</v>
      </c>
      <c r="O52" s="9">
        <v>2</v>
      </c>
    </row>
    <row r="53" spans="1:15" ht="22.5" customHeight="1">
      <c r="A53" s="4" t="s">
        <v>153</v>
      </c>
      <c r="B53" s="5" t="s">
        <v>239</v>
      </c>
      <c r="C53" s="4" t="s">
        <v>202</v>
      </c>
      <c r="D53" s="4" t="s">
        <v>154</v>
      </c>
      <c r="E53" s="8" t="s">
        <v>21</v>
      </c>
      <c r="F53" s="4" t="s">
        <v>131</v>
      </c>
      <c r="G53" s="4" t="s">
        <v>155</v>
      </c>
      <c r="H53" s="13">
        <v>68.87</v>
      </c>
      <c r="I53" s="9">
        <v>27.548000000000002</v>
      </c>
      <c r="J53" s="9">
        <v>2.5</v>
      </c>
      <c r="K53" s="9">
        <v>30.048000000000002</v>
      </c>
      <c r="L53" s="9">
        <v>52.2</v>
      </c>
      <c r="M53" s="9">
        <f t="shared" si="2"/>
        <v>31.32</v>
      </c>
      <c r="N53" s="9">
        <f t="shared" si="3"/>
        <v>61.368</v>
      </c>
      <c r="O53" s="9">
        <v>1</v>
      </c>
    </row>
    <row r="54" spans="1:15" ht="22.5" customHeight="1">
      <c r="A54" s="4" t="s">
        <v>158</v>
      </c>
      <c r="B54" s="5" t="s">
        <v>238</v>
      </c>
      <c r="C54" s="4" t="s">
        <v>201</v>
      </c>
      <c r="D54" s="4" t="s">
        <v>159</v>
      </c>
      <c r="E54" s="8" t="s">
        <v>21</v>
      </c>
      <c r="F54" s="4" t="s">
        <v>131</v>
      </c>
      <c r="G54" s="4" t="s">
        <v>155</v>
      </c>
      <c r="H54" s="13">
        <v>64.83</v>
      </c>
      <c r="I54" s="9">
        <v>25.932000000000002</v>
      </c>
      <c r="J54" s="9">
        <v>2.5</v>
      </c>
      <c r="K54" s="9">
        <v>28.432000000000002</v>
      </c>
      <c r="L54" s="9">
        <v>42</v>
      </c>
      <c r="M54" s="9">
        <f t="shared" si="2"/>
        <v>25.2</v>
      </c>
      <c r="N54" s="9">
        <f t="shared" si="3"/>
        <v>53.632000000000005</v>
      </c>
      <c r="O54" s="9">
        <v>2</v>
      </c>
    </row>
    <row r="55" spans="1:15" ht="22.5" customHeight="1">
      <c r="A55" s="4" t="s">
        <v>156</v>
      </c>
      <c r="B55" s="5" t="s">
        <v>240</v>
      </c>
      <c r="C55" s="4" t="s">
        <v>203</v>
      </c>
      <c r="D55" s="4" t="s">
        <v>157</v>
      </c>
      <c r="E55" s="8" t="s">
        <v>21</v>
      </c>
      <c r="F55" s="4" t="s">
        <v>131</v>
      </c>
      <c r="G55" s="4" t="s">
        <v>155</v>
      </c>
      <c r="H55" s="13">
        <v>67.17</v>
      </c>
      <c r="I55" s="9">
        <v>26.868000000000002</v>
      </c>
      <c r="J55" s="9">
        <v>2.5</v>
      </c>
      <c r="K55" s="9">
        <v>29.368000000000002</v>
      </c>
      <c r="L55" s="9">
        <v>40</v>
      </c>
      <c r="M55" s="9">
        <f t="shared" si="2"/>
        <v>24</v>
      </c>
      <c r="N55" s="9">
        <f t="shared" si="3"/>
        <v>53.368</v>
      </c>
      <c r="O55" s="9">
        <v>3</v>
      </c>
    </row>
    <row r="56" spans="1:15" ht="22.5" customHeight="1">
      <c r="A56" s="4" t="s">
        <v>113</v>
      </c>
      <c r="B56" s="4">
        <v>10122030602</v>
      </c>
      <c r="C56" s="4" t="s">
        <v>193</v>
      </c>
      <c r="D56" s="4" t="s">
        <v>114</v>
      </c>
      <c r="E56" s="8" t="s">
        <v>21</v>
      </c>
      <c r="F56" s="4" t="s">
        <v>115</v>
      </c>
      <c r="G56" s="4" t="s">
        <v>116</v>
      </c>
      <c r="H56" s="13">
        <v>64.04</v>
      </c>
      <c r="I56" s="9">
        <v>25.616000000000003</v>
      </c>
      <c r="J56" s="9">
        <v>2.5</v>
      </c>
      <c r="K56" s="9">
        <v>28.116000000000003</v>
      </c>
      <c r="L56" s="9">
        <v>50.6</v>
      </c>
      <c r="M56" s="9">
        <f t="shared" si="2"/>
        <v>30.36</v>
      </c>
      <c r="N56" s="9">
        <f t="shared" si="3"/>
        <v>58.476</v>
      </c>
      <c r="O56" s="9">
        <v>1</v>
      </c>
    </row>
    <row r="57" spans="1:15" ht="22.5" customHeight="1">
      <c r="A57" s="4" t="s">
        <v>119</v>
      </c>
      <c r="B57" s="4">
        <v>10122130601</v>
      </c>
      <c r="C57" s="4" t="s">
        <v>195</v>
      </c>
      <c r="D57" s="4" t="s">
        <v>120</v>
      </c>
      <c r="E57" s="8" t="s">
        <v>22</v>
      </c>
      <c r="F57" s="4" t="s">
        <v>115</v>
      </c>
      <c r="G57" s="4" t="s">
        <v>116</v>
      </c>
      <c r="H57" s="13">
        <v>58.31</v>
      </c>
      <c r="I57" s="9">
        <v>23.324</v>
      </c>
      <c r="J57" s="9"/>
      <c r="K57" s="9">
        <v>23.324</v>
      </c>
      <c r="L57" s="9">
        <v>53</v>
      </c>
      <c r="M57" s="9">
        <f t="shared" si="2"/>
        <v>31.799999999999997</v>
      </c>
      <c r="N57" s="9">
        <f t="shared" si="3"/>
        <v>55.123999999999995</v>
      </c>
      <c r="O57" s="9">
        <v>2</v>
      </c>
    </row>
    <row r="58" spans="1:15" ht="22.5" customHeight="1">
      <c r="A58" s="4" t="s">
        <v>117</v>
      </c>
      <c r="B58" s="4">
        <v>10122130603</v>
      </c>
      <c r="C58" s="4" t="s">
        <v>194</v>
      </c>
      <c r="D58" s="4" t="s">
        <v>118</v>
      </c>
      <c r="E58" s="8" t="s">
        <v>21</v>
      </c>
      <c r="F58" s="4" t="s">
        <v>115</v>
      </c>
      <c r="G58" s="4" t="s">
        <v>116</v>
      </c>
      <c r="H58" s="13">
        <v>61.07</v>
      </c>
      <c r="I58" s="9">
        <v>24.428</v>
      </c>
      <c r="J58" s="9">
        <v>2.5</v>
      </c>
      <c r="K58" s="9">
        <v>26.928</v>
      </c>
      <c r="L58" s="9">
        <v>0</v>
      </c>
      <c r="M58" s="9">
        <f t="shared" si="2"/>
        <v>0</v>
      </c>
      <c r="N58" s="9">
        <f t="shared" si="3"/>
        <v>26.928</v>
      </c>
      <c r="O58" s="9">
        <v>3</v>
      </c>
    </row>
    <row r="59" spans="1:15" ht="22.5" customHeight="1">
      <c r="A59" s="4" t="s">
        <v>121</v>
      </c>
      <c r="B59" s="4">
        <v>20122140702</v>
      </c>
      <c r="C59" s="4" t="s">
        <v>196</v>
      </c>
      <c r="D59" s="4" t="s">
        <v>122</v>
      </c>
      <c r="E59" s="8" t="s">
        <v>21</v>
      </c>
      <c r="F59" s="4" t="s">
        <v>115</v>
      </c>
      <c r="G59" s="4" t="s">
        <v>123</v>
      </c>
      <c r="H59" s="13">
        <v>59.58</v>
      </c>
      <c r="I59" s="9">
        <v>23.832</v>
      </c>
      <c r="J59" s="9">
        <v>2.5</v>
      </c>
      <c r="K59" s="9">
        <v>26.332</v>
      </c>
      <c r="L59" s="9">
        <v>49</v>
      </c>
      <c r="M59" s="9">
        <f t="shared" si="2"/>
        <v>29.4</v>
      </c>
      <c r="N59" s="9">
        <f t="shared" si="3"/>
        <v>55.732</v>
      </c>
      <c r="O59" s="9">
        <v>1</v>
      </c>
    </row>
    <row r="60" spans="1:15" ht="22.5" customHeight="1">
      <c r="A60" s="4" t="s">
        <v>126</v>
      </c>
      <c r="B60" s="4">
        <v>20122140703</v>
      </c>
      <c r="C60" s="4" t="s">
        <v>198</v>
      </c>
      <c r="D60" s="4" t="s">
        <v>127</v>
      </c>
      <c r="E60" s="8" t="s">
        <v>21</v>
      </c>
      <c r="F60" s="4" t="s">
        <v>115</v>
      </c>
      <c r="G60" s="4" t="s">
        <v>123</v>
      </c>
      <c r="H60" s="13">
        <v>55.75</v>
      </c>
      <c r="I60" s="9">
        <v>22.3</v>
      </c>
      <c r="J60" s="9">
        <v>2.5</v>
      </c>
      <c r="K60" s="9">
        <v>24.8</v>
      </c>
      <c r="L60" s="9">
        <v>43.2</v>
      </c>
      <c r="M60" s="9">
        <f t="shared" si="2"/>
        <v>25.92</v>
      </c>
      <c r="N60" s="9">
        <f t="shared" si="3"/>
        <v>50.72</v>
      </c>
      <c r="O60" s="9">
        <v>2</v>
      </c>
    </row>
    <row r="61" spans="1:15" ht="22.5" customHeight="1">
      <c r="A61" s="4" t="s">
        <v>124</v>
      </c>
      <c r="B61" s="4">
        <v>20122140701</v>
      </c>
      <c r="C61" s="4" t="s">
        <v>197</v>
      </c>
      <c r="D61" s="4" t="s">
        <v>125</v>
      </c>
      <c r="E61" s="8" t="s">
        <v>21</v>
      </c>
      <c r="F61" s="4" t="s">
        <v>115</v>
      </c>
      <c r="G61" s="4" t="s">
        <v>123</v>
      </c>
      <c r="H61" s="13">
        <v>56.75</v>
      </c>
      <c r="I61" s="9">
        <v>22.7</v>
      </c>
      <c r="J61" s="9">
        <v>2.5</v>
      </c>
      <c r="K61" s="9">
        <v>25.2</v>
      </c>
      <c r="L61" s="9">
        <v>40.8</v>
      </c>
      <c r="M61" s="9">
        <f t="shared" si="2"/>
        <v>24.479999999999997</v>
      </c>
      <c r="N61" s="9">
        <f t="shared" si="3"/>
        <v>49.67999999999999</v>
      </c>
      <c r="O61" s="9">
        <v>3</v>
      </c>
    </row>
  </sheetData>
  <sheetProtection/>
  <mergeCells count="1">
    <mergeCell ref="A1:O1"/>
  </mergeCells>
  <printOptions horizontalCentered="1"/>
  <pageMargins left="0.35433070866141736" right="0.35433070866141736" top="0.984251968503937" bottom="0.984251968503937" header="0.5118110236220472" footer="0.5118110236220472"/>
  <pageSetup errors="blank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普通</dc:creator>
  <cp:keywords/>
  <dc:description/>
  <cp:lastModifiedBy>其他</cp:lastModifiedBy>
  <cp:lastPrinted>2014-12-15T05:03:40Z</cp:lastPrinted>
  <dcterms:created xsi:type="dcterms:W3CDTF">2014-07-08T06:35:05Z</dcterms:created>
  <dcterms:modified xsi:type="dcterms:W3CDTF">2014-12-22T07:36:53Z</dcterms:modified>
  <cp:category/>
  <cp:version/>
  <cp:contentType/>
  <cp:contentStatus/>
</cp:coreProperties>
</file>