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鄂尔多斯市总工会公开招聘社会化工会工作者考试笔试成绩汇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<sst xmlns="http://schemas.openxmlformats.org/spreadsheetml/2006/main" count="412" uniqueCount="225">
  <si>
    <t>14010021111</t>
  </si>
  <si>
    <t>卢玉霞</t>
  </si>
  <si>
    <t>152728198910101229</t>
  </si>
  <si>
    <t>14010021121</t>
  </si>
  <si>
    <t>苏思颖</t>
  </si>
  <si>
    <t>150302199008252521</t>
  </si>
  <si>
    <t>14010021202</t>
  </si>
  <si>
    <t>薛霆</t>
  </si>
  <si>
    <t>152723198909215411</t>
  </si>
  <si>
    <t>14010021205</t>
  </si>
  <si>
    <t>刘建伟</t>
  </si>
  <si>
    <t>152727199004144217</t>
  </si>
  <si>
    <t>14010021219</t>
  </si>
  <si>
    <t>苏子祥</t>
  </si>
  <si>
    <t>15270119920925001X</t>
  </si>
  <si>
    <t>14010021221</t>
  </si>
  <si>
    <t>乌日恒</t>
  </si>
  <si>
    <t>152728198711030026</t>
  </si>
  <si>
    <t>14010021224</t>
  </si>
  <si>
    <t>尉永登</t>
  </si>
  <si>
    <t>152725198803140338</t>
  </si>
  <si>
    <t>14010021226</t>
  </si>
  <si>
    <t>巴音乌拉</t>
  </si>
  <si>
    <t>152801198411150611</t>
  </si>
  <si>
    <t>14010021230</t>
  </si>
  <si>
    <t>查干苏布德</t>
  </si>
  <si>
    <t>152725198311164149</t>
  </si>
  <si>
    <t>14010020527</t>
  </si>
  <si>
    <t>杨敏</t>
  </si>
  <si>
    <t>152701198709260623</t>
  </si>
  <si>
    <t>14010020528</t>
  </si>
  <si>
    <t>刘丽娜</t>
  </si>
  <si>
    <t>152725198604021846</t>
  </si>
  <si>
    <t>14010020612</t>
  </si>
  <si>
    <t>吕占鹏</t>
  </si>
  <si>
    <t>152724198811282719</t>
  </si>
  <si>
    <t>14010020617</t>
  </si>
  <si>
    <t>杨兰芳</t>
  </si>
  <si>
    <t>152723198810053328</t>
  </si>
  <si>
    <t>14010020701</t>
  </si>
  <si>
    <t>王殷</t>
  </si>
  <si>
    <t>152701199104180027</t>
  </si>
  <si>
    <t>14010020704</t>
  </si>
  <si>
    <t>杨栋</t>
  </si>
  <si>
    <t>15270119890414031X</t>
  </si>
  <si>
    <t>14010020716</t>
  </si>
  <si>
    <t>刘慧</t>
  </si>
  <si>
    <t>152728198903160028</t>
  </si>
  <si>
    <t>14010020717</t>
  </si>
  <si>
    <t>卓玛</t>
  </si>
  <si>
    <t>152701199009270323</t>
  </si>
  <si>
    <t>14010020719</t>
  </si>
  <si>
    <t>尚慧</t>
  </si>
  <si>
    <t>152725198901201528</t>
  </si>
  <si>
    <t>14010020724</t>
  </si>
  <si>
    <t>白杨</t>
  </si>
  <si>
    <t>152725198908010329</t>
  </si>
  <si>
    <t>14010020727</t>
  </si>
  <si>
    <t>刘仙</t>
  </si>
  <si>
    <t>152728198410063967</t>
  </si>
  <si>
    <t>14010020730</t>
  </si>
  <si>
    <t>杨进</t>
  </si>
  <si>
    <t>152728198710293019</t>
  </si>
  <si>
    <t>14010020808</t>
  </si>
  <si>
    <t>刘燕娇</t>
  </si>
  <si>
    <t>152724198904271226</t>
  </si>
  <si>
    <t>14010020809</t>
  </si>
  <si>
    <t>刘俐杏</t>
  </si>
  <si>
    <t>152725199011140027</t>
  </si>
  <si>
    <t>14010020812</t>
  </si>
  <si>
    <t>关樾</t>
  </si>
  <si>
    <t>152701198905270642</t>
  </si>
  <si>
    <t>14010020815</t>
  </si>
  <si>
    <t>乌雅汗</t>
  </si>
  <si>
    <t>152724198710271543</t>
  </si>
  <si>
    <t>14010020816</t>
  </si>
  <si>
    <t>郭利平</t>
  </si>
  <si>
    <t>152728198512130315</t>
  </si>
  <si>
    <t>14010020825</t>
  </si>
  <si>
    <t>张晓晓</t>
  </si>
  <si>
    <t>152724198605100064</t>
  </si>
  <si>
    <t>14010020829</t>
  </si>
  <si>
    <t>乔红霞</t>
  </si>
  <si>
    <t>152723198312241828</t>
  </si>
  <si>
    <t>14010020903</t>
  </si>
  <si>
    <t>高慧</t>
  </si>
  <si>
    <t>152725198811270060</t>
  </si>
  <si>
    <t>14010020908</t>
  </si>
  <si>
    <t>刘凝玥</t>
  </si>
  <si>
    <t>152728198710021224</t>
  </si>
  <si>
    <t>14010020918</t>
  </si>
  <si>
    <t>王乐</t>
  </si>
  <si>
    <t>152725198707190028</t>
  </si>
  <si>
    <t>14010020919</t>
  </si>
  <si>
    <t>万璎璎</t>
  </si>
  <si>
    <t>15272619891015482X</t>
  </si>
  <si>
    <t>14010020921</t>
  </si>
  <si>
    <t>营仙</t>
  </si>
  <si>
    <t>152724198904070045</t>
  </si>
  <si>
    <t>14010020927</t>
  </si>
  <si>
    <t>韩海龙</t>
  </si>
  <si>
    <t>152722198809010017</t>
  </si>
  <si>
    <t>14010020929</t>
  </si>
  <si>
    <t>汤涛</t>
  </si>
  <si>
    <t>150303198812041022</t>
  </si>
  <si>
    <t>14010021007</t>
  </si>
  <si>
    <t>党鹏翔</t>
  </si>
  <si>
    <t>152725199003150014</t>
  </si>
  <si>
    <t>准考证号</t>
  </si>
  <si>
    <t>姓名</t>
  </si>
  <si>
    <t>身份证号</t>
  </si>
  <si>
    <t>报考岗位</t>
  </si>
  <si>
    <t>性别</t>
  </si>
  <si>
    <t>民族</t>
  </si>
  <si>
    <t>伊金霍洛旗社会化工会工作者</t>
  </si>
  <si>
    <t>女</t>
  </si>
  <si>
    <t>汉族</t>
  </si>
  <si>
    <t>准格尔旗社会化工会工作者</t>
  </si>
  <si>
    <t>男</t>
  </si>
  <si>
    <t>蒙古族</t>
  </si>
  <si>
    <t>东胜区社会化工会工作者</t>
  </si>
  <si>
    <t>达拉特旗社会化工会工作者</t>
  </si>
  <si>
    <t>14010020110</t>
  </si>
  <si>
    <t>訾楠</t>
  </si>
  <si>
    <t>152701199102130325</t>
  </si>
  <si>
    <t>14010020112</t>
  </si>
  <si>
    <t>孙俊峰</t>
  </si>
  <si>
    <t>15270119900102091X</t>
  </si>
  <si>
    <t>14010020113</t>
  </si>
  <si>
    <t>越鲜梅</t>
  </si>
  <si>
    <t>152728198909293921</t>
  </si>
  <si>
    <t>康巴什新区社会化工会工作者</t>
  </si>
  <si>
    <t>14010020115</t>
  </si>
  <si>
    <t>孟欢</t>
  </si>
  <si>
    <t>130728199002076020</t>
  </si>
  <si>
    <t>14010020119</t>
  </si>
  <si>
    <t>郝敏</t>
  </si>
  <si>
    <t>152632198907053907</t>
  </si>
  <si>
    <t>14010020121</t>
  </si>
  <si>
    <t>陈丽君</t>
  </si>
  <si>
    <t>152723198809260629</t>
  </si>
  <si>
    <t>14010020126</t>
  </si>
  <si>
    <t>高伟</t>
  </si>
  <si>
    <t>152728198703040611</t>
  </si>
  <si>
    <t>14010020205</t>
  </si>
  <si>
    <t>贾龙</t>
  </si>
  <si>
    <t>152723198808136319</t>
  </si>
  <si>
    <t>鄂托克旗社会化工会工作者</t>
  </si>
  <si>
    <t>14010020210</t>
  </si>
  <si>
    <t>郭忠</t>
  </si>
  <si>
    <t>15272719891213305X</t>
  </si>
  <si>
    <t>乌审旗社会化工会工作者</t>
  </si>
  <si>
    <t>14010020211</t>
  </si>
  <si>
    <t>许利锋</t>
  </si>
  <si>
    <t>152723198809131528</t>
  </si>
  <si>
    <t>14010020212</t>
  </si>
  <si>
    <t>包爱玲</t>
  </si>
  <si>
    <t>152201198808012521</t>
  </si>
  <si>
    <t>鄂托克前旗社会化工会工作者</t>
  </si>
  <si>
    <t>14010020219</t>
  </si>
  <si>
    <t>沙日娜</t>
  </si>
  <si>
    <t>150627199011220022</t>
  </si>
  <si>
    <t>14010020225</t>
  </si>
  <si>
    <t>闫丽娟</t>
  </si>
  <si>
    <t>152724198809252721</t>
  </si>
  <si>
    <t>14010020301</t>
  </si>
  <si>
    <t>张小多</t>
  </si>
  <si>
    <t>152722198810200619</t>
  </si>
  <si>
    <t>14010020302</t>
  </si>
  <si>
    <t>刘瑞琴</t>
  </si>
  <si>
    <t>152728198708291225</t>
  </si>
  <si>
    <t>14010020303</t>
  </si>
  <si>
    <t>温都苏</t>
  </si>
  <si>
    <t>152727199009270052</t>
  </si>
  <si>
    <t>14010020314</t>
  </si>
  <si>
    <t>杨倩男</t>
  </si>
  <si>
    <t>152722198601027020</t>
  </si>
  <si>
    <t>14010020324</t>
  </si>
  <si>
    <t>段玉霞</t>
  </si>
  <si>
    <t>15272319920101722X</t>
  </si>
  <si>
    <t>14010020327</t>
  </si>
  <si>
    <t>吉米斯</t>
  </si>
  <si>
    <t>15272419870310152X</t>
  </si>
  <si>
    <t>14010020403</t>
  </si>
  <si>
    <t>杨曼</t>
  </si>
  <si>
    <t>152722199002107349</t>
  </si>
  <si>
    <t>14010020407</t>
  </si>
  <si>
    <t>郝智琴</t>
  </si>
  <si>
    <t>152701198512013944</t>
  </si>
  <si>
    <t>14010020413</t>
  </si>
  <si>
    <t>鲍海姣</t>
  </si>
  <si>
    <t>152722198908017046</t>
  </si>
  <si>
    <t>14010020414</t>
  </si>
  <si>
    <t>张鹏</t>
  </si>
  <si>
    <t>15030319860124003X</t>
  </si>
  <si>
    <t>14010020424</t>
  </si>
  <si>
    <t>许晴</t>
  </si>
  <si>
    <t>152701198706163027</t>
  </si>
  <si>
    <t>14010020425</t>
  </si>
  <si>
    <t>孙镜雯</t>
  </si>
  <si>
    <t>152722198905110026</t>
  </si>
  <si>
    <t>14010020507</t>
  </si>
  <si>
    <t>王瑞霞</t>
  </si>
  <si>
    <t>152725198602101527</t>
  </si>
  <si>
    <t>14010020513</t>
  </si>
  <si>
    <t>呼东梅</t>
  </si>
  <si>
    <t>152728198512193025</t>
  </si>
  <si>
    <t>14010020514</t>
  </si>
  <si>
    <t>潘宇晓</t>
  </si>
  <si>
    <t>152701198905100926</t>
  </si>
  <si>
    <t>14010020516</t>
  </si>
  <si>
    <t>韩飞</t>
  </si>
  <si>
    <t>152723199009121836</t>
  </si>
  <si>
    <t>14010020517</t>
  </si>
  <si>
    <t>查娜</t>
  </si>
  <si>
    <t>152725198910282120</t>
  </si>
  <si>
    <t>笔试成绩</t>
  </si>
  <si>
    <t>面试成绩</t>
  </si>
  <si>
    <t>面试加权成绩</t>
  </si>
  <si>
    <t>总成绩</t>
  </si>
  <si>
    <t>鄂尔多斯市总工会公开招聘社会化工会工作者考试笔试、面试成绩汇总</t>
  </si>
  <si>
    <t xml:space="preserve"> </t>
  </si>
  <si>
    <t xml:space="preserve"> </t>
  </si>
  <si>
    <t xml:space="preserve"> </t>
  </si>
  <si>
    <t>注：-1为缺考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</si>
</sst>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2.7109375" style="3" bestFit="1" customWidth="1"/>
    <col min="2" max="2" width="14.8515625" style="3" bestFit="1" customWidth="1"/>
    <col min="3" max="3" width="23.8515625" style="3" bestFit="1" customWidth="1"/>
    <col min="4" max="4" width="32.00390625" style="3" bestFit="1" customWidth="1"/>
    <col min="5" max="5" width="6.00390625" style="3" bestFit="1" customWidth="1"/>
    <col min="6" max="6" width="8.140625" style="3" bestFit="1" customWidth="1"/>
    <col min="7" max="8" width="10.28125" style="3" bestFit="1" customWidth="1"/>
    <col min="9" max="9" width="15.140625" style="3" bestFit="1" customWidth="1"/>
    <col min="10" max="10" width="8.140625" style="3" bestFit="1" customWidth="1"/>
    <col min="11" max="16384" width="9.140625" style="3" customWidth="1"/>
  </cols>
  <sheetData>
    <row r="1" spans="1:10" ht="30" customHeight="1">
      <c r="A1" s="1" t="s">
        <v>220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7" t="s">
        <v>109</v>
      </c>
      <c r="B2" s="7" t="s">
        <v>108</v>
      </c>
      <c r="C2" s="7" t="s">
        <v>110</v>
      </c>
      <c r="D2" s="7" t="s">
        <v>111</v>
      </c>
      <c r="E2" s="7" t="s">
        <v>112</v>
      </c>
      <c r="F2" s="8" t="s">
        <v>113</v>
      </c>
      <c r="G2" s="9" t="s">
        <v>216</v>
      </c>
      <c r="H2" s="9" t="s">
        <v>217</v>
      </c>
      <c r="I2" s="9" t="s">
        <v>218</v>
      </c>
      <c r="J2" s="9" t="s">
        <v>219</v>
      </c>
    </row>
    <row r="3" spans="1:10" ht="19.5" customHeight="1">
      <c r="A3" s="7" t="s">
        <v>153</v>
      </c>
      <c r="B3" s="7" t="s">
        <v>152</v>
      </c>
      <c r="C3" s="7" t="s">
        <v>154</v>
      </c>
      <c r="D3" s="7" t="s">
        <v>117</v>
      </c>
      <c r="E3" s="7" t="s">
        <v>115</v>
      </c>
      <c r="F3" s="8" t="s">
        <v>116</v>
      </c>
      <c r="G3" s="9">
        <v>40.86</v>
      </c>
      <c r="H3" s="9">
        <v>78.3</v>
      </c>
      <c r="I3" s="9">
        <f aca="true" t="shared" si="0" ref="I3:I24">H3*0.4</f>
        <v>31.32</v>
      </c>
      <c r="J3" s="9">
        <f aca="true" t="shared" si="1" ref="J3:J24">G3+I3</f>
        <v>72.18</v>
      </c>
    </row>
    <row r="4" spans="1:10" ht="19.5" customHeight="1">
      <c r="A4" s="7" t="s">
        <v>37</v>
      </c>
      <c r="B4" s="7" t="s">
        <v>36</v>
      </c>
      <c r="C4" s="7" t="s">
        <v>38</v>
      </c>
      <c r="D4" s="7" t="s">
        <v>117</v>
      </c>
      <c r="E4" s="7" t="s">
        <v>115</v>
      </c>
      <c r="F4" s="8" t="s">
        <v>119</v>
      </c>
      <c r="G4" s="9">
        <v>38.32</v>
      </c>
      <c r="H4" s="9">
        <v>80</v>
      </c>
      <c r="I4" s="9">
        <f t="shared" si="0"/>
        <v>32</v>
      </c>
      <c r="J4" s="9">
        <f t="shared" si="1"/>
        <v>70.32</v>
      </c>
    </row>
    <row r="5" spans="1:10" ht="19.5" customHeight="1">
      <c r="A5" s="7" t="s">
        <v>82</v>
      </c>
      <c r="B5" s="7" t="s">
        <v>81</v>
      </c>
      <c r="C5" s="7" t="s">
        <v>83</v>
      </c>
      <c r="D5" s="7" t="s">
        <v>117</v>
      </c>
      <c r="E5" s="7" t="s">
        <v>115</v>
      </c>
      <c r="F5" s="8" t="s">
        <v>116</v>
      </c>
      <c r="G5" s="9">
        <v>40.92</v>
      </c>
      <c r="H5" s="9">
        <v>71.7</v>
      </c>
      <c r="I5" s="9">
        <f t="shared" si="0"/>
        <v>28.680000000000003</v>
      </c>
      <c r="J5" s="9">
        <f t="shared" si="1"/>
        <v>69.60000000000001</v>
      </c>
    </row>
    <row r="6" spans="1:10" ht="19.5" customHeight="1">
      <c r="A6" s="7" t="s">
        <v>7</v>
      </c>
      <c r="B6" s="7" t="s">
        <v>6</v>
      </c>
      <c r="C6" s="7" t="s">
        <v>8</v>
      </c>
      <c r="D6" s="7" t="s">
        <v>117</v>
      </c>
      <c r="E6" s="7" t="s">
        <v>118</v>
      </c>
      <c r="F6" s="8" t="s">
        <v>116</v>
      </c>
      <c r="G6" s="9">
        <v>38.46</v>
      </c>
      <c r="H6" s="9">
        <v>75</v>
      </c>
      <c r="I6" s="9">
        <f t="shared" si="0"/>
        <v>30</v>
      </c>
      <c r="J6" s="9">
        <f t="shared" si="1"/>
        <v>68.46000000000001</v>
      </c>
    </row>
    <row r="7" spans="1:10" ht="19.5" customHeight="1">
      <c r="A7" s="7" t="s">
        <v>178</v>
      </c>
      <c r="B7" s="7" t="s">
        <v>177</v>
      </c>
      <c r="C7" s="7" t="s">
        <v>179</v>
      </c>
      <c r="D7" s="7" t="s">
        <v>117</v>
      </c>
      <c r="E7" s="7" t="s">
        <v>115</v>
      </c>
      <c r="F7" s="8" t="s">
        <v>116</v>
      </c>
      <c r="G7" s="9">
        <v>37.8</v>
      </c>
      <c r="H7" s="9">
        <v>73.6</v>
      </c>
      <c r="I7" s="9">
        <f t="shared" si="0"/>
        <v>29.439999999999998</v>
      </c>
      <c r="J7" s="9">
        <f t="shared" si="1"/>
        <v>67.24</v>
      </c>
    </row>
    <row r="8" spans="1:10" ht="19.5" customHeight="1">
      <c r="A8" s="7" t="s">
        <v>145</v>
      </c>
      <c r="B8" s="7" t="s">
        <v>144</v>
      </c>
      <c r="C8" s="7" t="s">
        <v>146</v>
      </c>
      <c r="D8" s="7" t="s">
        <v>117</v>
      </c>
      <c r="E8" s="7" t="s">
        <v>118</v>
      </c>
      <c r="F8" s="8" t="s">
        <v>116</v>
      </c>
      <c r="G8" s="9">
        <v>37.2</v>
      </c>
      <c r="H8" s="9">
        <v>75</v>
      </c>
      <c r="I8" s="9">
        <f t="shared" si="0"/>
        <v>30</v>
      </c>
      <c r="J8" s="9">
        <f t="shared" si="1"/>
        <v>67.2</v>
      </c>
    </row>
    <row r="9" spans="1:10" ht="19.5" customHeight="1">
      <c r="A9" s="7" t="s">
        <v>100</v>
      </c>
      <c r="B9" s="7" t="s">
        <v>99</v>
      </c>
      <c r="C9" s="7" t="s">
        <v>101</v>
      </c>
      <c r="D9" s="7" t="s">
        <v>117</v>
      </c>
      <c r="E9" s="7" t="s">
        <v>118</v>
      </c>
      <c r="F9" s="8" t="s">
        <v>116</v>
      </c>
      <c r="G9" s="9">
        <v>36.9</v>
      </c>
      <c r="H9" s="9">
        <v>72.7</v>
      </c>
      <c r="I9" s="9">
        <f t="shared" si="0"/>
        <v>29.080000000000002</v>
      </c>
      <c r="J9" s="9">
        <f t="shared" si="1"/>
        <v>65.98</v>
      </c>
    </row>
    <row r="10" spans="1:10" ht="19.5" customHeight="1">
      <c r="A10" s="7" t="s">
        <v>139</v>
      </c>
      <c r="B10" s="7" t="s">
        <v>138</v>
      </c>
      <c r="C10" s="7" t="s">
        <v>140</v>
      </c>
      <c r="D10" s="7" t="s">
        <v>117</v>
      </c>
      <c r="E10" s="7" t="s">
        <v>115</v>
      </c>
      <c r="F10" s="8" t="s">
        <v>116</v>
      </c>
      <c r="G10" s="9">
        <v>37.08</v>
      </c>
      <c r="H10" s="9">
        <v>68.3</v>
      </c>
      <c r="I10" s="9">
        <f t="shared" si="0"/>
        <v>27.32</v>
      </c>
      <c r="J10" s="9">
        <f t="shared" si="1"/>
        <v>64.4</v>
      </c>
    </row>
    <row r="11" spans="1:10" ht="19.5" customHeight="1">
      <c r="A11" s="7" t="s">
        <v>211</v>
      </c>
      <c r="B11" s="7" t="s">
        <v>210</v>
      </c>
      <c r="C11" s="7" t="s">
        <v>212</v>
      </c>
      <c r="D11" s="7" t="s">
        <v>117</v>
      </c>
      <c r="E11" s="7" t="s">
        <v>118</v>
      </c>
      <c r="F11" s="8" t="s">
        <v>119</v>
      </c>
      <c r="G11" s="9">
        <v>36.16</v>
      </c>
      <c r="H11" s="9">
        <v>67.8</v>
      </c>
      <c r="I11" s="9">
        <f t="shared" si="0"/>
        <v>27.12</v>
      </c>
      <c r="J11" s="9">
        <f t="shared" si="1"/>
        <v>63.28</v>
      </c>
    </row>
    <row r="12" spans="1:10" ht="19.5" customHeight="1">
      <c r="A12" s="7" t="s">
        <v>94</v>
      </c>
      <c r="B12" s="7" t="s">
        <v>93</v>
      </c>
      <c r="C12" s="7" t="s">
        <v>95</v>
      </c>
      <c r="D12" s="7" t="s">
        <v>114</v>
      </c>
      <c r="E12" s="7" t="s">
        <v>115</v>
      </c>
      <c r="F12" s="8" t="s">
        <v>119</v>
      </c>
      <c r="G12" s="9">
        <v>45.88</v>
      </c>
      <c r="H12" s="9">
        <v>70.4</v>
      </c>
      <c r="I12" s="9">
        <f t="shared" si="0"/>
        <v>28.160000000000004</v>
      </c>
      <c r="J12" s="9">
        <f t="shared" si="1"/>
        <v>74.04</v>
      </c>
    </row>
    <row r="13" spans="1:10" ht="19.5" customHeight="1">
      <c r="A13" s="7" t="s">
        <v>1</v>
      </c>
      <c r="B13" s="7" t="s">
        <v>0</v>
      </c>
      <c r="C13" s="7" t="s">
        <v>2</v>
      </c>
      <c r="D13" s="7" t="s">
        <v>114</v>
      </c>
      <c r="E13" s="7" t="s">
        <v>115</v>
      </c>
      <c r="F13" s="8" t="s">
        <v>116</v>
      </c>
      <c r="G13" s="9">
        <v>42.18</v>
      </c>
      <c r="H13" s="9">
        <v>70.8</v>
      </c>
      <c r="I13" s="9">
        <f t="shared" si="0"/>
        <v>28.32</v>
      </c>
      <c r="J13" s="9">
        <f t="shared" si="1"/>
        <v>70.5</v>
      </c>
    </row>
    <row r="14" spans="1:10" ht="19.5" customHeight="1">
      <c r="A14" s="7" t="s">
        <v>76</v>
      </c>
      <c r="B14" s="7" t="s">
        <v>75</v>
      </c>
      <c r="C14" s="7" t="s">
        <v>77</v>
      </c>
      <c r="D14" s="7" t="s">
        <v>114</v>
      </c>
      <c r="E14" s="7" t="s">
        <v>118</v>
      </c>
      <c r="F14" s="8" t="s">
        <v>116</v>
      </c>
      <c r="G14" s="9">
        <v>38.1</v>
      </c>
      <c r="H14" s="9">
        <v>75</v>
      </c>
      <c r="I14" s="9">
        <f t="shared" si="0"/>
        <v>30</v>
      </c>
      <c r="J14" s="9">
        <f t="shared" si="1"/>
        <v>68.1</v>
      </c>
    </row>
    <row r="15" spans="1:10" ht="19.5" customHeight="1">
      <c r="A15" s="7" t="s">
        <v>142</v>
      </c>
      <c r="B15" s="7" t="s">
        <v>141</v>
      </c>
      <c r="C15" s="7" t="s">
        <v>143</v>
      </c>
      <c r="D15" s="7" t="s">
        <v>114</v>
      </c>
      <c r="E15" s="7" t="s">
        <v>118</v>
      </c>
      <c r="F15" s="8" t="s">
        <v>116</v>
      </c>
      <c r="G15" s="9">
        <v>37.2</v>
      </c>
      <c r="H15" s="9">
        <v>75.4</v>
      </c>
      <c r="I15" s="9">
        <f t="shared" si="0"/>
        <v>30.160000000000004</v>
      </c>
      <c r="J15" s="9">
        <f t="shared" si="1"/>
        <v>67.36000000000001</v>
      </c>
    </row>
    <row r="16" spans="1:10" ht="19.5" customHeight="1">
      <c r="A16" s="7" t="s">
        <v>129</v>
      </c>
      <c r="B16" s="7" t="s">
        <v>128</v>
      </c>
      <c r="C16" s="7" t="s">
        <v>130</v>
      </c>
      <c r="D16" s="7" t="s">
        <v>114</v>
      </c>
      <c r="E16" s="7" t="s">
        <v>115</v>
      </c>
      <c r="F16" s="8" t="s">
        <v>116</v>
      </c>
      <c r="G16" s="9">
        <v>39.06</v>
      </c>
      <c r="H16" s="9">
        <v>68.8</v>
      </c>
      <c r="I16" s="9">
        <f t="shared" si="0"/>
        <v>27.52</v>
      </c>
      <c r="J16" s="9">
        <f t="shared" si="1"/>
        <v>66.58</v>
      </c>
    </row>
    <row r="17" spans="1:10" ht="19.5" customHeight="1">
      <c r="A17" s="7" t="s">
        <v>52</v>
      </c>
      <c r="B17" s="7" t="s">
        <v>51</v>
      </c>
      <c r="C17" s="7" t="s">
        <v>53</v>
      </c>
      <c r="D17" s="7" t="s">
        <v>114</v>
      </c>
      <c r="E17" s="7" t="s">
        <v>115</v>
      </c>
      <c r="F17" s="8" t="s">
        <v>116</v>
      </c>
      <c r="G17" s="9">
        <v>37.98</v>
      </c>
      <c r="H17" s="9">
        <v>69.6</v>
      </c>
      <c r="I17" s="9">
        <f t="shared" si="0"/>
        <v>27.84</v>
      </c>
      <c r="J17" s="9">
        <f t="shared" si="1"/>
        <v>65.82</v>
      </c>
    </row>
    <row r="18" spans="1:10" ht="19.5" customHeight="1">
      <c r="A18" s="7" t="s">
        <v>58</v>
      </c>
      <c r="B18" s="7" t="s">
        <v>57</v>
      </c>
      <c r="C18" s="7" t="s">
        <v>59</v>
      </c>
      <c r="D18" s="7" t="s">
        <v>114</v>
      </c>
      <c r="E18" s="7" t="s">
        <v>115</v>
      </c>
      <c r="F18" s="8" t="s">
        <v>116</v>
      </c>
      <c r="G18" s="9">
        <v>38.04</v>
      </c>
      <c r="H18" s="9">
        <v>68</v>
      </c>
      <c r="I18" s="9">
        <f t="shared" si="0"/>
        <v>27.200000000000003</v>
      </c>
      <c r="J18" s="9">
        <f t="shared" si="1"/>
        <v>65.24000000000001</v>
      </c>
    </row>
    <row r="19" spans="1:10" ht="19.5" customHeight="1">
      <c r="A19" s="7" t="s">
        <v>61</v>
      </c>
      <c r="B19" s="7" t="s">
        <v>60</v>
      </c>
      <c r="C19" s="7" t="s">
        <v>62</v>
      </c>
      <c r="D19" s="7" t="s">
        <v>114</v>
      </c>
      <c r="E19" s="7" t="s">
        <v>118</v>
      </c>
      <c r="F19" s="8" t="s">
        <v>116</v>
      </c>
      <c r="G19" s="9">
        <v>38.76</v>
      </c>
      <c r="H19" s="9">
        <v>65.8</v>
      </c>
      <c r="I19" s="9">
        <f t="shared" si="0"/>
        <v>26.32</v>
      </c>
      <c r="J19" s="9">
        <f t="shared" si="1"/>
        <v>65.08</v>
      </c>
    </row>
    <row r="20" spans="1:10" ht="19.5" customHeight="1">
      <c r="A20" s="7" t="s">
        <v>160</v>
      </c>
      <c r="B20" s="7" t="s">
        <v>159</v>
      </c>
      <c r="C20" s="7" t="s">
        <v>161</v>
      </c>
      <c r="D20" s="7" t="s">
        <v>114</v>
      </c>
      <c r="E20" s="7" t="s">
        <v>115</v>
      </c>
      <c r="F20" s="8" t="s">
        <v>119</v>
      </c>
      <c r="G20" s="9">
        <v>39.7</v>
      </c>
      <c r="H20" s="9">
        <v>60</v>
      </c>
      <c r="I20" s="9">
        <f t="shared" si="0"/>
        <v>24</v>
      </c>
      <c r="J20" s="9">
        <f t="shared" si="1"/>
        <v>63.7</v>
      </c>
    </row>
    <row r="21" spans="1:10" ht="19.5" customHeight="1">
      <c r="A21" s="7" t="s">
        <v>205</v>
      </c>
      <c r="B21" s="7" t="s">
        <v>204</v>
      </c>
      <c r="C21" s="7" t="s">
        <v>206</v>
      </c>
      <c r="D21" s="7" t="s">
        <v>114</v>
      </c>
      <c r="E21" s="7" t="s">
        <v>115</v>
      </c>
      <c r="F21" s="8" t="s">
        <v>116</v>
      </c>
      <c r="G21" s="9">
        <v>37.5</v>
      </c>
      <c r="H21" s="9">
        <v>64.8</v>
      </c>
      <c r="I21" s="9">
        <f t="shared" si="0"/>
        <v>25.92</v>
      </c>
      <c r="J21" s="9">
        <f t="shared" si="1"/>
        <v>63.42</v>
      </c>
    </row>
    <row r="22" spans="1:10" ht="19.5" customHeight="1">
      <c r="A22" s="7" t="s">
        <v>169</v>
      </c>
      <c r="B22" s="7" t="s">
        <v>168</v>
      </c>
      <c r="C22" s="7" t="s">
        <v>170</v>
      </c>
      <c r="D22" s="7" t="s">
        <v>114</v>
      </c>
      <c r="E22" s="7" t="s">
        <v>115</v>
      </c>
      <c r="F22" s="8" t="s">
        <v>116</v>
      </c>
      <c r="G22" s="9">
        <v>36.9</v>
      </c>
      <c r="H22" s="9">
        <v>64.6</v>
      </c>
      <c r="I22" s="9">
        <f t="shared" si="0"/>
        <v>25.84</v>
      </c>
      <c r="J22" s="9">
        <f t="shared" si="1"/>
        <v>62.739999999999995</v>
      </c>
    </row>
    <row r="23" spans="1:10" ht="19.5" customHeight="1">
      <c r="A23" s="7" t="s">
        <v>196</v>
      </c>
      <c r="B23" s="7" t="s">
        <v>195</v>
      </c>
      <c r="C23" s="7" t="s">
        <v>197</v>
      </c>
      <c r="D23" s="7" t="s">
        <v>114</v>
      </c>
      <c r="E23" s="7" t="s">
        <v>115</v>
      </c>
      <c r="F23" s="8" t="s">
        <v>116</v>
      </c>
      <c r="G23" s="9">
        <v>36.84</v>
      </c>
      <c r="H23" s="9">
        <v>63.7</v>
      </c>
      <c r="I23" s="9">
        <f t="shared" si="0"/>
        <v>25.480000000000004</v>
      </c>
      <c r="J23" s="9">
        <f t="shared" si="1"/>
        <v>62.32000000000001</v>
      </c>
    </row>
    <row r="24" spans="1:10" ht="19.5" customHeight="1">
      <c r="A24" s="7" t="s">
        <v>46</v>
      </c>
      <c r="B24" s="7" t="s">
        <v>45</v>
      </c>
      <c r="C24" s="7" t="s">
        <v>47</v>
      </c>
      <c r="D24" s="7" t="s">
        <v>114</v>
      </c>
      <c r="E24" s="7" t="s">
        <v>115</v>
      </c>
      <c r="F24" s="8" t="s">
        <v>116</v>
      </c>
      <c r="G24" s="9">
        <v>37.26</v>
      </c>
      <c r="H24" s="9">
        <v>60</v>
      </c>
      <c r="I24" s="9">
        <f t="shared" si="0"/>
        <v>24</v>
      </c>
      <c r="J24" s="9">
        <f t="shared" si="1"/>
        <v>61.26</v>
      </c>
    </row>
    <row r="25" spans="1:10" ht="19.5" customHeight="1">
      <c r="A25" s="7" t="s">
        <v>88</v>
      </c>
      <c r="B25" s="7" t="s">
        <v>87</v>
      </c>
      <c r="C25" s="7" t="s">
        <v>89</v>
      </c>
      <c r="D25" s="7" t="s">
        <v>114</v>
      </c>
      <c r="E25" s="7" t="s">
        <v>115</v>
      </c>
      <c r="F25" s="8" t="s">
        <v>116</v>
      </c>
      <c r="G25" s="9">
        <v>38.1</v>
      </c>
      <c r="H25" s="9">
        <v>-1</v>
      </c>
      <c r="I25" s="9" t="s">
        <v>221</v>
      </c>
      <c r="J25" s="9">
        <v>38.1</v>
      </c>
    </row>
    <row r="26" spans="1:10" ht="19.5" customHeight="1">
      <c r="A26" s="7" t="s">
        <v>16</v>
      </c>
      <c r="B26" s="7" t="s">
        <v>15</v>
      </c>
      <c r="C26" s="7" t="s">
        <v>17</v>
      </c>
      <c r="D26" s="7" t="s">
        <v>114</v>
      </c>
      <c r="E26" s="7" t="s">
        <v>115</v>
      </c>
      <c r="F26" s="8" t="s">
        <v>119</v>
      </c>
      <c r="G26" s="9">
        <v>37.3</v>
      </c>
      <c r="H26" s="9">
        <v>-1</v>
      </c>
      <c r="I26" s="9" t="s">
        <v>222</v>
      </c>
      <c r="J26" s="9">
        <v>37.3</v>
      </c>
    </row>
    <row r="27" spans="1:10" ht="19.5" customHeight="1">
      <c r="A27" s="7" t="s">
        <v>172</v>
      </c>
      <c r="B27" s="7" t="s">
        <v>171</v>
      </c>
      <c r="C27" s="7" t="s">
        <v>173</v>
      </c>
      <c r="D27" s="7" t="s">
        <v>151</v>
      </c>
      <c r="E27" s="7" t="s">
        <v>118</v>
      </c>
      <c r="F27" s="8" t="s">
        <v>119</v>
      </c>
      <c r="G27" s="9">
        <v>42.1</v>
      </c>
      <c r="H27" s="9">
        <v>80</v>
      </c>
      <c r="I27" s="9">
        <f aca="true" t="shared" si="2" ref="I27:I37">H27*0.4</f>
        <v>32</v>
      </c>
      <c r="J27" s="9">
        <f aca="true" t="shared" si="3" ref="J27:J37">G27+I27</f>
        <v>74.1</v>
      </c>
    </row>
    <row r="28" spans="1:10" ht="19.5" customHeight="1">
      <c r="A28" s="7" t="s">
        <v>10</v>
      </c>
      <c r="B28" s="7" t="s">
        <v>9</v>
      </c>
      <c r="C28" s="7" t="s">
        <v>11</v>
      </c>
      <c r="D28" s="7" t="s">
        <v>151</v>
      </c>
      <c r="E28" s="7" t="s">
        <v>118</v>
      </c>
      <c r="F28" s="8" t="s">
        <v>116</v>
      </c>
      <c r="G28" s="9">
        <v>37.92</v>
      </c>
      <c r="H28" s="9">
        <v>85</v>
      </c>
      <c r="I28" s="9">
        <f t="shared" si="2"/>
        <v>34</v>
      </c>
      <c r="J28" s="9">
        <f t="shared" si="3"/>
        <v>71.92</v>
      </c>
    </row>
    <row r="29" spans="1:10" ht="19.5" customHeight="1">
      <c r="A29" s="7" t="s">
        <v>149</v>
      </c>
      <c r="B29" s="7" t="s">
        <v>148</v>
      </c>
      <c r="C29" s="7" t="s">
        <v>150</v>
      </c>
      <c r="D29" s="7" t="s">
        <v>151</v>
      </c>
      <c r="E29" s="7" t="s">
        <v>118</v>
      </c>
      <c r="F29" s="8" t="s">
        <v>116</v>
      </c>
      <c r="G29" s="9">
        <v>34.5</v>
      </c>
      <c r="H29" s="9">
        <v>61.3</v>
      </c>
      <c r="I29" s="9">
        <f t="shared" si="2"/>
        <v>24.52</v>
      </c>
      <c r="J29" s="9">
        <f t="shared" si="3"/>
        <v>59.019999999999996</v>
      </c>
    </row>
    <row r="30" spans="1:10" ht="19.5" customHeight="1">
      <c r="A30" s="7" t="s">
        <v>43</v>
      </c>
      <c r="B30" s="7" t="s">
        <v>42</v>
      </c>
      <c r="C30" s="7" t="s">
        <v>44</v>
      </c>
      <c r="D30" s="7" t="s">
        <v>131</v>
      </c>
      <c r="E30" s="7" t="s">
        <v>118</v>
      </c>
      <c r="F30" s="8" t="s">
        <v>116</v>
      </c>
      <c r="G30" s="9">
        <v>35.22</v>
      </c>
      <c r="H30" s="9">
        <v>81.4</v>
      </c>
      <c r="I30" s="9">
        <f t="shared" si="2"/>
        <v>32.56</v>
      </c>
      <c r="J30" s="9">
        <f t="shared" si="3"/>
        <v>67.78</v>
      </c>
    </row>
    <row r="31" spans="1:10" ht="19.5" customHeight="1">
      <c r="A31" s="7" t="s">
        <v>136</v>
      </c>
      <c r="B31" s="7" t="s">
        <v>135</v>
      </c>
      <c r="C31" s="7" t="s">
        <v>137</v>
      </c>
      <c r="D31" s="7" t="s">
        <v>131</v>
      </c>
      <c r="E31" s="7" t="s">
        <v>115</v>
      </c>
      <c r="F31" s="8" t="s">
        <v>116</v>
      </c>
      <c r="G31" s="9">
        <v>37.56</v>
      </c>
      <c r="H31" s="9">
        <v>75.2</v>
      </c>
      <c r="I31" s="9">
        <f t="shared" si="2"/>
        <v>30.080000000000002</v>
      </c>
      <c r="J31" s="9">
        <f t="shared" si="3"/>
        <v>67.64</v>
      </c>
    </row>
    <row r="32" spans="1:10" ht="19.5" customHeight="1">
      <c r="A32" s="7" t="s">
        <v>70</v>
      </c>
      <c r="B32" s="7" t="s">
        <v>69</v>
      </c>
      <c r="C32" s="7" t="s">
        <v>71</v>
      </c>
      <c r="D32" s="7" t="s">
        <v>131</v>
      </c>
      <c r="E32" s="7" t="s">
        <v>115</v>
      </c>
      <c r="F32" s="8" t="s">
        <v>116</v>
      </c>
      <c r="G32" s="9">
        <v>34.44</v>
      </c>
      <c r="H32" s="9">
        <v>68.6</v>
      </c>
      <c r="I32" s="9">
        <f t="shared" si="2"/>
        <v>27.439999999999998</v>
      </c>
      <c r="J32" s="9">
        <f t="shared" si="3"/>
        <v>61.879999999999995</v>
      </c>
    </row>
    <row r="33" spans="1:10" ht="19.5" customHeight="1">
      <c r="A33" s="7" t="s">
        <v>40</v>
      </c>
      <c r="B33" s="7" t="s">
        <v>39</v>
      </c>
      <c r="C33" s="7" t="s">
        <v>41</v>
      </c>
      <c r="D33" s="7" t="s">
        <v>131</v>
      </c>
      <c r="E33" s="7" t="s">
        <v>115</v>
      </c>
      <c r="F33" s="8" t="s">
        <v>119</v>
      </c>
      <c r="G33" s="9">
        <v>32.32</v>
      </c>
      <c r="H33" s="9">
        <v>72.6</v>
      </c>
      <c r="I33" s="9">
        <f t="shared" si="2"/>
        <v>29.04</v>
      </c>
      <c r="J33" s="9">
        <f t="shared" si="3"/>
        <v>61.36</v>
      </c>
    </row>
    <row r="34" spans="1:10" ht="19.5" customHeight="1">
      <c r="A34" s="7" t="s">
        <v>28</v>
      </c>
      <c r="B34" s="7" t="s">
        <v>27</v>
      </c>
      <c r="C34" s="7" t="s">
        <v>29</v>
      </c>
      <c r="D34" s="7" t="s">
        <v>131</v>
      </c>
      <c r="E34" s="7" t="s">
        <v>115</v>
      </c>
      <c r="F34" s="8" t="s">
        <v>119</v>
      </c>
      <c r="G34" s="9">
        <v>34</v>
      </c>
      <c r="H34" s="9">
        <v>67.2</v>
      </c>
      <c r="I34" s="9">
        <f t="shared" si="2"/>
        <v>26.880000000000003</v>
      </c>
      <c r="J34" s="9">
        <f t="shared" si="3"/>
        <v>60.88</v>
      </c>
    </row>
    <row r="35" spans="1:10" ht="19.5" customHeight="1">
      <c r="A35" s="7" t="s">
        <v>22</v>
      </c>
      <c r="B35" s="7" t="s">
        <v>21</v>
      </c>
      <c r="C35" s="7" t="s">
        <v>23</v>
      </c>
      <c r="D35" s="7" t="s">
        <v>131</v>
      </c>
      <c r="E35" s="7" t="s">
        <v>118</v>
      </c>
      <c r="F35" s="8" t="s">
        <v>119</v>
      </c>
      <c r="G35" s="9">
        <v>32.98</v>
      </c>
      <c r="H35" s="9">
        <v>69.6</v>
      </c>
      <c r="I35" s="9">
        <f t="shared" si="2"/>
        <v>27.84</v>
      </c>
      <c r="J35" s="9">
        <f t="shared" si="3"/>
        <v>60.81999999999999</v>
      </c>
    </row>
    <row r="36" spans="1:10" ht="19.5" customHeight="1">
      <c r="A36" s="7" t="s">
        <v>49</v>
      </c>
      <c r="B36" s="7" t="s">
        <v>48</v>
      </c>
      <c r="C36" s="7" t="s">
        <v>50</v>
      </c>
      <c r="D36" s="7" t="s">
        <v>131</v>
      </c>
      <c r="E36" s="7" t="s">
        <v>115</v>
      </c>
      <c r="F36" s="8" t="s">
        <v>119</v>
      </c>
      <c r="G36" s="9">
        <v>32.26</v>
      </c>
      <c r="H36" s="9">
        <v>65</v>
      </c>
      <c r="I36" s="9">
        <f t="shared" si="2"/>
        <v>26</v>
      </c>
      <c r="J36" s="9">
        <f t="shared" si="3"/>
        <v>58.26</v>
      </c>
    </row>
    <row r="37" spans="1:10" ht="19.5" customHeight="1">
      <c r="A37" s="7" t="s">
        <v>133</v>
      </c>
      <c r="B37" s="7" t="s">
        <v>132</v>
      </c>
      <c r="C37" s="7" t="s">
        <v>134</v>
      </c>
      <c r="D37" s="7" t="s">
        <v>131</v>
      </c>
      <c r="E37" s="7" t="s">
        <v>115</v>
      </c>
      <c r="F37" s="8" t="s">
        <v>116</v>
      </c>
      <c r="G37" s="9">
        <v>31.68</v>
      </c>
      <c r="H37" s="9">
        <v>65.4</v>
      </c>
      <c r="I37" s="9">
        <f t="shared" si="2"/>
        <v>26.160000000000004</v>
      </c>
      <c r="J37" s="9">
        <f t="shared" si="3"/>
        <v>57.84</v>
      </c>
    </row>
    <row r="38" spans="1:10" ht="19.5" customHeight="1">
      <c r="A38" s="7" t="s">
        <v>79</v>
      </c>
      <c r="B38" s="7" t="s">
        <v>78</v>
      </c>
      <c r="C38" s="7" t="s">
        <v>80</v>
      </c>
      <c r="D38" s="7" t="s">
        <v>131</v>
      </c>
      <c r="E38" s="7" t="s">
        <v>115</v>
      </c>
      <c r="F38" s="8" t="s">
        <v>116</v>
      </c>
      <c r="G38" s="9">
        <v>32.46</v>
      </c>
      <c r="H38" s="9">
        <v>-1</v>
      </c>
      <c r="I38" s="9" t="s">
        <v>223</v>
      </c>
      <c r="J38" s="9">
        <v>32.46</v>
      </c>
    </row>
    <row r="39" spans="1:10" ht="19.5" customHeight="1">
      <c r="A39" s="7" t="s">
        <v>181</v>
      </c>
      <c r="B39" s="7" t="s">
        <v>180</v>
      </c>
      <c r="C39" s="7" t="s">
        <v>182</v>
      </c>
      <c r="D39" s="7" t="s">
        <v>158</v>
      </c>
      <c r="E39" s="7" t="s">
        <v>115</v>
      </c>
      <c r="F39" s="8" t="s">
        <v>119</v>
      </c>
      <c r="G39" s="9">
        <v>34.9</v>
      </c>
      <c r="H39" s="9">
        <v>78</v>
      </c>
      <c r="I39" s="9">
        <f aca="true" t="shared" si="4" ref="I39:I59">H39*0.4</f>
        <v>31.200000000000003</v>
      </c>
      <c r="J39" s="9">
        <f aca="true" t="shared" si="5" ref="J39:J59">G39+I39</f>
        <v>66.1</v>
      </c>
    </row>
    <row r="40" spans="1:10" ht="19.5" customHeight="1">
      <c r="A40" s="7" t="s">
        <v>34</v>
      </c>
      <c r="B40" s="7" t="s">
        <v>33</v>
      </c>
      <c r="C40" s="7" t="s">
        <v>35</v>
      </c>
      <c r="D40" s="7" t="s">
        <v>158</v>
      </c>
      <c r="E40" s="7" t="s">
        <v>118</v>
      </c>
      <c r="F40" s="8" t="s">
        <v>116</v>
      </c>
      <c r="G40" s="9">
        <v>33.66</v>
      </c>
      <c r="H40" s="9">
        <v>78</v>
      </c>
      <c r="I40" s="9">
        <f t="shared" si="4"/>
        <v>31.200000000000003</v>
      </c>
      <c r="J40" s="9">
        <f t="shared" si="5"/>
        <v>64.86</v>
      </c>
    </row>
    <row r="41" spans="1:10" ht="19.5" customHeight="1">
      <c r="A41" s="7" t="s">
        <v>163</v>
      </c>
      <c r="B41" s="7" t="s">
        <v>162</v>
      </c>
      <c r="C41" s="7" t="s">
        <v>164</v>
      </c>
      <c r="D41" s="7" t="s">
        <v>158</v>
      </c>
      <c r="E41" s="7" t="s">
        <v>115</v>
      </c>
      <c r="F41" s="8" t="s">
        <v>116</v>
      </c>
      <c r="G41" s="9">
        <v>40.56</v>
      </c>
      <c r="H41" s="9">
        <v>56.3</v>
      </c>
      <c r="I41" s="9">
        <f t="shared" si="4"/>
        <v>22.52</v>
      </c>
      <c r="J41" s="9">
        <f t="shared" si="5"/>
        <v>63.08</v>
      </c>
    </row>
    <row r="42" spans="1:10" ht="19.5" customHeight="1">
      <c r="A42" s="7" t="s">
        <v>64</v>
      </c>
      <c r="B42" s="7" t="s">
        <v>63</v>
      </c>
      <c r="C42" s="7" t="s">
        <v>65</v>
      </c>
      <c r="D42" s="7" t="s">
        <v>158</v>
      </c>
      <c r="E42" s="7" t="s">
        <v>115</v>
      </c>
      <c r="F42" s="8" t="s">
        <v>116</v>
      </c>
      <c r="G42" s="9">
        <v>35.7</v>
      </c>
      <c r="H42" s="9">
        <v>65</v>
      </c>
      <c r="I42" s="9">
        <f t="shared" si="4"/>
        <v>26</v>
      </c>
      <c r="J42" s="9">
        <f t="shared" si="5"/>
        <v>61.7</v>
      </c>
    </row>
    <row r="43" spans="1:10" ht="19.5" customHeight="1">
      <c r="A43" s="7" t="s">
        <v>73</v>
      </c>
      <c r="B43" s="7" t="s">
        <v>72</v>
      </c>
      <c r="C43" s="7" t="s">
        <v>74</v>
      </c>
      <c r="D43" s="7" t="s">
        <v>158</v>
      </c>
      <c r="E43" s="7" t="s">
        <v>115</v>
      </c>
      <c r="F43" s="8" t="s">
        <v>119</v>
      </c>
      <c r="G43" s="9">
        <v>35.32</v>
      </c>
      <c r="H43" s="9">
        <v>63.4</v>
      </c>
      <c r="I43" s="9">
        <f t="shared" si="4"/>
        <v>25.36</v>
      </c>
      <c r="J43" s="9">
        <f t="shared" si="5"/>
        <v>60.68</v>
      </c>
    </row>
    <row r="44" spans="1:10" ht="19.5" customHeight="1">
      <c r="A44" s="7" t="s">
        <v>156</v>
      </c>
      <c r="B44" s="7" t="s">
        <v>155</v>
      </c>
      <c r="C44" s="7" t="s">
        <v>157</v>
      </c>
      <c r="D44" s="7" t="s">
        <v>158</v>
      </c>
      <c r="E44" s="7" t="s">
        <v>115</v>
      </c>
      <c r="F44" s="8" t="s">
        <v>119</v>
      </c>
      <c r="G44" s="9">
        <v>32.2</v>
      </c>
      <c r="H44" s="9">
        <v>69.4</v>
      </c>
      <c r="I44" s="9">
        <f t="shared" si="4"/>
        <v>27.760000000000005</v>
      </c>
      <c r="J44" s="9">
        <f t="shared" si="5"/>
        <v>59.96000000000001</v>
      </c>
    </row>
    <row r="45" spans="1:10" ht="19.5" customHeight="1">
      <c r="A45" s="7" t="s">
        <v>67</v>
      </c>
      <c r="B45" s="7" t="s">
        <v>66</v>
      </c>
      <c r="C45" s="7" t="s">
        <v>68</v>
      </c>
      <c r="D45" s="7" t="s">
        <v>147</v>
      </c>
      <c r="E45" s="7" t="s">
        <v>115</v>
      </c>
      <c r="F45" s="8" t="s">
        <v>116</v>
      </c>
      <c r="G45" s="9">
        <v>37.98</v>
      </c>
      <c r="H45" s="9">
        <v>83.8</v>
      </c>
      <c r="I45" s="9">
        <f t="shared" si="4"/>
        <v>33.52</v>
      </c>
      <c r="J45" s="9">
        <f t="shared" si="5"/>
        <v>71.5</v>
      </c>
    </row>
    <row r="46" spans="1:10" ht="19.5" customHeight="1">
      <c r="A46" s="7" t="s">
        <v>4</v>
      </c>
      <c r="B46" s="7" t="s">
        <v>3</v>
      </c>
      <c r="C46" s="7" t="s">
        <v>5</v>
      </c>
      <c r="D46" s="7" t="s">
        <v>147</v>
      </c>
      <c r="E46" s="7" t="s">
        <v>115</v>
      </c>
      <c r="F46" s="8" t="s">
        <v>119</v>
      </c>
      <c r="G46" s="9">
        <v>33.94</v>
      </c>
      <c r="H46" s="9">
        <v>85.3</v>
      </c>
      <c r="I46" s="9">
        <f t="shared" si="4"/>
        <v>34.12</v>
      </c>
      <c r="J46" s="9">
        <f t="shared" si="5"/>
        <v>68.06</v>
      </c>
    </row>
    <row r="47" spans="1:10" ht="19.5" customHeight="1">
      <c r="A47" s="7" t="s">
        <v>91</v>
      </c>
      <c r="B47" s="7" t="s">
        <v>90</v>
      </c>
      <c r="C47" s="7" t="s">
        <v>92</v>
      </c>
      <c r="D47" s="7" t="s">
        <v>147</v>
      </c>
      <c r="E47" s="7" t="s">
        <v>115</v>
      </c>
      <c r="F47" s="8" t="s">
        <v>116</v>
      </c>
      <c r="G47" s="9">
        <v>35.88</v>
      </c>
      <c r="H47" s="9">
        <v>77.7</v>
      </c>
      <c r="I47" s="9">
        <f t="shared" si="4"/>
        <v>31.080000000000002</v>
      </c>
      <c r="J47" s="9">
        <f t="shared" si="5"/>
        <v>66.96000000000001</v>
      </c>
    </row>
    <row r="48" spans="1:10" ht="19.5" customHeight="1">
      <c r="A48" s="7" t="s">
        <v>19</v>
      </c>
      <c r="B48" s="7" t="s">
        <v>18</v>
      </c>
      <c r="C48" s="7" t="s">
        <v>20</v>
      </c>
      <c r="D48" s="7" t="s">
        <v>147</v>
      </c>
      <c r="E48" s="7" t="s">
        <v>118</v>
      </c>
      <c r="F48" s="8" t="s">
        <v>116</v>
      </c>
      <c r="G48" s="9">
        <v>35.34</v>
      </c>
      <c r="H48" s="9">
        <v>70.3</v>
      </c>
      <c r="I48" s="9">
        <f t="shared" si="4"/>
        <v>28.12</v>
      </c>
      <c r="J48" s="9">
        <f t="shared" si="5"/>
        <v>63.46000000000001</v>
      </c>
    </row>
    <row r="49" spans="1:10" ht="19.5" customHeight="1">
      <c r="A49" s="7" t="s">
        <v>31</v>
      </c>
      <c r="B49" s="7" t="s">
        <v>30</v>
      </c>
      <c r="C49" s="7" t="s">
        <v>32</v>
      </c>
      <c r="D49" s="7" t="s">
        <v>147</v>
      </c>
      <c r="E49" s="7" t="s">
        <v>115</v>
      </c>
      <c r="F49" s="8" t="s">
        <v>116</v>
      </c>
      <c r="G49" s="9">
        <v>34.98</v>
      </c>
      <c r="H49" s="9">
        <v>70</v>
      </c>
      <c r="I49" s="9">
        <f t="shared" si="4"/>
        <v>28</v>
      </c>
      <c r="J49" s="9">
        <f t="shared" si="5"/>
        <v>62.98</v>
      </c>
    </row>
    <row r="50" spans="1:10" ht="19.5" customHeight="1">
      <c r="A50" s="7" t="s">
        <v>55</v>
      </c>
      <c r="B50" s="7" t="s">
        <v>54</v>
      </c>
      <c r="C50" s="7" t="s">
        <v>56</v>
      </c>
      <c r="D50" s="7" t="s">
        <v>147</v>
      </c>
      <c r="E50" s="7" t="s">
        <v>115</v>
      </c>
      <c r="F50" s="8" t="s">
        <v>116</v>
      </c>
      <c r="G50" s="9">
        <v>29.64</v>
      </c>
      <c r="H50" s="9">
        <v>78</v>
      </c>
      <c r="I50" s="9">
        <f t="shared" si="4"/>
        <v>31.200000000000003</v>
      </c>
      <c r="J50" s="9">
        <f t="shared" si="5"/>
        <v>60.84</v>
      </c>
    </row>
    <row r="51" spans="1:10" ht="19.5" customHeight="1">
      <c r="A51" s="7" t="s">
        <v>202</v>
      </c>
      <c r="B51" s="7" t="s">
        <v>201</v>
      </c>
      <c r="C51" s="7" t="s">
        <v>203</v>
      </c>
      <c r="D51" s="7" t="s">
        <v>147</v>
      </c>
      <c r="E51" s="7" t="s">
        <v>115</v>
      </c>
      <c r="F51" s="8" t="s">
        <v>116</v>
      </c>
      <c r="G51" s="9">
        <v>31.92</v>
      </c>
      <c r="H51" s="9">
        <v>69</v>
      </c>
      <c r="I51" s="9">
        <f t="shared" si="4"/>
        <v>27.6</v>
      </c>
      <c r="J51" s="9">
        <f t="shared" si="5"/>
        <v>59.52</v>
      </c>
    </row>
    <row r="52" spans="1:10" ht="19.5" customHeight="1">
      <c r="A52" s="7" t="s">
        <v>25</v>
      </c>
      <c r="B52" s="7" t="s">
        <v>24</v>
      </c>
      <c r="C52" s="7" t="s">
        <v>26</v>
      </c>
      <c r="D52" s="7" t="s">
        <v>147</v>
      </c>
      <c r="E52" s="7" t="s">
        <v>115</v>
      </c>
      <c r="F52" s="8" t="s">
        <v>119</v>
      </c>
      <c r="G52" s="9">
        <v>32.02</v>
      </c>
      <c r="H52" s="9">
        <v>66</v>
      </c>
      <c r="I52" s="9">
        <f t="shared" si="4"/>
        <v>26.400000000000002</v>
      </c>
      <c r="J52" s="9">
        <f t="shared" si="5"/>
        <v>58.42</v>
      </c>
    </row>
    <row r="53" spans="1:10" ht="19.5" customHeight="1">
      <c r="A53" s="7" t="s">
        <v>97</v>
      </c>
      <c r="B53" s="7" t="s">
        <v>96</v>
      </c>
      <c r="C53" s="7" t="s">
        <v>98</v>
      </c>
      <c r="D53" s="7" t="s">
        <v>147</v>
      </c>
      <c r="E53" s="7" t="s">
        <v>115</v>
      </c>
      <c r="F53" s="8" t="s">
        <v>116</v>
      </c>
      <c r="G53" s="9">
        <v>32.4</v>
      </c>
      <c r="H53" s="9">
        <v>64.7</v>
      </c>
      <c r="I53" s="9">
        <f t="shared" si="4"/>
        <v>25.880000000000003</v>
      </c>
      <c r="J53" s="9">
        <f t="shared" si="5"/>
        <v>58.28</v>
      </c>
    </row>
    <row r="54" spans="1:10" ht="19.5" customHeight="1">
      <c r="A54" s="7" t="s">
        <v>106</v>
      </c>
      <c r="B54" s="7" t="s">
        <v>105</v>
      </c>
      <c r="C54" s="7" t="s">
        <v>107</v>
      </c>
      <c r="D54" s="7" t="s">
        <v>147</v>
      </c>
      <c r="E54" s="7" t="s">
        <v>118</v>
      </c>
      <c r="F54" s="8" t="s">
        <v>116</v>
      </c>
      <c r="G54" s="9">
        <v>30.12</v>
      </c>
      <c r="H54" s="9">
        <v>69.7</v>
      </c>
      <c r="I54" s="9">
        <f t="shared" si="4"/>
        <v>27.880000000000003</v>
      </c>
      <c r="J54" s="9">
        <f t="shared" si="5"/>
        <v>58</v>
      </c>
    </row>
    <row r="55" spans="1:10" ht="19.5" customHeight="1">
      <c r="A55" s="7" t="s">
        <v>85</v>
      </c>
      <c r="B55" s="7" t="s">
        <v>84</v>
      </c>
      <c r="C55" s="7" t="s">
        <v>86</v>
      </c>
      <c r="D55" s="7" t="s">
        <v>147</v>
      </c>
      <c r="E55" s="7" t="s">
        <v>115</v>
      </c>
      <c r="F55" s="8" t="s">
        <v>116</v>
      </c>
      <c r="G55" s="9">
        <v>32.82</v>
      </c>
      <c r="H55" s="9">
        <v>62</v>
      </c>
      <c r="I55" s="9">
        <f t="shared" si="4"/>
        <v>24.8</v>
      </c>
      <c r="J55" s="9">
        <f t="shared" si="5"/>
        <v>57.620000000000005</v>
      </c>
    </row>
    <row r="56" spans="1:10" ht="19.5" customHeight="1">
      <c r="A56" s="7" t="s">
        <v>214</v>
      </c>
      <c r="B56" s="7" t="s">
        <v>213</v>
      </c>
      <c r="C56" s="7" t="s">
        <v>215</v>
      </c>
      <c r="D56" s="7" t="s">
        <v>147</v>
      </c>
      <c r="E56" s="7" t="s">
        <v>115</v>
      </c>
      <c r="F56" s="8" t="s">
        <v>119</v>
      </c>
      <c r="G56" s="9">
        <v>31.6</v>
      </c>
      <c r="H56" s="9">
        <v>61.6</v>
      </c>
      <c r="I56" s="9">
        <f t="shared" si="4"/>
        <v>24.64</v>
      </c>
      <c r="J56" s="9">
        <f t="shared" si="5"/>
        <v>56.24</v>
      </c>
    </row>
    <row r="57" spans="1:10" ht="19.5" customHeight="1">
      <c r="A57" s="7" t="s">
        <v>13</v>
      </c>
      <c r="B57" s="7" t="s">
        <v>12</v>
      </c>
      <c r="C57" s="7" t="s">
        <v>14</v>
      </c>
      <c r="D57" s="7" t="s">
        <v>120</v>
      </c>
      <c r="E57" s="7" t="s">
        <v>118</v>
      </c>
      <c r="F57" s="8" t="s">
        <v>116</v>
      </c>
      <c r="G57" s="9">
        <v>38.82</v>
      </c>
      <c r="H57" s="9">
        <v>80</v>
      </c>
      <c r="I57" s="9">
        <f t="shared" si="4"/>
        <v>32</v>
      </c>
      <c r="J57" s="9">
        <f t="shared" si="5"/>
        <v>70.82</v>
      </c>
    </row>
    <row r="58" spans="1:10" ht="19.5" customHeight="1">
      <c r="A58" s="7" t="s">
        <v>208</v>
      </c>
      <c r="B58" s="7" t="s">
        <v>207</v>
      </c>
      <c r="C58" s="7" t="s">
        <v>209</v>
      </c>
      <c r="D58" s="7" t="s">
        <v>120</v>
      </c>
      <c r="E58" s="7" t="s">
        <v>115</v>
      </c>
      <c r="F58" s="8" t="s">
        <v>116</v>
      </c>
      <c r="G58" s="9">
        <v>38.94</v>
      </c>
      <c r="H58" s="9">
        <v>72.4</v>
      </c>
      <c r="I58" s="9">
        <f t="shared" si="4"/>
        <v>28.960000000000004</v>
      </c>
      <c r="J58" s="9">
        <f t="shared" si="5"/>
        <v>67.9</v>
      </c>
    </row>
    <row r="59" spans="1:10" ht="19.5" customHeight="1">
      <c r="A59" s="7" t="s">
        <v>123</v>
      </c>
      <c r="B59" s="7" t="s">
        <v>122</v>
      </c>
      <c r="C59" s="7" t="s">
        <v>124</v>
      </c>
      <c r="D59" s="7" t="s">
        <v>120</v>
      </c>
      <c r="E59" s="7" t="s">
        <v>115</v>
      </c>
      <c r="F59" s="8" t="s">
        <v>116</v>
      </c>
      <c r="G59" s="9">
        <v>35.82</v>
      </c>
      <c r="H59" s="9">
        <v>69.4</v>
      </c>
      <c r="I59" s="9">
        <f t="shared" si="4"/>
        <v>27.760000000000005</v>
      </c>
      <c r="J59" s="9">
        <f t="shared" si="5"/>
        <v>63.580000000000005</v>
      </c>
    </row>
    <row r="60" spans="1:10" ht="19.5" customHeight="1">
      <c r="A60" s="7" t="s">
        <v>126</v>
      </c>
      <c r="B60" s="7" t="s">
        <v>125</v>
      </c>
      <c r="C60" s="7" t="s">
        <v>127</v>
      </c>
      <c r="D60" s="7" t="s">
        <v>120</v>
      </c>
      <c r="E60" s="7" t="s">
        <v>118</v>
      </c>
      <c r="F60" s="8" t="s">
        <v>119</v>
      </c>
      <c r="G60" s="9">
        <v>37.3</v>
      </c>
      <c r="H60" s="10">
        <v>-1</v>
      </c>
      <c r="I60" s="11" t="s">
        <v>222</v>
      </c>
      <c r="J60" s="9">
        <v>37.3</v>
      </c>
    </row>
    <row r="61" spans="1:10" ht="19.5" customHeight="1">
      <c r="A61" s="7" t="s">
        <v>187</v>
      </c>
      <c r="B61" s="7" t="s">
        <v>186</v>
      </c>
      <c r="C61" s="7" t="s">
        <v>188</v>
      </c>
      <c r="D61" s="7" t="s">
        <v>120</v>
      </c>
      <c r="E61" s="7" t="s">
        <v>115</v>
      </c>
      <c r="F61" s="8" t="s">
        <v>116</v>
      </c>
      <c r="G61" s="9">
        <v>36.66</v>
      </c>
      <c r="H61" s="9">
        <v>54</v>
      </c>
      <c r="I61" s="9">
        <f aca="true" t="shared" si="6" ref="I61:I68">H61*0.4</f>
        <v>21.6</v>
      </c>
      <c r="J61" s="9">
        <f>G61+I61</f>
        <v>58.26</v>
      </c>
    </row>
    <row r="62" spans="1:10" ht="19.5" customHeight="1">
      <c r="A62" s="7" t="s">
        <v>103</v>
      </c>
      <c r="B62" s="7" t="s">
        <v>102</v>
      </c>
      <c r="C62" s="7" t="s">
        <v>104</v>
      </c>
      <c r="D62" s="7" t="s">
        <v>120</v>
      </c>
      <c r="E62" s="7" t="s">
        <v>115</v>
      </c>
      <c r="F62" s="8" t="s">
        <v>116</v>
      </c>
      <c r="G62" s="9">
        <v>36</v>
      </c>
      <c r="H62" s="9">
        <v>64.4</v>
      </c>
      <c r="I62" s="9">
        <f t="shared" si="6"/>
        <v>25.760000000000005</v>
      </c>
      <c r="J62" s="9">
        <v>61.76</v>
      </c>
    </row>
    <row r="63" spans="1:10" ht="19.5" customHeight="1">
      <c r="A63" s="7" t="s">
        <v>199</v>
      </c>
      <c r="B63" s="7" t="s">
        <v>198</v>
      </c>
      <c r="C63" s="7" t="s">
        <v>200</v>
      </c>
      <c r="D63" s="7" t="s">
        <v>121</v>
      </c>
      <c r="E63" s="7" t="s">
        <v>115</v>
      </c>
      <c r="F63" s="8" t="s">
        <v>116</v>
      </c>
      <c r="G63" s="9">
        <v>37.98</v>
      </c>
      <c r="H63" s="9">
        <v>76.3</v>
      </c>
      <c r="I63" s="9">
        <f t="shared" si="6"/>
        <v>30.52</v>
      </c>
      <c r="J63" s="9">
        <f aca="true" t="shared" si="7" ref="J63:J68">G63+I63</f>
        <v>68.5</v>
      </c>
    </row>
    <row r="64" spans="1:10" ht="19.5" customHeight="1">
      <c r="A64" s="7" t="s">
        <v>193</v>
      </c>
      <c r="B64" s="7" t="s">
        <v>192</v>
      </c>
      <c r="C64" s="7" t="s">
        <v>194</v>
      </c>
      <c r="D64" s="7" t="s">
        <v>121</v>
      </c>
      <c r="E64" s="7" t="s">
        <v>118</v>
      </c>
      <c r="F64" s="8" t="s">
        <v>116</v>
      </c>
      <c r="G64" s="9">
        <v>35.46</v>
      </c>
      <c r="H64" s="9">
        <v>75.3</v>
      </c>
      <c r="I64" s="9">
        <f t="shared" si="6"/>
        <v>30.12</v>
      </c>
      <c r="J64" s="9">
        <f t="shared" si="7"/>
        <v>65.58</v>
      </c>
    </row>
    <row r="65" spans="1:10" ht="19.5" customHeight="1">
      <c r="A65" s="7" t="s">
        <v>190</v>
      </c>
      <c r="B65" s="7" t="s">
        <v>189</v>
      </c>
      <c r="C65" s="7" t="s">
        <v>191</v>
      </c>
      <c r="D65" s="7" t="s">
        <v>121</v>
      </c>
      <c r="E65" s="7" t="s">
        <v>115</v>
      </c>
      <c r="F65" s="8" t="s">
        <v>116</v>
      </c>
      <c r="G65" s="9">
        <v>35.52</v>
      </c>
      <c r="H65" s="9">
        <v>70</v>
      </c>
      <c r="I65" s="9">
        <f t="shared" si="6"/>
        <v>28</v>
      </c>
      <c r="J65" s="9">
        <f t="shared" si="7"/>
        <v>63.52</v>
      </c>
    </row>
    <row r="66" spans="1:10" ht="19.5" customHeight="1">
      <c r="A66" s="7" t="s">
        <v>166</v>
      </c>
      <c r="B66" s="7" t="s">
        <v>165</v>
      </c>
      <c r="C66" s="7" t="s">
        <v>167</v>
      </c>
      <c r="D66" s="7" t="s">
        <v>121</v>
      </c>
      <c r="E66" s="7" t="s">
        <v>118</v>
      </c>
      <c r="F66" s="8" t="s">
        <v>116</v>
      </c>
      <c r="G66" s="9">
        <v>34.2</v>
      </c>
      <c r="H66" s="9">
        <v>66.6</v>
      </c>
      <c r="I66" s="9">
        <f t="shared" si="6"/>
        <v>26.64</v>
      </c>
      <c r="J66" s="9">
        <f t="shared" si="7"/>
        <v>60.84</v>
      </c>
    </row>
    <row r="67" spans="1:10" ht="19.5" customHeight="1">
      <c r="A67" s="7" t="s">
        <v>175</v>
      </c>
      <c r="B67" s="7" t="s">
        <v>174</v>
      </c>
      <c r="C67" s="7" t="s">
        <v>176</v>
      </c>
      <c r="D67" s="7" t="s">
        <v>121</v>
      </c>
      <c r="E67" s="7" t="s">
        <v>115</v>
      </c>
      <c r="F67" s="8" t="s">
        <v>119</v>
      </c>
      <c r="G67" s="9">
        <v>36.16</v>
      </c>
      <c r="H67" s="9">
        <v>61.6</v>
      </c>
      <c r="I67" s="9">
        <f t="shared" si="6"/>
        <v>24.64</v>
      </c>
      <c r="J67" s="9">
        <f t="shared" si="7"/>
        <v>60.8</v>
      </c>
    </row>
    <row r="68" spans="1:10" ht="19.5" customHeight="1">
      <c r="A68" s="7" t="s">
        <v>184</v>
      </c>
      <c r="B68" s="7" t="s">
        <v>183</v>
      </c>
      <c r="C68" s="7" t="s">
        <v>185</v>
      </c>
      <c r="D68" s="7" t="s">
        <v>121</v>
      </c>
      <c r="E68" s="7" t="s">
        <v>115</v>
      </c>
      <c r="F68" s="8" t="s">
        <v>116</v>
      </c>
      <c r="G68" s="9">
        <v>36</v>
      </c>
      <c r="H68" s="9">
        <v>48.2</v>
      </c>
      <c r="I68" s="9">
        <f t="shared" si="6"/>
        <v>19.28</v>
      </c>
      <c r="J68" s="9">
        <f t="shared" si="7"/>
        <v>55.28</v>
      </c>
    </row>
    <row r="70" spans="2:8" ht="12.75">
      <c r="B70" s="4"/>
      <c r="G70" s="5" t="s">
        <v>224</v>
      </c>
      <c r="H70" s="6"/>
    </row>
    <row r="65536" spans="7:9" ht="12.75">
      <c r="G65536" s="3">
        <f>SUM(G1:G65535)</f>
        <v>2391.78</v>
      </c>
      <c r="I65536" s="3">
        <f>SUM(I1:I65535)</f>
        <v>1734.7999999999997</v>
      </c>
    </row>
  </sheetData>
  <sheetProtection/>
  <mergeCells count="2">
    <mergeCell ref="G70:H70"/>
    <mergeCell ref="A1:J1"/>
  </mergeCells>
  <printOptions/>
  <pageMargins left="0.3937007874015748" right="0.3937007874015748" top="0.5118110236220472" bottom="0.5118110236220472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3"/>
    </sheetView>
  </sheetViews>
  <sheetFormatPr defaultColWidth="9.140625" defaultRowHeight="12.75"/>
  <cols>
    <col min="2" max="2" width="15.28125" style="0" customWidth="1"/>
    <col min="3" max="3" width="22.140625" style="0" customWidth="1"/>
    <col min="4" max="4" width="24.00390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kcdz</dc:creator>
  <cp:keywords/>
  <dc:description/>
  <cp:lastModifiedBy>Admin</cp:lastModifiedBy>
  <cp:lastPrinted>2014-12-16T07:19:43Z</cp:lastPrinted>
  <dcterms:created xsi:type="dcterms:W3CDTF">2014-11-25T02:51:47Z</dcterms:created>
  <dcterms:modified xsi:type="dcterms:W3CDTF">2014-12-17T02:15:55Z</dcterms:modified>
  <cp:category/>
  <cp:version/>
  <cp:contentType/>
  <cp:contentStatus/>
</cp:coreProperties>
</file>