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乌海成绩" sheetId="1" r:id="rId1"/>
  </sheets>
  <definedNames>
    <definedName name="_xlnm.Print_Titles" localSheetId="0">'乌海成绩'!$1:$2</definedName>
  </definedNames>
  <calcPr fullCalcOnLoad="1"/>
</workbook>
</file>

<file path=xl/sharedStrings.xml><?xml version="1.0" encoding="utf-8"?>
<sst xmlns="http://schemas.openxmlformats.org/spreadsheetml/2006/main" count="305" uniqueCount="197">
  <si>
    <t>0154</t>
  </si>
  <si>
    <t>0293</t>
  </si>
  <si>
    <t>0519</t>
  </si>
  <si>
    <t>0152</t>
  </si>
  <si>
    <t>0122</t>
  </si>
  <si>
    <t>0049</t>
  </si>
  <si>
    <t>0239</t>
  </si>
  <si>
    <t>0425</t>
  </si>
  <si>
    <t>0013</t>
  </si>
  <si>
    <t>0241</t>
  </si>
  <si>
    <t>0462</t>
  </si>
  <si>
    <t>0608</t>
  </si>
  <si>
    <t>0629</t>
  </si>
  <si>
    <t>0045</t>
  </si>
  <si>
    <t>0420</t>
  </si>
  <si>
    <t>0385</t>
  </si>
  <si>
    <t>0525</t>
  </si>
  <si>
    <t>0344</t>
  </si>
  <si>
    <t>0311</t>
  </si>
  <si>
    <t>0283</t>
  </si>
  <si>
    <t>0514</t>
  </si>
  <si>
    <t>0435</t>
  </si>
  <si>
    <t>0590</t>
  </si>
  <si>
    <t>0219</t>
  </si>
  <si>
    <t>0460</t>
  </si>
  <si>
    <t>0631</t>
  </si>
  <si>
    <t>汉</t>
  </si>
  <si>
    <t>达翰尔</t>
  </si>
  <si>
    <t>蒙古族</t>
  </si>
  <si>
    <t>蒙古族</t>
  </si>
  <si>
    <t>回</t>
  </si>
  <si>
    <t>蒙</t>
  </si>
  <si>
    <t>满族</t>
  </si>
  <si>
    <t>海勃湾</t>
  </si>
  <si>
    <t>乌达</t>
  </si>
  <si>
    <t>海南</t>
  </si>
  <si>
    <t>海南</t>
  </si>
  <si>
    <t>海南</t>
  </si>
  <si>
    <t>姓名</t>
  </si>
  <si>
    <t>杨彩芬</t>
  </si>
  <si>
    <t>10103011626</t>
  </si>
  <si>
    <t>李娅茜</t>
  </si>
  <si>
    <t>10103010825</t>
  </si>
  <si>
    <t>赵思田</t>
  </si>
  <si>
    <t>10103011621</t>
  </si>
  <si>
    <t>王智</t>
  </si>
  <si>
    <t>10103010215</t>
  </si>
  <si>
    <t>张春学</t>
  </si>
  <si>
    <t>10103010630</t>
  </si>
  <si>
    <t>訾俊霞</t>
  </si>
  <si>
    <t>10103011606</t>
  </si>
  <si>
    <t>刘晔</t>
  </si>
  <si>
    <t>10103011425</t>
  </si>
  <si>
    <t>任鹏飞</t>
  </si>
  <si>
    <t>10103011403</t>
  </si>
  <si>
    <t>王颖洁</t>
  </si>
  <si>
    <t>10103011603</t>
  </si>
  <si>
    <t>赵紫煜</t>
  </si>
  <si>
    <t>10103010306</t>
  </si>
  <si>
    <t>李纪芳</t>
  </si>
  <si>
    <t>10103010204</t>
  </si>
  <si>
    <t>陆俊伉</t>
  </si>
  <si>
    <t>10103011201</t>
  </si>
  <si>
    <t>黄健雄</t>
  </si>
  <si>
    <t>10103010211</t>
  </si>
  <si>
    <t>白金</t>
  </si>
  <si>
    <t>10103010311</t>
  </si>
  <si>
    <t>王兴</t>
  </si>
  <si>
    <t>10103012110</t>
  </si>
  <si>
    <t>邸静文</t>
  </si>
  <si>
    <t>10103011807</t>
  </si>
  <si>
    <t>束松森</t>
  </si>
  <si>
    <t>10103010708</t>
  </si>
  <si>
    <t>李凯</t>
  </si>
  <si>
    <t>10103011110</t>
  </si>
  <si>
    <t>张金龙</t>
  </si>
  <si>
    <t>10103010210</t>
  </si>
  <si>
    <t>周元元</t>
  </si>
  <si>
    <t>10103010928</t>
  </si>
  <si>
    <t>杨超</t>
  </si>
  <si>
    <t>10103010121</t>
  </si>
  <si>
    <t>王金</t>
  </si>
  <si>
    <t>10103011421</t>
  </si>
  <si>
    <t>张帅</t>
  </si>
  <si>
    <t>10103011007</t>
  </si>
  <si>
    <t>杨丽</t>
  </si>
  <si>
    <t>10103011915</t>
  </si>
  <si>
    <t>锁露</t>
  </si>
  <si>
    <t>10103010522</t>
  </si>
  <si>
    <t>蔡文君</t>
  </si>
  <si>
    <t>10103012103</t>
  </si>
  <si>
    <t>李昊霖</t>
  </si>
  <si>
    <t>10103011029</t>
  </si>
  <si>
    <t>赵晓东</t>
  </si>
  <si>
    <t>10103010527</t>
  </si>
  <si>
    <t>孙洋</t>
  </si>
  <si>
    <t>10103010122</t>
  </si>
  <si>
    <t>杜海燕</t>
  </si>
  <si>
    <t>10103011811</t>
  </si>
  <si>
    <t>王丽娟</t>
  </si>
  <si>
    <t>10103012010</t>
  </si>
  <si>
    <t>马倩雯</t>
  </si>
  <si>
    <t>10103011525</t>
  </si>
  <si>
    <t>岳佳蓉</t>
  </si>
  <si>
    <t>10103012017</t>
  </si>
  <si>
    <t>许景戎</t>
  </si>
  <si>
    <t>10103011104</t>
  </si>
  <si>
    <t>贾金梅</t>
  </si>
  <si>
    <t>10103010624</t>
  </si>
  <si>
    <t>樊秀清</t>
  </si>
  <si>
    <t>10103011718</t>
  </si>
  <si>
    <t>石璐</t>
  </si>
  <si>
    <t>10103010909</t>
  </si>
  <si>
    <t>付艳丽</t>
  </si>
  <si>
    <t>10103012201</t>
  </si>
  <si>
    <t>侯丽娇</t>
  </si>
  <si>
    <t>10103010730</t>
  </si>
  <si>
    <t>贺彬霞</t>
  </si>
  <si>
    <t>10103011710</t>
  </si>
  <si>
    <t>云振喜</t>
  </si>
  <si>
    <t>10103010202</t>
  </si>
  <si>
    <t>折小萍</t>
  </si>
  <si>
    <t>10103012108</t>
  </si>
  <si>
    <t>李越</t>
  </si>
  <si>
    <t>10103010316</t>
  </si>
  <si>
    <t>席丽芳</t>
  </si>
  <si>
    <t>10103011702</t>
  </si>
  <si>
    <t>范蕾</t>
  </si>
  <si>
    <t>10103011620</t>
  </si>
  <si>
    <t>张静</t>
  </si>
  <si>
    <t>10103011323</t>
  </si>
  <si>
    <t>杜晓宇</t>
  </si>
  <si>
    <t>10103011924</t>
  </si>
  <si>
    <t>常黎明</t>
  </si>
  <si>
    <t>10103010816</t>
  </si>
  <si>
    <t>冯章露</t>
  </si>
  <si>
    <t>10103010912</t>
  </si>
  <si>
    <t>李文鹤</t>
  </si>
  <si>
    <t>10103011014</t>
  </si>
  <si>
    <t>杜艳梅</t>
  </si>
  <si>
    <t>10103010422</t>
  </si>
  <si>
    <t>永利</t>
  </si>
  <si>
    <t>10103011108</t>
  </si>
  <si>
    <t>李晨</t>
  </si>
  <si>
    <t>10103010302</t>
  </si>
  <si>
    <t>付爱霞</t>
  </si>
  <si>
    <t>10103011729</t>
  </si>
  <si>
    <t>李倩</t>
  </si>
  <si>
    <t>10103011428</t>
  </si>
  <si>
    <t>严娜</t>
  </si>
  <si>
    <t>10103011117</t>
  </si>
  <si>
    <t>王珏</t>
  </si>
  <si>
    <t>10103011520</t>
  </si>
  <si>
    <t>0434</t>
  </si>
  <si>
    <t>0626</t>
  </si>
  <si>
    <t>0047</t>
  </si>
  <si>
    <t>0240</t>
  </si>
  <si>
    <t>0504</t>
  </si>
  <si>
    <t>0233</t>
  </si>
  <si>
    <t>0166</t>
  </si>
  <si>
    <t>0540</t>
  </si>
  <si>
    <t>0604</t>
  </si>
  <si>
    <t>0322</t>
  </si>
  <si>
    <t>0335</t>
  </si>
  <si>
    <t>0557</t>
  </si>
  <si>
    <t>0535</t>
  </si>
  <si>
    <t>0609</t>
  </si>
  <si>
    <t>0320</t>
  </si>
  <si>
    <t>0236</t>
  </si>
  <si>
    <t>0497</t>
  </si>
  <si>
    <t>0153</t>
  </si>
  <si>
    <t>0318</t>
  </si>
  <si>
    <t>0364</t>
  </si>
  <si>
    <t>0185</t>
  </si>
  <si>
    <t>0534</t>
  </si>
  <si>
    <t>0164</t>
  </si>
  <si>
    <t>0600</t>
  </si>
  <si>
    <t>0416</t>
  </si>
  <si>
    <t>0026</t>
  </si>
  <si>
    <t>0094</t>
  </si>
  <si>
    <t>0323</t>
  </si>
  <si>
    <t>0577</t>
  </si>
  <si>
    <t>0148</t>
  </si>
  <si>
    <t>0088</t>
  </si>
  <si>
    <t>海南</t>
  </si>
  <si>
    <t>面试成绩</t>
  </si>
  <si>
    <t>缺考</t>
  </si>
  <si>
    <t>报名序号</t>
  </si>
  <si>
    <t>报考岗位</t>
  </si>
  <si>
    <t>民族</t>
  </si>
  <si>
    <t>准考证号</t>
  </si>
  <si>
    <t>笔试成绩</t>
  </si>
  <si>
    <t>政策加分</t>
  </si>
  <si>
    <t>笔试加权成绩</t>
  </si>
  <si>
    <t>面试加权成绩</t>
  </si>
  <si>
    <t>总成绩</t>
  </si>
  <si>
    <t>乌海市总工会公开招聘社会化工会工作者总成绩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</si>
</sst>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name val="新宋体"/>
      <family val="3"/>
    </font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2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8" fillId="6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3" fillId="1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0" fillId="7" borderId="0" applyNumberFormat="0" applyBorder="0" applyAlignment="0" applyProtection="0"/>
    <xf numFmtId="0" fontId="12" fillId="12" borderId="8" applyNumberFormat="0" applyAlignment="0" applyProtection="0"/>
    <xf numFmtId="0" fontId="11" fillId="7" borderId="5" applyNumberFormat="0" applyAlignment="0" applyProtection="0"/>
    <xf numFmtId="0" fontId="0" fillId="4" borderId="9" applyNumberFormat="0" applyFont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4" fillId="12" borderId="12" xfId="0" applyFont="1" applyFill="1" applyBorder="1" applyAlignment="1">
      <alignment horizontal="center" vertical="center" wrapText="1"/>
    </xf>
    <xf numFmtId="0" fontId="24" fillId="12" borderId="0" xfId="0" applyFont="1" applyFill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N9" sqref="N9"/>
    </sheetView>
  </sheetViews>
  <sheetFormatPr defaultColWidth="9.140625" defaultRowHeight="12.75"/>
  <cols>
    <col min="1" max="1" width="6.8515625" style="0" customWidth="1"/>
    <col min="2" max="2" width="9.140625" style="0" customWidth="1"/>
    <col min="3" max="3" width="8.8515625" style="2" customWidth="1"/>
    <col min="4" max="4" width="8.421875" style="2" customWidth="1"/>
    <col min="5" max="5" width="16.8515625" style="3" customWidth="1"/>
    <col min="6" max="6" width="9.421875" style="3" customWidth="1"/>
    <col min="7" max="7" width="7.00390625" style="0" customWidth="1"/>
    <col min="8" max="8" width="9.00390625" style="0" customWidth="1"/>
    <col min="9" max="9" width="8.28125" style="0" customWidth="1"/>
    <col min="10" max="10" width="9.00390625" style="0" customWidth="1"/>
  </cols>
  <sheetData>
    <row r="1" spans="1:11" ht="30.75" customHeight="1">
      <c r="A1" s="18" t="s">
        <v>196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28.5" customHeight="1">
      <c r="A2" s="14" t="s">
        <v>187</v>
      </c>
      <c r="B2" s="14" t="s">
        <v>188</v>
      </c>
      <c r="C2" s="14" t="s">
        <v>38</v>
      </c>
      <c r="D2" s="14" t="s">
        <v>189</v>
      </c>
      <c r="E2" s="14" t="s">
        <v>190</v>
      </c>
      <c r="F2" s="14" t="s">
        <v>191</v>
      </c>
      <c r="G2" s="14" t="s">
        <v>192</v>
      </c>
      <c r="H2" s="15" t="s">
        <v>193</v>
      </c>
      <c r="I2" s="14" t="s">
        <v>185</v>
      </c>
      <c r="J2" s="14" t="s">
        <v>194</v>
      </c>
      <c r="K2" s="14" t="s">
        <v>195</v>
      </c>
    </row>
    <row r="3" spans="1:11" ht="18.75" customHeight="1">
      <c r="A3" s="6" t="s">
        <v>11</v>
      </c>
      <c r="B3" s="13" t="s">
        <v>33</v>
      </c>
      <c r="C3" s="4" t="s">
        <v>39</v>
      </c>
      <c r="D3" s="9" t="s">
        <v>26</v>
      </c>
      <c r="E3" s="5" t="s">
        <v>40</v>
      </c>
      <c r="F3" s="5">
        <v>77.3</v>
      </c>
      <c r="G3" s="10"/>
      <c r="H3" s="10">
        <f aca="true" t="shared" si="0" ref="H3:H34">F3*40%+G3</f>
        <v>30.92</v>
      </c>
      <c r="I3" s="10">
        <v>73</v>
      </c>
      <c r="J3" s="10">
        <v>43.8</v>
      </c>
      <c r="K3" s="10">
        <f>H3+J3</f>
        <v>74.72</v>
      </c>
    </row>
    <row r="4" spans="1:11" ht="18.75" customHeight="1">
      <c r="A4" s="6" t="s">
        <v>172</v>
      </c>
      <c r="B4" s="12" t="s">
        <v>33</v>
      </c>
      <c r="C4" s="4" t="s">
        <v>41</v>
      </c>
      <c r="D4" s="7" t="s">
        <v>26</v>
      </c>
      <c r="E4" s="5" t="s">
        <v>42</v>
      </c>
      <c r="F4" s="5">
        <v>71.1</v>
      </c>
      <c r="G4" s="10"/>
      <c r="H4" s="10">
        <f t="shared" si="0"/>
        <v>28.439999999999998</v>
      </c>
      <c r="I4" s="10">
        <v>83.6</v>
      </c>
      <c r="J4" s="10">
        <v>50.16</v>
      </c>
      <c r="K4" s="10">
        <f aca="true" t="shared" si="1" ref="K4:K59">H4+J4</f>
        <v>78.6</v>
      </c>
    </row>
    <row r="5" spans="1:11" ht="18.75" customHeight="1">
      <c r="A5" s="6" t="s">
        <v>178</v>
      </c>
      <c r="B5" s="12" t="s">
        <v>33</v>
      </c>
      <c r="C5" s="4" t="s">
        <v>91</v>
      </c>
      <c r="D5" s="7" t="s">
        <v>27</v>
      </c>
      <c r="E5" s="5" t="s">
        <v>92</v>
      </c>
      <c r="F5" s="5">
        <v>63.7</v>
      </c>
      <c r="G5" s="10">
        <v>2.5</v>
      </c>
      <c r="H5" s="10">
        <f t="shared" si="0"/>
        <v>27.980000000000004</v>
      </c>
      <c r="I5" s="10">
        <v>69</v>
      </c>
      <c r="J5" s="10">
        <v>41.4</v>
      </c>
      <c r="K5" s="10">
        <f t="shared" si="1"/>
        <v>69.38</v>
      </c>
    </row>
    <row r="6" spans="1:11" ht="18.75" customHeight="1">
      <c r="A6" s="6" t="s">
        <v>159</v>
      </c>
      <c r="B6" s="12" t="s">
        <v>33</v>
      </c>
      <c r="C6" s="4" t="s">
        <v>45</v>
      </c>
      <c r="D6" s="7" t="s">
        <v>26</v>
      </c>
      <c r="E6" s="5" t="s">
        <v>46</v>
      </c>
      <c r="F6" s="5">
        <v>69.4</v>
      </c>
      <c r="G6" s="10"/>
      <c r="H6" s="10">
        <f t="shared" si="0"/>
        <v>27.760000000000005</v>
      </c>
      <c r="I6" s="10">
        <v>71.6</v>
      </c>
      <c r="J6" s="10">
        <v>42.96</v>
      </c>
      <c r="K6" s="10">
        <f t="shared" si="1"/>
        <v>70.72</v>
      </c>
    </row>
    <row r="7" spans="1:11" ht="18.75" customHeight="1">
      <c r="A7" s="6" t="s">
        <v>8</v>
      </c>
      <c r="B7" s="12" t="s">
        <v>33</v>
      </c>
      <c r="C7" s="4" t="s">
        <v>49</v>
      </c>
      <c r="D7" s="7" t="s">
        <v>26</v>
      </c>
      <c r="E7" s="5" t="s">
        <v>50</v>
      </c>
      <c r="F7" s="5">
        <v>69.3</v>
      </c>
      <c r="G7" s="10"/>
      <c r="H7" s="10">
        <f t="shared" si="0"/>
        <v>27.72</v>
      </c>
      <c r="I7" s="10">
        <v>74.6</v>
      </c>
      <c r="J7" s="10">
        <v>44.76</v>
      </c>
      <c r="K7" s="10">
        <f t="shared" si="1"/>
        <v>72.47999999999999</v>
      </c>
    </row>
    <row r="8" spans="1:11" ht="18.75" customHeight="1">
      <c r="A8" s="6" t="s">
        <v>179</v>
      </c>
      <c r="B8" s="12" t="s">
        <v>33</v>
      </c>
      <c r="C8" s="4" t="s">
        <v>105</v>
      </c>
      <c r="D8" s="7" t="s">
        <v>28</v>
      </c>
      <c r="E8" s="5" t="s">
        <v>106</v>
      </c>
      <c r="F8" s="5">
        <v>63</v>
      </c>
      <c r="G8" s="10">
        <v>2.5</v>
      </c>
      <c r="H8" s="10">
        <f t="shared" si="0"/>
        <v>27.700000000000003</v>
      </c>
      <c r="I8" s="10">
        <v>73</v>
      </c>
      <c r="J8" s="10">
        <v>43.8</v>
      </c>
      <c r="K8" s="10">
        <f t="shared" si="1"/>
        <v>71.5</v>
      </c>
    </row>
    <row r="9" spans="1:11" ht="18.75" customHeight="1">
      <c r="A9" s="6" t="s">
        <v>155</v>
      </c>
      <c r="B9" s="12" t="s">
        <v>33</v>
      </c>
      <c r="C9" s="4" t="s">
        <v>119</v>
      </c>
      <c r="D9" s="7" t="s">
        <v>28</v>
      </c>
      <c r="E9" s="5" t="s">
        <v>120</v>
      </c>
      <c r="F9" s="5">
        <v>61.1</v>
      </c>
      <c r="G9" s="10">
        <v>2.5</v>
      </c>
      <c r="H9" s="10">
        <f t="shared" si="0"/>
        <v>26.94</v>
      </c>
      <c r="I9" s="10">
        <v>75.4</v>
      </c>
      <c r="J9" s="10">
        <v>45.24</v>
      </c>
      <c r="K9" s="10">
        <f t="shared" si="1"/>
        <v>72.18</v>
      </c>
    </row>
    <row r="10" spans="1:11" ht="18.75" customHeight="1">
      <c r="A10" s="6" t="s">
        <v>180</v>
      </c>
      <c r="B10" s="12" t="s">
        <v>33</v>
      </c>
      <c r="C10" s="4" t="s">
        <v>141</v>
      </c>
      <c r="D10" s="7" t="s">
        <v>28</v>
      </c>
      <c r="E10" s="5" t="s">
        <v>142</v>
      </c>
      <c r="F10" s="5">
        <v>60</v>
      </c>
      <c r="G10" s="10">
        <v>2.5</v>
      </c>
      <c r="H10" s="10">
        <f t="shared" si="0"/>
        <v>26.5</v>
      </c>
      <c r="I10" s="10">
        <v>64.6</v>
      </c>
      <c r="J10" s="10">
        <v>38.76</v>
      </c>
      <c r="K10" s="10">
        <f t="shared" si="1"/>
        <v>65.25999999999999</v>
      </c>
    </row>
    <row r="11" spans="1:11" ht="18.75" customHeight="1">
      <c r="A11" s="6" t="s">
        <v>169</v>
      </c>
      <c r="B11" s="13" t="s">
        <v>33</v>
      </c>
      <c r="C11" s="4" t="s">
        <v>71</v>
      </c>
      <c r="D11" s="9" t="s">
        <v>26</v>
      </c>
      <c r="E11" s="5" t="s">
        <v>72</v>
      </c>
      <c r="F11" s="5">
        <v>65.2</v>
      </c>
      <c r="G11" s="10"/>
      <c r="H11" s="10">
        <f t="shared" si="0"/>
        <v>26.080000000000002</v>
      </c>
      <c r="I11" s="10">
        <v>68</v>
      </c>
      <c r="J11" s="10">
        <v>40.8</v>
      </c>
      <c r="K11" s="10">
        <f t="shared" si="1"/>
        <v>66.88</v>
      </c>
    </row>
    <row r="12" spans="1:11" ht="18.75" customHeight="1">
      <c r="A12" s="6" t="s">
        <v>160</v>
      </c>
      <c r="B12" s="13" t="s">
        <v>33</v>
      </c>
      <c r="C12" s="4" t="s">
        <v>143</v>
      </c>
      <c r="D12" s="9" t="s">
        <v>31</v>
      </c>
      <c r="E12" s="5" t="s">
        <v>144</v>
      </c>
      <c r="F12" s="5">
        <v>58</v>
      </c>
      <c r="G12" s="10">
        <v>2.5</v>
      </c>
      <c r="H12" s="10">
        <f t="shared" si="0"/>
        <v>25.700000000000003</v>
      </c>
      <c r="I12" s="10">
        <v>65.8</v>
      </c>
      <c r="J12" s="10">
        <v>39.48</v>
      </c>
      <c r="K12" s="10">
        <f t="shared" si="1"/>
        <v>65.18</v>
      </c>
    </row>
    <row r="13" spans="1:11" ht="18.75" customHeight="1">
      <c r="A13" s="6" t="s">
        <v>165</v>
      </c>
      <c r="B13" s="13" t="s">
        <v>33</v>
      </c>
      <c r="C13" s="4" t="s">
        <v>87</v>
      </c>
      <c r="D13" s="9" t="s">
        <v>30</v>
      </c>
      <c r="E13" s="5" t="s">
        <v>88</v>
      </c>
      <c r="F13" s="5">
        <v>64</v>
      </c>
      <c r="G13" s="10"/>
      <c r="H13" s="10">
        <f t="shared" si="0"/>
        <v>25.6</v>
      </c>
      <c r="I13" s="10">
        <v>66.8</v>
      </c>
      <c r="J13" s="10">
        <v>40.08</v>
      </c>
      <c r="K13" s="10">
        <f t="shared" si="1"/>
        <v>65.68</v>
      </c>
    </row>
    <row r="14" spans="1:11" ht="18.75" customHeight="1">
      <c r="A14" s="6" t="s">
        <v>22</v>
      </c>
      <c r="B14" s="13" t="s">
        <v>33</v>
      </c>
      <c r="C14" s="4" t="s">
        <v>89</v>
      </c>
      <c r="D14" s="9" t="s">
        <v>26</v>
      </c>
      <c r="E14" s="5" t="s">
        <v>90</v>
      </c>
      <c r="F14" s="5">
        <v>63.8</v>
      </c>
      <c r="G14" s="10"/>
      <c r="H14" s="10">
        <f t="shared" si="0"/>
        <v>25.52</v>
      </c>
      <c r="I14" s="19" t="s">
        <v>186</v>
      </c>
      <c r="J14" s="19" t="s">
        <v>186</v>
      </c>
      <c r="K14" s="10">
        <v>25.52</v>
      </c>
    </row>
    <row r="15" spans="1:11" ht="18.75" customHeight="1">
      <c r="A15" s="6" t="s">
        <v>154</v>
      </c>
      <c r="B15" s="13" t="s">
        <v>33</v>
      </c>
      <c r="C15" s="4" t="s">
        <v>95</v>
      </c>
      <c r="D15" s="9" t="s">
        <v>26</v>
      </c>
      <c r="E15" s="5" t="s">
        <v>96</v>
      </c>
      <c r="F15" s="5">
        <v>63.7</v>
      </c>
      <c r="G15" s="10"/>
      <c r="H15" s="10">
        <f t="shared" si="0"/>
        <v>25.480000000000004</v>
      </c>
      <c r="I15" s="10">
        <v>72</v>
      </c>
      <c r="J15" s="10">
        <v>43.2</v>
      </c>
      <c r="K15" s="10">
        <f t="shared" si="1"/>
        <v>68.68</v>
      </c>
    </row>
    <row r="16" spans="1:11" ht="18.75" customHeight="1">
      <c r="A16" s="6" t="s">
        <v>4</v>
      </c>
      <c r="B16" s="12" t="s">
        <v>33</v>
      </c>
      <c r="C16" s="4" t="s">
        <v>147</v>
      </c>
      <c r="D16" s="7" t="s">
        <v>29</v>
      </c>
      <c r="E16" s="5" t="s">
        <v>148</v>
      </c>
      <c r="F16" s="5">
        <v>57.4</v>
      </c>
      <c r="G16" s="10">
        <v>2.5</v>
      </c>
      <c r="H16" s="10">
        <f t="shared" si="0"/>
        <v>25.46</v>
      </c>
      <c r="I16" s="10">
        <v>72.4</v>
      </c>
      <c r="J16" s="10">
        <v>43.44</v>
      </c>
      <c r="K16" s="10">
        <f t="shared" si="1"/>
        <v>68.9</v>
      </c>
    </row>
    <row r="17" spans="1:11" ht="18.75" customHeight="1">
      <c r="A17" s="6" t="s">
        <v>17</v>
      </c>
      <c r="B17" s="12" t="s">
        <v>33</v>
      </c>
      <c r="C17" s="4" t="s">
        <v>97</v>
      </c>
      <c r="D17" s="7" t="s">
        <v>26</v>
      </c>
      <c r="E17" s="5" t="s">
        <v>98</v>
      </c>
      <c r="F17" s="5">
        <v>63.5</v>
      </c>
      <c r="G17" s="10"/>
      <c r="H17" s="10">
        <f t="shared" si="0"/>
        <v>25.400000000000002</v>
      </c>
      <c r="I17" s="10">
        <v>72.2</v>
      </c>
      <c r="J17" s="10">
        <v>43.32</v>
      </c>
      <c r="K17" s="10">
        <f t="shared" si="1"/>
        <v>68.72</v>
      </c>
    </row>
    <row r="18" spans="1:11" ht="18.75" customHeight="1">
      <c r="A18" s="6" t="s">
        <v>20</v>
      </c>
      <c r="B18" s="13" t="s">
        <v>33</v>
      </c>
      <c r="C18" s="4" t="s">
        <v>99</v>
      </c>
      <c r="D18" s="9" t="s">
        <v>26</v>
      </c>
      <c r="E18" s="5" t="s">
        <v>100</v>
      </c>
      <c r="F18" s="5">
        <v>63.5</v>
      </c>
      <c r="G18" s="10"/>
      <c r="H18" s="10">
        <f t="shared" si="0"/>
        <v>25.400000000000002</v>
      </c>
      <c r="I18" s="10">
        <v>75.8</v>
      </c>
      <c r="J18" s="10">
        <v>45.48</v>
      </c>
      <c r="K18" s="10">
        <f t="shared" si="1"/>
        <v>70.88</v>
      </c>
    </row>
    <row r="19" spans="1:11" ht="18.75" customHeight="1">
      <c r="A19" s="6" t="s">
        <v>6</v>
      </c>
      <c r="B19" s="12" t="s">
        <v>33</v>
      </c>
      <c r="C19" s="4" t="s">
        <v>101</v>
      </c>
      <c r="D19" s="7" t="s">
        <v>26</v>
      </c>
      <c r="E19" s="5" t="s">
        <v>102</v>
      </c>
      <c r="F19" s="5">
        <v>63.1</v>
      </c>
      <c r="G19" s="10"/>
      <c r="H19" s="10">
        <f t="shared" si="0"/>
        <v>25.240000000000002</v>
      </c>
      <c r="I19" s="10">
        <v>84.2</v>
      </c>
      <c r="J19" s="10">
        <v>50.52</v>
      </c>
      <c r="K19" s="10">
        <f t="shared" si="1"/>
        <v>75.76</v>
      </c>
    </row>
    <row r="20" spans="1:11" ht="18.75" customHeight="1">
      <c r="A20" s="6" t="s">
        <v>21</v>
      </c>
      <c r="B20" s="13" t="s">
        <v>33</v>
      </c>
      <c r="C20" s="4" t="s">
        <v>103</v>
      </c>
      <c r="D20" s="7" t="s">
        <v>26</v>
      </c>
      <c r="E20" s="5" t="s">
        <v>104</v>
      </c>
      <c r="F20" s="5">
        <v>63.1</v>
      </c>
      <c r="G20" s="10"/>
      <c r="H20" s="10">
        <f t="shared" si="0"/>
        <v>25.240000000000002</v>
      </c>
      <c r="I20" s="19" t="s">
        <v>186</v>
      </c>
      <c r="J20" s="19" t="s">
        <v>186</v>
      </c>
      <c r="K20" s="10">
        <v>25.24</v>
      </c>
    </row>
    <row r="21" spans="1:11" ht="18.75" customHeight="1">
      <c r="A21" s="6" t="s">
        <v>10</v>
      </c>
      <c r="B21" s="13" t="s">
        <v>35</v>
      </c>
      <c r="C21" s="4" t="s">
        <v>43</v>
      </c>
      <c r="D21" s="8" t="s">
        <v>26</v>
      </c>
      <c r="E21" s="5" t="s">
        <v>44</v>
      </c>
      <c r="F21" s="5">
        <v>69.5</v>
      </c>
      <c r="G21" s="10"/>
      <c r="H21" s="10">
        <f t="shared" si="0"/>
        <v>27.8</v>
      </c>
      <c r="I21" s="10">
        <v>76</v>
      </c>
      <c r="J21" s="10">
        <v>45.6</v>
      </c>
      <c r="K21" s="10">
        <f t="shared" si="1"/>
        <v>73.4</v>
      </c>
    </row>
    <row r="22" spans="1:11" ht="18.75" customHeight="1">
      <c r="A22" s="6" t="s">
        <v>168</v>
      </c>
      <c r="B22" s="12" t="s">
        <v>35</v>
      </c>
      <c r="C22" s="4" t="s">
        <v>47</v>
      </c>
      <c r="D22" s="8" t="s">
        <v>26</v>
      </c>
      <c r="E22" s="5" t="s">
        <v>48</v>
      </c>
      <c r="F22" s="5">
        <v>69.4</v>
      </c>
      <c r="G22" s="10"/>
      <c r="H22" s="10">
        <f t="shared" si="0"/>
        <v>27.760000000000005</v>
      </c>
      <c r="I22" s="10">
        <v>80.4</v>
      </c>
      <c r="J22" s="10">
        <v>48.24</v>
      </c>
      <c r="K22" s="10">
        <f t="shared" si="1"/>
        <v>76</v>
      </c>
    </row>
    <row r="23" spans="1:11" ht="18.75" customHeight="1">
      <c r="A23" s="6" t="s">
        <v>161</v>
      </c>
      <c r="B23" s="16" t="s">
        <v>184</v>
      </c>
      <c r="C23" s="4" t="s">
        <v>57</v>
      </c>
      <c r="D23" s="11" t="s">
        <v>26</v>
      </c>
      <c r="E23" s="5" t="s">
        <v>58</v>
      </c>
      <c r="F23" s="5">
        <v>66.8</v>
      </c>
      <c r="G23" s="10"/>
      <c r="H23" s="10">
        <f t="shared" si="0"/>
        <v>26.72</v>
      </c>
      <c r="I23" s="10">
        <v>77</v>
      </c>
      <c r="J23" s="10">
        <v>46.2</v>
      </c>
      <c r="K23" s="10">
        <f t="shared" si="1"/>
        <v>72.92</v>
      </c>
    </row>
    <row r="24" spans="1:11" ht="18.75" customHeight="1">
      <c r="A24" s="6" t="s">
        <v>156</v>
      </c>
      <c r="B24" s="12" t="s">
        <v>35</v>
      </c>
      <c r="C24" s="4" t="s">
        <v>59</v>
      </c>
      <c r="D24" s="8" t="s">
        <v>26</v>
      </c>
      <c r="E24" s="5" t="s">
        <v>60</v>
      </c>
      <c r="F24" s="5">
        <v>66.7</v>
      </c>
      <c r="G24" s="10"/>
      <c r="H24" s="10">
        <f t="shared" si="0"/>
        <v>26.680000000000003</v>
      </c>
      <c r="I24" s="10">
        <v>67.4</v>
      </c>
      <c r="J24" s="10">
        <v>40.44</v>
      </c>
      <c r="K24" s="10">
        <f t="shared" si="1"/>
        <v>67.12</v>
      </c>
    </row>
    <row r="25" spans="1:11" ht="18.75" customHeight="1">
      <c r="A25" s="6" t="s">
        <v>158</v>
      </c>
      <c r="B25" s="12" t="s">
        <v>35</v>
      </c>
      <c r="C25" s="4" t="s">
        <v>63</v>
      </c>
      <c r="D25" s="8" t="s">
        <v>26</v>
      </c>
      <c r="E25" s="5" t="s">
        <v>64</v>
      </c>
      <c r="F25" s="5">
        <v>66.2</v>
      </c>
      <c r="G25" s="10"/>
      <c r="H25" s="10">
        <f t="shared" si="0"/>
        <v>26.480000000000004</v>
      </c>
      <c r="I25" s="10">
        <v>70</v>
      </c>
      <c r="J25" s="10">
        <v>42</v>
      </c>
      <c r="K25" s="10">
        <f t="shared" si="1"/>
        <v>68.48</v>
      </c>
    </row>
    <row r="26" spans="1:11" ht="18.75" customHeight="1">
      <c r="A26" s="6" t="s">
        <v>162</v>
      </c>
      <c r="B26" s="12" t="s">
        <v>35</v>
      </c>
      <c r="C26" s="4" t="s">
        <v>65</v>
      </c>
      <c r="D26" s="8" t="s">
        <v>26</v>
      </c>
      <c r="E26" s="5" t="s">
        <v>66</v>
      </c>
      <c r="F26" s="5">
        <v>66.1</v>
      </c>
      <c r="G26" s="10"/>
      <c r="H26" s="10">
        <f t="shared" si="0"/>
        <v>26.439999999999998</v>
      </c>
      <c r="I26" s="10">
        <v>68</v>
      </c>
      <c r="J26" s="10">
        <v>40.8</v>
      </c>
      <c r="K26" s="10">
        <f t="shared" si="1"/>
        <v>67.24</v>
      </c>
    </row>
    <row r="27" spans="1:11" ht="18.75" customHeight="1">
      <c r="A27" s="6" t="s">
        <v>16</v>
      </c>
      <c r="B27" s="13" t="s">
        <v>35</v>
      </c>
      <c r="C27" s="4" t="s">
        <v>69</v>
      </c>
      <c r="D27" s="11" t="s">
        <v>32</v>
      </c>
      <c r="E27" s="5" t="s">
        <v>70</v>
      </c>
      <c r="F27" s="5">
        <v>65.8</v>
      </c>
      <c r="G27" s="10"/>
      <c r="H27" s="10">
        <f t="shared" si="0"/>
        <v>26.32</v>
      </c>
      <c r="I27" s="10">
        <v>79</v>
      </c>
      <c r="J27" s="10">
        <v>47.4</v>
      </c>
      <c r="K27" s="10">
        <f t="shared" si="1"/>
        <v>73.72</v>
      </c>
    </row>
    <row r="28" spans="1:11" ht="18.75" customHeight="1">
      <c r="A28" s="6" t="s">
        <v>24</v>
      </c>
      <c r="B28" s="13" t="s">
        <v>35</v>
      </c>
      <c r="C28" s="4" t="s">
        <v>67</v>
      </c>
      <c r="D28" s="8" t="s">
        <v>26</v>
      </c>
      <c r="E28" s="5" t="s">
        <v>68</v>
      </c>
      <c r="F28" s="5">
        <v>65.8</v>
      </c>
      <c r="G28" s="10"/>
      <c r="H28" s="10">
        <f t="shared" si="0"/>
        <v>26.32</v>
      </c>
      <c r="I28" s="10">
        <v>76.6</v>
      </c>
      <c r="J28" s="10">
        <v>45.96</v>
      </c>
      <c r="K28" s="10">
        <f t="shared" si="1"/>
        <v>72.28</v>
      </c>
    </row>
    <row r="29" spans="1:11" ht="18.75" customHeight="1">
      <c r="A29" s="6" t="s">
        <v>181</v>
      </c>
      <c r="B29" s="13" t="s">
        <v>35</v>
      </c>
      <c r="C29" s="4" t="s">
        <v>73</v>
      </c>
      <c r="D29" s="11" t="s">
        <v>26</v>
      </c>
      <c r="E29" s="5" t="s">
        <v>74</v>
      </c>
      <c r="F29" s="5">
        <v>65.1</v>
      </c>
      <c r="G29" s="10"/>
      <c r="H29" s="10">
        <f t="shared" si="0"/>
        <v>26.04</v>
      </c>
      <c r="I29" s="10">
        <v>71.4</v>
      </c>
      <c r="J29" s="10">
        <v>42.84</v>
      </c>
      <c r="K29" s="10">
        <f t="shared" si="1"/>
        <v>68.88</v>
      </c>
    </row>
    <row r="30" spans="1:11" ht="18.75" customHeight="1">
      <c r="A30" s="6" t="s">
        <v>2</v>
      </c>
      <c r="B30" s="13" t="s">
        <v>37</v>
      </c>
      <c r="C30" s="4" t="s">
        <v>81</v>
      </c>
      <c r="D30" s="11" t="s">
        <v>26</v>
      </c>
      <c r="E30" s="5" t="s">
        <v>82</v>
      </c>
      <c r="F30" s="5">
        <v>64.2</v>
      </c>
      <c r="G30" s="10"/>
      <c r="H30" s="10">
        <f t="shared" si="0"/>
        <v>25.680000000000003</v>
      </c>
      <c r="I30" s="10">
        <v>74.8</v>
      </c>
      <c r="J30" s="10">
        <v>44.88</v>
      </c>
      <c r="K30" s="10">
        <f t="shared" si="1"/>
        <v>70.56</v>
      </c>
    </row>
    <row r="31" spans="1:11" ht="18.75" customHeight="1">
      <c r="A31" s="6" t="s">
        <v>18</v>
      </c>
      <c r="B31" s="12" t="s">
        <v>35</v>
      </c>
      <c r="C31" s="4" t="s">
        <v>85</v>
      </c>
      <c r="D31" s="8" t="s">
        <v>26</v>
      </c>
      <c r="E31" s="5" t="s">
        <v>86</v>
      </c>
      <c r="F31" s="5">
        <v>64</v>
      </c>
      <c r="G31" s="10"/>
      <c r="H31" s="10">
        <f t="shared" si="0"/>
        <v>25.6</v>
      </c>
      <c r="I31" s="10">
        <v>62.8</v>
      </c>
      <c r="J31" s="10">
        <v>37.68</v>
      </c>
      <c r="K31" s="10">
        <f t="shared" si="1"/>
        <v>63.28</v>
      </c>
    </row>
    <row r="32" spans="1:11" ht="18.75" customHeight="1">
      <c r="A32" s="6" t="s">
        <v>15</v>
      </c>
      <c r="B32" s="13" t="s">
        <v>35</v>
      </c>
      <c r="C32" s="4" t="s">
        <v>145</v>
      </c>
      <c r="D32" s="8" t="s">
        <v>28</v>
      </c>
      <c r="E32" s="5" t="s">
        <v>146</v>
      </c>
      <c r="F32" s="5">
        <v>57.5</v>
      </c>
      <c r="G32" s="10">
        <v>2.5</v>
      </c>
      <c r="H32" s="10">
        <f t="shared" si="0"/>
        <v>25.5</v>
      </c>
      <c r="I32" s="10">
        <v>58.6</v>
      </c>
      <c r="J32" s="10">
        <v>35.16</v>
      </c>
      <c r="K32" s="10">
        <f t="shared" si="1"/>
        <v>60.66</v>
      </c>
    </row>
    <row r="33" spans="1:11" ht="18.75" customHeight="1">
      <c r="A33" s="6" t="s">
        <v>166</v>
      </c>
      <c r="B33" s="17" t="s">
        <v>36</v>
      </c>
      <c r="C33" s="4" t="s">
        <v>93</v>
      </c>
      <c r="D33" s="11" t="s">
        <v>26</v>
      </c>
      <c r="E33" s="5" t="s">
        <v>94</v>
      </c>
      <c r="F33" s="5">
        <v>63.7</v>
      </c>
      <c r="G33" s="10"/>
      <c r="H33" s="10">
        <f t="shared" si="0"/>
        <v>25.480000000000004</v>
      </c>
      <c r="I33" s="19" t="s">
        <v>186</v>
      </c>
      <c r="J33" s="19" t="s">
        <v>186</v>
      </c>
      <c r="K33" s="10">
        <v>25.48</v>
      </c>
    </row>
    <row r="34" spans="1:11" ht="18.75" customHeight="1">
      <c r="A34" s="6" t="s">
        <v>167</v>
      </c>
      <c r="B34" s="12" t="s">
        <v>35</v>
      </c>
      <c r="C34" s="4" t="s">
        <v>107</v>
      </c>
      <c r="D34" s="8" t="s">
        <v>26</v>
      </c>
      <c r="E34" s="5" t="s">
        <v>108</v>
      </c>
      <c r="F34" s="5">
        <v>62.5</v>
      </c>
      <c r="G34" s="10"/>
      <c r="H34" s="10">
        <f t="shared" si="0"/>
        <v>25</v>
      </c>
      <c r="I34" s="10">
        <v>69.4</v>
      </c>
      <c r="J34" s="10">
        <v>41.64</v>
      </c>
      <c r="K34" s="10">
        <f t="shared" si="1"/>
        <v>66.64</v>
      </c>
    </row>
    <row r="35" spans="1:11" ht="18.75" customHeight="1">
      <c r="A35" s="6" t="s">
        <v>5</v>
      </c>
      <c r="B35" s="12" t="s">
        <v>35</v>
      </c>
      <c r="C35" s="4" t="s">
        <v>151</v>
      </c>
      <c r="D35" s="8" t="s">
        <v>28</v>
      </c>
      <c r="E35" s="5" t="s">
        <v>152</v>
      </c>
      <c r="F35" s="5">
        <v>55.6</v>
      </c>
      <c r="G35" s="10">
        <v>2.5</v>
      </c>
      <c r="H35" s="10">
        <f aca="true" t="shared" si="2" ref="H35:H59">F35*40%+G35</f>
        <v>24.740000000000002</v>
      </c>
      <c r="I35" s="10">
        <v>69.4</v>
      </c>
      <c r="J35" s="10">
        <v>41.64</v>
      </c>
      <c r="K35" s="10">
        <f t="shared" si="1"/>
        <v>66.38</v>
      </c>
    </row>
    <row r="36" spans="1:11" ht="18.75" customHeight="1">
      <c r="A36" s="6" t="s">
        <v>25</v>
      </c>
      <c r="B36" s="13" t="s">
        <v>35</v>
      </c>
      <c r="C36" s="4" t="s">
        <v>113</v>
      </c>
      <c r="D36" s="11" t="s">
        <v>26</v>
      </c>
      <c r="E36" s="5" t="s">
        <v>114</v>
      </c>
      <c r="F36" s="5">
        <v>61.6</v>
      </c>
      <c r="G36" s="10"/>
      <c r="H36" s="10">
        <f t="shared" si="2"/>
        <v>24.64</v>
      </c>
      <c r="I36" s="10">
        <v>77.4</v>
      </c>
      <c r="J36" s="10">
        <v>46.44</v>
      </c>
      <c r="K36" s="10">
        <f t="shared" si="1"/>
        <v>71.08</v>
      </c>
    </row>
    <row r="37" spans="1:11" ht="18.75" customHeight="1">
      <c r="A37" s="6" t="s">
        <v>163</v>
      </c>
      <c r="B37" s="12" t="s">
        <v>35</v>
      </c>
      <c r="C37" s="4" t="s">
        <v>123</v>
      </c>
      <c r="D37" s="8" t="s">
        <v>26</v>
      </c>
      <c r="E37" s="5" t="s">
        <v>124</v>
      </c>
      <c r="F37" s="5">
        <v>61.1</v>
      </c>
      <c r="G37" s="10"/>
      <c r="H37" s="10">
        <f t="shared" si="2"/>
        <v>24.44</v>
      </c>
      <c r="I37" s="10">
        <v>43</v>
      </c>
      <c r="J37" s="10">
        <v>25.8</v>
      </c>
      <c r="K37" s="10">
        <f t="shared" si="1"/>
        <v>50.24</v>
      </c>
    </row>
    <row r="38" spans="1:11" ht="18.75" customHeight="1">
      <c r="A38" s="6" t="s">
        <v>12</v>
      </c>
      <c r="B38" s="13" t="s">
        <v>35</v>
      </c>
      <c r="C38" s="4" t="s">
        <v>125</v>
      </c>
      <c r="D38" s="11" t="s">
        <v>26</v>
      </c>
      <c r="E38" s="5" t="s">
        <v>126</v>
      </c>
      <c r="F38" s="5">
        <v>61.1</v>
      </c>
      <c r="G38" s="10"/>
      <c r="H38" s="10">
        <f t="shared" si="2"/>
        <v>24.44</v>
      </c>
      <c r="I38" s="10">
        <v>73.6</v>
      </c>
      <c r="J38" s="10">
        <v>44.16</v>
      </c>
      <c r="K38" s="10">
        <f t="shared" si="1"/>
        <v>68.6</v>
      </c>
    </row>
    <row r="39" spans="1:11" ht="18.75" customHeight="1">
      <c r="A39" s="6" t="s">
        <v>13</v>
      </c>
      <c r="B39" s="7" t="s">
        <v>35</v>
      </c>
      <c r="C39" s="4" t="s">
        <v>117</v>
      </c>
      <c r="D39" s="7" t="s">
        <v>26</v>
      </c>
      <c r="E39" s="5" t="s">
        <v>118</v>
      </c>
      <c r="F39" s="5">
        <v>61.1</v>
      </c>
      <c r="G39" s="10"/>
      <c r="H39" s="10">
        <f t="shared" si="2"/>
        <v>24.44</v>
      </c>
      <c r="I39" s="10">
        <v>60.4</v>
      </c>
      <c r="J39" s="10">
        <v>36.24</v>
      </c>
      <c r="K39" s="10">
        <f t="shared" si="1"/>
        <v>60.68000000000001</v>
      </c>
    </row>
    <row r="40" spans="1:11" ht="18.75" customHeight="1">
      <c r="A40" s="6" t="s">
        <v>23</v>
      </c>
      <c r="B40" s="12" t="s">
        <v>35</v>
      </c>
      <c r="C40" s="4" t="s">
        <v>121</v>
      </c>
      <c r="D40" s="8" t="s">
        <v>26</v>
      </c>
      <c r="E40" s="5" t="s">
        <v>122</v>
      </c>
      <c r="F40" s="5">
        <v>61.1</v>
      </c>
      <c r="G40" s="10"/>
      <c r="H40" s="10">
        <f t="shared" si="2"/>
        <v>24.44</v>
      </c>
      <c r="I40" s="10">
        <v>70</v>
      </c>
      <c r="J40" s="10">
        <v>42</v>
      </c>
      <c r="K40" s="10">
        <f t="shared" si="1"/>
        <v>66.44</v>
      </c>
    </row>
    <row r="41" spans="1:11" ht="18.75" customHeight="1">
      <c r="A41" s="6" t="s">
        <v>171</v>
      </c>
      <c r="B41" s="12" t="s">
        <v>35</v>
      </c>
      <c r="C41" s="4" t="s">
        <v>133</v>
      </c>
      <c r="D41" s="8" t="s">
        <v>26</v>
      </c>
      <c r="E41" s="5" t="s">
        <v>134</v>
      </c>
      <c r="F41" s="5">
        <v>60.4</v>
      </c>
      <c r="G41" s="10"/>
      <c r="H41" s="10">
        <f t="shared" si="2"/>
        <v>24.16</v>
      </c>
      <c r="I41" s="10">
        <v>62</v>
      </c>
      <c r="J41" s="10">
        <v>37.2</v>
      </c>
      <c r="K41" s="10">
        <f t="shared" si="1"/>
        <v>61.36</v>
      </c>
    </row>
    <row r="42" spans="1:11" ht="18.75" customHeight="1">
      <c r="A42" s="6" t="s">
        <v>19</v>
      </c>
      <c r="B42" s="12" t="s">
        <v>35</v>
      </c>
      <c r="C42" s="4" t="s">
        <v>131</v>
      </c>
      <c r="D42" s="8" t="s">
        <v>26</v>
      </c>
      <c r="E42" s="5" t="s">
        <v>132</v>
      </c>
      <c r="F42" s="5">
        <v>60.4</v>
      </c>
      <c r="G42" s="10"/>
      <c r="H42" s="10">
        <f t="shared" si="2"/>
        <v>24.16</v>
      </c>
      <c r="I42" s="10">
        <v>69.6</v>
      </c>
      <c r="J42" s="10">
        <v>41.76</v>
      </c>
      <c r="K42" s="10">
        <f t="shared" si="1"/>
        <v>65.92</v>
      </c>
    </row>
    <row r="43" spans="1:11" ht="18.75" customHeight="1">
      <c r="A43" s="6" t="s">
        <v>164</v>
      </c>
      <c r="B43" s="13" t="s">
        <v>35</v>
      </c>
      <c r="C43" s="4" t="s">
        <v>139</v>
      </c>
      <c r="D43" s="11" t="s">
        <v>26</v>
      </c>
      <c r="E43" s="5" t="s">
        <v>140</v>
      </c>
      <c r="F43" s="5">
        <v>60.1</v>
      </c>
      <c r="G43" s="10"/>
      <c r="H43" s="10">
        <f t="shared" si="2"/>
        <v>24.040000000000003</v>
      </c>
      <c r="I43" s="10">
        <v>63.2</v>
      </c>
      <c r="J43" s="10">
        <v>37.92</v>
      </c>
      <c r="K43" s="10">
        <f t="shared" si="1"/>
        <v>61.96000000000001</v>
      </c>
    </row>
    <row r="44" spans="1:11" ht="18.75" customHeight="1">
      <c r="A44" s="6" t="s">
        <v>177</v>
      </c>
      <c r="B44" s="13" t="s">
        <v>35</v>
      </c>
      <c r="C44" s="4" t="s">
        <v>137</v>
      </c>
      <c r="D44" s="8" t="s">
        <v>26</v>
      </c>
      <c r="E44" s="5" t="s">
        <v>138</v>
      </c>
      <c r="F44" s="5">
        <v>60.1</v>
      </c>
      <c r="G44" s="10"/>
      <c r="H44" s="10">
        <f t="shared" si="2"/>
        <v>24.040000000000003</v>
      </c>
      <c r="I44" s="10">
        <v>72.4</v>
      </c>
      <c r="J44" s="10">
        <v>43.44</v>
      </c>
      <c r="K44" s="10">
        <f t="shared" si="1"/>
        <v>67.48</v>
      </c>
    </row>
    <row r="45" spans="1:11" ht="18.75" customHeight="1">
      <c r="A45" s="6" t="s">
        <v>3</v>
      </c>
      <c r="B45" s="12" t="s">
        <v>34</v>
      </c>
      <c r="C45" s="4" t="s">
        <v>51</v>
      </c>
      <c r="D45" s="7" t="s">
        <v>26</v>
      </c>
      <c r="E45" s="5" t="s">
        <v>52</v>
      </c>
      <c r="F45" s="5">
        <v>67.5</v>
      </c>
      <c r="G45" s="10"/>
      <c r="H45" s="10">
        <f t="shared" si="2"/>
        <v>27</v>
      </c>
      <c r="I45" s="10">
        <v>65.4</v>
      </c>
      <c r="J45" s="10">
        <v>39.24</v>
      </c>
      <c r="K45" s="10">
        <f t="shared" si="1"/>
        <v>66.24000000000001</v>
      </c>
    </row>
    <row r="46" spans="1:11" ht="18.75" customHeight="1">
      <c r="A46" s="6" t="s">
        <v>1</v>
      </c>
      <c r="B46" s="12" t="s">
        <v>34</v>
      </c>
      <c r="C46" s="4" t="s">
        <v>53</v>
      </c>
      <c r="D46" s="7" t="s">
        <v>26</v>
      </c>
      <c r="E46" s="5" t="s">
        <v>54</v>
      </c>
      <c r="F46" s="5">
        <v>67</v>
      </c>
      <c r="G46" s="10"/>
      <c r="H46" s="10">
        <f t="shared" si="2"/>
        <v>26.8</v>
      </c>
      <c r="I46" s="10">
        <v>76.4</v>
      </c>
      <c r="J46" s="10">
        <v>45.84</v>
      </c>
      <c r="K46" s="10">
        <f t="shared" si="1"/>
        <v>72.64</v>
      </c>
    </row>
    <row r="47" spans="1:11" ht="18.75" customHeight="1">
      <c r="A47" s="6" t="s">
        <v>7</v>
      </c>
      <c r="B47" s="13" t="s">
        <v>34</v>
      </c>
      <c r="C47" s="4" t="s">
        <v>55</v>
      </c>
      <c r="D47" s="7" t="s">
        <v>26</v>
      </c>
      <c r="E47" s="5" t="s">
        <v>56</v>
      </c>
      <c r="F47" s="5">
        <v>67</v>
      </c>
      <c r="G47" s="10"/>
      <c r="H47" s="10">
        <f t="shared" si="2"/>
        <v>26.8</v>
      </c>
      <c r="I47" s="10">
        <v>73.6</v>
      </c>
      <c r="J47" s="10">
        <v>44.16</v>
      </c>
      <c r="K47" s="10">
        <f t="shared" si="1"/>
        <v>70.96</v>
      </c>
    </row>
    <row r="48" spans="1:11" ht="18.75" customHeight="1">
      <c r="A48" s="6" t="s">
        <v>183</v>
      </c>
      <c r="B48" s="12" t="s">
        <v>34</v>
      </c>
      <c r="C48" s="4" t="s">
        <v>61</v>
      </c>
      <c r="D48" s="7" t="s">
        <v>26</v>
      </c>
      <c r="E48" s="5" t="s">
        <v>62</v>
      </c>
      <c r="F48" s="5">
        <v>66.3</v>
      </c>
      <c r="G48" s="10"/>
      <c r="H48" s="10">
        <f t="shared" si="2"/>
        <v>26.52</v>
      </c>
      <c r="I48" s="10">
        <v>74.2</v>
      </c>
      <c r="J48" s="10">
        <v>44.52</v>
      </c>
      <c r="K48" s="10">
        <f t="shared" si="1"/>
        <v>71.04</v>
      </c>
    </row>
    <row r="49" spans="1:11" ht="18.75" customHeight="1">
      <c r="A49" s="6" t="s">
        <v>157</v>
      </c>
      <c r="B49" s="13" t="s">
        <v>34</v>
      </c>
      <c r="C49" s="4" t="s">
        <v>75</v>
      </c>
      <c r="D49" s="9" t="s">
        <v>26</v>
      </c>
      <c r="E49" s="5" t="s">
        <v>76</v>
      </c>
      <c r="F49" s="5">
        <v>64.8</v>
      </c>
      <c r="G49" s="10"/>
      <c r="H49" s="10">
        <f t="shared" si="2"/>
        <v>25.92</v>
      </c>
      <c r="I49" s="10">
        <v>81.6</v>
      </c>
      <c r="J49" s="10">
        <v>48.96</v>
      </c>
      <c r="K49" s="10">
        <f t="shared" si="1"/>
        <v>74.88</v>
      </c>
    </row>
    <row r="50" spans="1:11" ht="18.75" customHeight="1">
      <c r="A50" s="6" t="s">
        <v>175</v>
      </c>
      <c r="B50" s="12" t="s">
        <v>34</v>
      </c>
      <c r="C50" s="4" t="s">
        <v>77</v>
      </c>
      <c r="D50" s="7" t="s">
        <v>26</v>
      </c>
      <c r="E50" s="5" t="s">
        <v>78</v>
      </c>
      <c r="F50" s="5">
        <v>64.5</v>
      </c>
      <c r="G50" s="10"/>
      <c r="H50" s="10">
        <f t="shared" si="2"/>
        <v>25.8</v>
      </c>
      <c r="I50" s="10">
        <v>64.8</v>
      </c>
      <c r="J50" s="10">
        <v>38.88</v>
      </c>
      <c r="K50" s="10">
        <f t="shared" si="1"/>
        <v>64.68</v>
      </c>
    </row>
    <row r="51" spans="1:11" ht="18.75" customHeight="1">
      <c r="A51" s="6" t="s">
        <v>153</v>
      </c>
      <c r="B51" s="13" t="s">
        <v>34</v>
      </c>
      <c r="C51" s="4" t="s">
        <v>79</v>
      </c>
      <c r="D51" s="7" t="s">
        <v>26</v>
      </c>
      <c r="E51" s="5" t="s">
        <v>80</v>
      </c>
      <c r="F51" s="5">
        <v>64.2</v>
      </c>
      <c r="G51" s="10"/>
      <c r="H51" s="10">
        <f t="shared" si="2"/>
        <v>25.680000000000003</v>
      </c>
      <c r="I51" s="10">
        <v>75.6</v>
      </c>
      <c r="J51" s="10">
        <v>45.36</v>
      </c>
      <c r="K51" s="10">
        <f t="shared" si="1"/>
        <v>71.04</v>
      </c>
    </row>
    <row r="52" spans="1:11" ht="18.75" customHeight="1">
      <c r="A52" s="6" t="s">
        <v>176</v>
      </c>
      <c r="B52" s="13" t="s">
        <v>34</v>
      </c>
      <c r="C52" s="4" t="s">
        <v>83</v>
      </c>
      <c r="D52" s="9" t="s">
        <v>26</v>
      </c>
      <c r="E52" s="5" t="s">
        <v>84</v>
      </c>
      <c r="F52" s="5">
        <v>64.1</v>
      </c>
      <c r="G52" s="10"/>
      <c r="H52" s="10">
        <f t="shared" si="2"/>
        <v>25.64</v>
      </c>
      <c r="I52" s="10">
        <v>75.8</v>
      </c>
      <c r="J52" s="10">
        <v>45.48</v>
      </c>
      <c r="K52" s="10">
        <f t="shared" si="1"/>
        <v>71.12</v>
      </c>
    </row>
    <row r="53" spans="1:11" ht="18.75" customHeight="1">
      <c r="A53" s="6" t="s">
        <v>182</v>
      </c>
      <c r="B53" s="12" t="s">
        <v>34</v>
      </c>
      <c r="C53" s="4" t="s">
        <v>149</v>
      </c>
      <c r="D53" s="7" t="s">
        <v>29</v>
      </c>
      <c r="E53" s="5" t="s">
        <v>150</v>
      </c>
      <c r="F53" s="5">
        <v>56.4</v>
      </c>
      <c r="G53" s="10">
        <v>2.5</v>
      </c>
      <c r="H53" s="10">
        <f t="shared" si="2"/>
        <v>25.060000000000002</v>
      </c>
      <c r="I53" s="10">
        <v>61</v>
      </c>
      <c r="J53" s="10">
        <v>36.6</v>
      </c>
      <c r="K53" s="10">
        <f t="shared" si="1"/>
        <v>61.660000000000004</v>
      </c>
    </row>
    <row r="54" spans="1:11" ht="18.75" customHeight="1">
      <c r="A54" s="6" t="s">
        <v>14</v>
      </c>
      <c r="B54" s="13" t="s">
        <v>34</v>
      </c>
      <c r="C54" s="4" t="s">
        <v>109</v>
      </c>
      <c r="D54" s="7" t="s">
        <v>26</v>
      </c>
      <c r="E54" s="5" t="s">
        <v>110</v>
      </c>
      <c r="F54" s="5">
        <v>62.5</v>
      </c>
      <c r="G54" s="10"/>
      <c r="H54" s="10">
        <f t="shared" si="2"/>
        <v>25</v>
      </c>
      <c r="I54" s="10">
        <v>74.2</v>
      </c>
      <c r="J54" s="10">
        <v>44.52</v>
      </c>
      <c r="K54" s="10">
        <f t="shared" si="1"/>
        <v>69.52000000000001</v>
      </c>
    </row>
    <row r="55" spans="1:11" ht="18.75" customHeight="1">
      <c r="A55" s="6" t="s">
        <v>173</v>
      </c>
      <c r="B55" s="12" t="s">
        <v>34</v>
      </c>
      <c r="C55" s="4" t="s">
        <v>111</v>
      </c>
      <c r="D55" s="7" t="s">
        <v>26</v>
      </c>
      <c r="E55" s="5" t="s">
        <v>112</v>
      </c>
      <c r="F55" s="5">
        <v>62</v>
      </c>
      <c r="G55" s="10"/>
      <c r="H55" s="10">
        <f t="shared" si="2"/>
        <v>24.8</v>
      </c>
      <c r="I55" s="10">
        <v>73.6</v>
      </c>
      <c r="J55" s="10">
        <v>44.16</v>
      </c>
      <c r="K55" s="10">
        <f t="shared" si="1"/>
        <v>68.96</v>
      </c>
    </row>
    <row r="56" spans="1:11" ht="18.75" customHeight="1">
      <c r="A56" s="6" t="s">
        <v>170</v>
      </c>
      <c r="B56" s="12" t="s">
        <v>34</v>
      </c>
      <c r="C56" s="4" t="s">
        <v>115</v>
      </c>
      <c r="D56" s="7" t="s">
        <v>26</v>
      </c>
      <c r="E56" s="5" t="s">
        <v>116</v>
      </c>
      <c r="F56" s="5">
        <v>61.2</v>
      </c>
      <c r="G56" s="10"/>
      <c r="H56" s="10">
        <f t="shared" si="2"/>
        <v>24.480000000000004</v>
      </c>
      <c r="I56" s="10">
        <v>71.2</v>
      </c>
      <c r="J56" s="10">
        <v>42.72</v>
      </c>
      <c r="K56" s="10">
        <f t="shared" si="1"/>
        <v>67.2</v>
      </c>
    </row>
    <row r="57" spans="1:11" ht="18.75" customHeight="1">
      <c r="A57" s="6" t="s">
        <v>9</v>
      </c>
      <c r="B57" s="12" t="s">
        <v>34</v>
      </c>
      <c r="C57" s="4" t="s">
        <v>127</v>
      </c>
      <c r="D57" s="7" t="s">
        <v>26</v>
      </c>
      <c r="E57" s="5" t="s">
        <v>128</v>
      </c>
      <c r="F57" s="5">
        <v>60.6</v>
      </c>
      <c r="G57" s="10"/>
      <c r="H57" s="10">
        <f t="shared" si="2"/>
        <v>24.240000000000002</v>
      </c>
      <c r="I57" s="19" t="s">
        <v>186</v>
      </c>
      <c r="J57" s="19" t="s">
        <v>186</v>
      </c>
      <c r="K57" s="10">
        <v>24.24</v>
      </c>
    </row>
    <row r="58" spans="1:11" ht="18.75" customHeight="1">
      <c r="A58" s="6" t="s">
        <v>0</v>
      </c>
      <c r="B58" s="12" t="s">
        <v>34</v>
      </c>
      <c r="C58" s="4" t="s">
        <v>129</v>
      </c>
      <c r="D58" s="7" t="s">
        <v>26</v>
      </c>
      <c r="E58" s="5" t="s">
        <v>130</v>
      </c>
      <c r="F58" s="5">
        <v>60.4</v>
      </c>
      <c r="G58" s="10"/>
      <c r="H58" s="10">
        <f t="shared" si="2"/>
        <v>24.16</v>
      </c>
      <c r="I58" s="10">
        <v>71.8</v>
      </c>
      <c r="J58" s="10">
        <v>43.08</v>
      </c>
      <c r="K58" s="10">
        <f t="shared" si="1"/>
        <v>67.24</v>
      </c>
    </row>
    <row r="59" spans="1:11" ht="18.75" customHeight="1">
      <c r="A59" s="6" t="s">
        <v>174</v>
      </c>
      <c r="B59" s="13" t="s">
        <v>34</v>
      </c>
      <c r="C59" s="4" t="s">
        <v>135</v>
      </c>
      <c r="D59" s="9" t="s">
        <v>26</v>
      </c>
      <c r="E59" s="5" t="s">
        <v>136</v>
      </c>
      <c r="F59" s="5">
        <v>60.3</v>
      </c>
      <c r="G59" s="10"/>
      <c r="H59" s="10">
        <f t="shared" si="2"/>
        <v>24.12</v>
      </c>
      <c r="I59" s="10">
        <v>59.6</v>
      </c>
      <c r="J59" s="10">
        <v>35.76</v>
      </c>
      <c r="K59" s="10">
        <f t="shared" si="1"/>
        <v>59.879999999999995</v>
      </c>
    </row>
  </sheetData>
  <mergeCells count="1">
    <mergeCell ref="A1:K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2014-09-28T02:32:20Z</cp:lastPrinted>
  <dcterms:modified xsi:type="dcterms:W3CDTF">2014-10-20T02:02:51Z</dcterms:modified>
  <cp:category/>
  <cp:version/>
  <cp:contentType/>
  <cp:contentStatus/>
</cp:coreProperties>
</file>