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05" windowHeight="8100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<sst xmlns="http://schemas.openxmlformats.org/spreadsheetml/2006/main" count="69" uniqueCount="28">
  <si>
    <t>2014年苏尼特左旗中学教师公开招聘考试总成绩</t>
  </si>
  <si>
    <t>排名</t>
  </si>
  <si>
    <t>报考岗位</t>
  </si>
  <si>
    <t>准考证号</t>
  </si>
  <si>
    <t>笔试分数</t>
  </si>
  <si>
    <t>民族加分</t>
  </si>
  <si>
    <t>笔试总成绩</t>
  </si>
  <si>
    <t>按比例计算后的笔试成绩（笔试成绩占40%）</t>
  </si>
  <si>
    <t>面试成绩</t>
  </si>
  <si>
    <t>按比例计算后的面试成绩（面试试成绩占60%）</t>
  </si>
  <si>
    <t>总成绩</t>
  </si>
  <si>
    <t>是否进入体检</t>
  </si>
  <si>
    <t>高中蒙授政治</t>
  </si>
  <si>
    <t>是</t>
  </si>
  <si>
    <t>否</t>
  </si>
  <si>
    <t>高中汉授英语</t>
  </si>
  <si>
    <t>高中汉授物理</t>
  </si>
  <si>
    <t>高中汉授政治</t>
  </si>
  <si>
    <t>初中蒙授数学</t>
  </si>
  <si>
    <t>初中蒙授物理</t>
  </si>
  <si>
    <t>初中蒙授体育</t>
  </si>
  <si>
    <t>初中蒙授汉语文</t>
  </si>
  <si>
    <t>初中汉授语文</t>
  </si>
  <si>
    <t>初中汉授英语</t>
  </si>
  <si>
    <t>初中汉授地理</t>
  </si>
  <si>
    <t>初中汉授历史</t>
  </si>
  <si>
    <t>初中汉授美术</t>
  </si>
  <si>
    <t>备注：
     1、根据《2014年苏尼特左旗中学教师公开招聘方案》，考生以总成绩为顺序，由高到低排列，按招考名额与体检人员1：1的比例进入体检环节；
     2、请进入体检的考生携带身份证，务于2014年10月21日早8:00前到旗蒙医医院统一体检。（体检费自付，体检当天早晨需空腹）
                                        苏尼特左旗人力资源和社会保障局
                                                   2014年10月20日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</si>
</sst>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32"/>
  <sheetViews>
    <sheetView tabSelected="1" zoomScaleSheetLayoutView="100" workbookViewId="0" topLeftCell="A1">
      <selection activeCell="M32" sqref="M32"/>
    </sheetView>
  </sheetViews>
  <sheetFormatPr defaultColWidth="9.00390625" defaultRowHeight="14.25"/>
  <cols>
    <col min="1" max="1" width="3.375" style="4" customWidth="1"/>
    <col min="2" max="2" width="15.00390625" style="10" customWidth="1"/>
    <col min="3" max="3" width="12.375" style="10" customWidth="1"/>
    <col min="4" max="4" width="6.50390625" style="11" customWidth="1"/>
    <col min="5" max="5" width="5.75390625" style="11" customWidth="1"/>
    <col min="6" max="6" width="8.125" style="11" customWidth="1"/>
    <col min="7" max="7" width="6.125" style="11" customWidth="1"/>
    <col min="8" max="8" width="5.875" style="11" customWidth="1"/>
    <col min="9" max="9" width="8.125" style="11" customWidth="1"/>
    <col min="10" max="10" width="5.875" style="11" customWidth="1"/>
    <col min="11" max="11" width="5.375" style="11" customWidth="1"/>
    <col min="12" max="241" width="9.00390625" style="11" customWidth="1"/>
  </cols>
  <sheetData>
    <row r="1" spans="1:11" ht="39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1" customFormat="1" ht="138" customHeight="1">
      <c r="A2" s="12" t="s">
        <v>1</v>
      </c>
      <c r="B2" s="13" t="s">
        <v>2</v>
      </c>
      <c r="C2" s="13" t="s">
        <v>3</v>
      </c>
      <c r="D2" s="12" t="s">
        <v>4</v>
      </c>
      <c r="E2" s="12" t="s">
        <v>5</v>
      </c>
      <c r="F2" s="14" t="s">
        <v>6</v>
      </c>
      <c r="G2" s="15" t="s">
        <v>7</v>
      </c>
      <c r="H2" s="16" t="s">
        <v>8</v>
      </c>
      <c r="I2" s="15" t="s">
        <v>9</v>
      </c>
      <c r="J2" s="16" t="s">
        <v>10</v>
      </c>
      <c r="K2" s="40" t="s">
        <v>11</v>
      </c>
    </row>
    <row r="3" spans="1:11" ht="27" customHeight="1">
      <c r="A3" s="17">
        <v>1</v>
      </c>
      <c r="B3" s="17" t="s">
        <v>12</v>
      </c>
      <c r="C3" s="18">
        <v>15252310012</v>
      </c>
      <c r="D3" s="19">
        <v>53.81</v>
      </c>
      <c r="E3" s="19">
        <v>2.5</v>
      </c>
      <c r="F3" s="20">
        <f aca="true" t="shared" si="0" ref="F3:F30">D3+E3</f>
        <v>56.31</v>
      </c>
      <c r="G3" s="21">
        <f aca="true" t="shared" si="1" ref="G3:G30">F3*0.4</f>
        <v>22.524</v>
      </c>
      <c r="H3" s="21">
        <v>78.8</v>
      </c>
      <c r="I3" s="21">
        <f aca="true" t="shared" si="2" ref="I3:I30">H3*0.6</f>
        <v>47.279999999999994</v>
      </c>
      <c r="J3" s="21">
        <f aca="true" t="shared" si="3" ref="J3:J30">G3+I3</f>
        <v>69.804</v>
      </c>
      <c r="K3" s="19" t="s">
        <v>13</v>
      </c>
    </row>
    <row r="4" spans="1:11" ht="27" customHeight="1">
      <c r="A4" s="17">
        <v>2</v>
      </c>
      <c r="B4" s="17" t="s">
        <v>12</v>
      </c>
      <c r="C4" s="18">
        <v>15252310013</v>
      </c>
      <c r="D4" s="19">
        <v>50.16</v>
      </c>
      <c r="E4" s="19">
        <v>2.5</v>
      </c>
      <c r="F4" s="20">
        <f t="shared" si="0"/>
        <v>52.66</v>
      </c>
      <c r="G4" s="21">
        <f t="shared" si="1"/>
        <v>21.064</v>
      </c>
      <c r="H4" s="21">
        <v>76.8</v>
      </c>
      <c r="I4" s="21">
        <f t="shared" si="2"/>
        <v>46.08</v>
      </c>
      <c r="J4" s="21">
        <f t="shared" si="3"/>
        <v>67.144</v>
      </c>
      <c r="K4" s="19" t="s">
        <v>14</v>
      </c>
    </row>
    <row r="5" spans="1:11" ht="27" customHeight="1">
      <c r="A5" s="22">
        <v>1</v>
      </c>
      <c r="B5" s="22" t="s">
        <v>15</v>
      </c>
      <c r="C5" s="23">
        <v>15252310023</v>
      </c>
      <c r="D5" s="24">
        <v>72.35</v>
      </c>
      <c r="E5" s="24">
        <v>2.5</v>
      </c>
      <c r="F5" s="25">
        <f t="shared" si="0"/>
        <v>74.85</v>
      </c>
      <c r="G5" s="21">
        <f t="shared" si="1"/>
        <v>29.939999999999998</v>
      </c>
      <c r="H5" s="26">
        <v>75.6</v>
      </c>
      <c r="I5" s="21">
        <f t="shared" si="2"/>
        <v>45.35999999999999</v>
      </c>
      <c r="J5" s="21">
        <f t="shared" si="3"/>
        <v>75.29999999999998</v>
      </c>
      <c r="K5" s="19" t="s">
        <v>13</v>
      </c>
    </row>
    <row r="6" spans="1:11" ht="27" customHeight="1">
      <c r="A6" s="17">
        <v>2</v>
      </c>
      <c r="B6" s="17" t="s">
        <v>15</v>
      </c>
      <c r="C6" s="18">
        <v>15252310021</v>
      </c>
      <c r="D6" s="19">
        <v>69.89</v>
      </c>
      <c r="E6" s="19">
        <v>2.5</v>
      </c>
      <c r="F6" s="20">
        <f t="shared" si="0"/>
        <v>72.39</v>
      </c>
      <c r="G6" s="21">
        <f t="shared" si="1"/>
        <v>28.956000000000003</v>
      </c>
      <c r="H6" s="21">
        <v>74.6</v>
      </c>
      <c r="I6" s="21">
        <f t="shared" si="2"/>
        <v>44.76</v>
      </c>
      <c r="J6" s="21">
        <f t="shared" si="3"/>
        <v>73.71600000000001</v>
      </c>
      <c r="K6" s="19" t="s">
        <v>14</v>
      </c>
    </row>
    <row r="7" spans="1:11" ht="27" customHeight="1">
      <c r="A7" s="17">
        <v>1</v>
      </c>
      <c r="B7" s="27" t="s">
        <v>16</v>
      </c>
      <c r="C7" s="17">
        <v>15252310026</v>
      </c>
      <c r="D7" s="19">
        <v>66.03</v>
      </c>
      <c r="E7" s="19">
        <v>2.5</v>
      </c>
      <c r="F7" s="20">
        <f t="shared" si="0"/>
        <v>68.53</v>
      </c>
      <c r="G7" s="21">
        <f t="shared" si="1"/>
        <v>27.412000000000003</v>
      </c>
      <c r="H7" s="21">
        <v>74.6</v>
      </c>
      <c r="I7" s="21">
        <f t="shared" si="2"/>
        <v>44.76</v>
      </c>
      <c r="J7" s="21">
        <f t="shared" si="3"/>
        <v>72.172</v>
      </c>
      <c r="K7" s="19" t="s">
        <v>13</v>
      </c>
    </row>
    <row r="8" spans="1:11" ht="27" customHeight="1">
      <c r="A8" s="17">
        <v>2</v>
      </c>
      <c r="B8" s="27" t="s">
        <v>16</v>
      </c>
      <c r="C8" s="17">
        <v>15252310027</v>
      </c>
      <c r="D8" s="19">
        <v>42.92</v>
      </c>
      <c r="E8" s="19">
        <v>2.5</v>
      </c>
      <c r="F8" s="20">
        <f t="shared" si="0"/>
        <v>45.42</v>
      </c>
      <c r="G8" s="21">
        <f t="shared" si="1"/>
        <v>18.168000000000003</v>
      </c>
      <c r="H8" s="21">
        <v>76.4</v>
      </c>
      <c r="I8" s="21">
        <f t="shared" si="2"/>
        <v>45.84</v>
      </c>
      <c r="J8" s="21">
        <f t="shared" si="3"/>
        <v>64.00800000000001</v>
      </c>
      <c r="K8" s="19" t="s">
        <v>14</v>
      </c>
    </row>
    <row r="9" spans="1:241" s="2" customFormat="1" ht="27" customHeight="1">
      <c r="A9" s="17">
        <v>1</v>
      </c>
      <c r="B9" s="17" t="s">
        <v>17</v>
      </c>
      <c r="C9" s="17">
        <v>15252310030</v>
      </c>
      <c r="D9" s="19">
        <v>62.44</v>
      </c>
      <c r="E9" s="28"/>
      <c r="F9" s="29">
        <f t="shared" si="0"/>
        <v>62.44</v>
      </c>
      <c r="G9" s="21">
        <f t="shared" si="1"/>
        <v>24.976</v>
      </c>
      <c r="H9" s="30">
        <v>78</v>
      </c>
      <c r="I9" s="21">
        <f t="shared" si="2"/>
        <v>46.8</v>
      </c>
      <c r="J9" s="21">
        <f t="shared" si="3"/>
        <v>71.776</v>
      </c>
      <c r="K9" s="28" t="s">
        <v>13</v>
      </c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</row>
    <row r="10" spans="1:241" s="2" customFormat="1" ht="27" customHeight="1">
      <c r="A10" s="17">
        <v>2</v>
      </c>
      <c r="B10" s="17" t="s">
        <v>17</v>
      </c>
      <c r="C10" s="17">
        <v>15252310031</v>
      </c>
      <c r="D10" s="19">
        <v>56.99</v>
      </c>
      <c r="E10" s="28">
        <v>2.5</v>
      </c>
      <c r="F10" s="29">
        <f t="shared" si="0"/>
        <v>59.49</v>
      </c>
      <c r="G10" s="21">
        <f t="shared" si="1"/>
        <v>23.796000000000003</v>
      </c>
      <c r="H10" s="30">
        <v>76.6</v>
      </c>
      <c r="I10" s="21">
        <f t="shared" si="2"/>
        <v>45.959999999999994</v>
      </c>
      <c r="J10" s="21">
        <f t="shared" si="3"/>
        <v>69.756</v>
      </c>
      <c r="K10" s="28" t="s">
        <v>14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</row>
    <row r="11" spans="1:11" s="3" customFormat="1" ht="27" customHeight="1">
      <c r="A11" s="17">
        <v>1</v>
      </c>
      <c r="B11" s="28" t="s">
        <v>18</v>
      </c>
      <c r="C11" s="17">
        <v>15252310038</v>
      </c>
      <c r="D11" s="19">
        <v>69.06</v>
      </c>
      <c r="E11" s="28">
        <v>2.5</v>
      </c>
      <c r="F11" s="31">
        <f t="shared" si="0"/>
        <v>71.56</v>
      </c>
      <c r="G11" s="21">
        <f t="shared" si="1"/>
        <v>28.624000000000002</v>
      </c>
      <c r="H11" s="32">
        <v>79</v>
      </c>
      <c r="I11" s="21">
        <f t="shared" si="2"/>
        <v>47.4</v>
      </c>
      <c r="J11" s="21">
        <f t="shared" si="3"/>
        <v>76.024</v>
      </c>
      <c r="K11" s="42" t="s">
        <v>13</v>
      </c>
    </row>
    <row r="12" spans="1:11" s="4" customFormat="1" ht="27" customHeight="1">
      <c r="A12" s="17">
        <v>2</v>
      </c>
      <c r="B12" s="17" t="s">
        <v>18</v>
      </c>
      <c r="C12" s="17">
        <v>15252310043</v>
      </c>
      <c r="D12" s="19">
        <v>66.07</v>
      </c>
      <c r="E12" s="28">
        <v>2.5</v>
      </c>
      <c r="F12" s="31">
        <f t="shared" si="0"/>
        <v>68.57</v>
      </c>
      <c r="G12" s="21">
        <f t="shared" si="1"/>
        <v>27.427999999999997</v>
      </c>
      <c r="H12" s="32">
        <v>73.4</v>
      </c>
      <c r="I12" s="21">
        <f t="shared" si="2"/>
        <v>44.04</v>
      </c>
      <c r="J12" s="21">
        <f t="shared" si="3"/>
        <v>71.46799999999999</v>
      </c>
      <c r="K12" s="43" t="s">
        <v>14</v>
      </c>
    </row>
    <row r="13" spans="1:241" ht="27" customHeight="1">
      <c r="A13" s="17">
        <v>1</v>
      </c>
      <c r="B13" s="33" t="s">
        <v>19</v>
      </c>
      <c r="C13" s="17">
        <v>15252310054</v>
      </c>
      <c r="D13" s="19">
        <v>54.45</v>
      </c>
      <c r="E13" s="28">
        <v>2.5</v>
      </c>
      <c r="F13" s="29">
        <f t="shared" si="0"/>
        <v>56.95</v>
      </c>
      <c r="G13" s="21">
        <f t="shared" si="1"/>
        <v>22.78</v>
      </c>
      <c r="H13" s="30">
        <v>77.8</v>
      </c>
      <c r="I13" s="21">
        <f t="shared" si="2"/>
        <v>46.68</v>
      </c>
      <c r="J13" s="21">
        <f t="shared" si="3"/>
        <v>69.46000000000001</v>
      </c>
      <c r="K13" s="28" t="s">
        <v>13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</row>
    <row r="14" spans="1:241" ht="27" customHeight="1">
      <c r="A14" s="17">
        <v>2</v>
      </c>
      <c r="B14" s="33" t="s">
        <v>19</v>
      </c>
      <c r="C14" s="17">
        <v>15252310055</v>
      </c>
      <c r="D14" s="19">
        <v>51.41</v>
      </c>
      <c r="E14" s="28">
        <v>2.5</v>
      </c>
      <c r="F14" s="29">
        <f t="shared" si="0"/>
        <v>53.91</v>
      </c>
      <c r="G14" s="21">
        <f t="shared" si="1"/>
        <v>21.564</v>
      </c>
      <c r="H14" s="30">
        <v>77.6</v>
      </c>
      <c r="I14" s="21">
        <f t="shared" si="2"/>
        <v>46.559999999999995</v>
      </c>
      <c r="J14" s="21">
        <f t="shared" si="3"/>
        <v>68.124</v>
      </c>
      <c r="K14" s="28" t="s">
        <v>13</v>
      </c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</row>
    <row r="15" spans="1:241" ht="27" customHeight="1">
      <c r="A15" s="17">
        <v>3</v>
      </c>
      <c r="B15" s="34" t="s">
        <v>19</v>
      </c>
      <c r="C15" s="17">
        <v>15252310051</v>
      </c>
      <c r="D15" s="19">
        <v>47.84</v>
      </c>
      <c r="E15" s="28">
        <v>2.5</v>
      </c>
      <c r="F15" s="29">
        <f t="shared" si="0"/>
        <v>50.34</v>
      </c>
      <c r="G15" s="21">
        <f t="shared" si="1"/>
        <v>20.136000000000003</v>
      </c>
      <c r="H15" s="30">
        <v>73.4</v>
      </c>
      <c r="I15" s="21">
        <f t="shared" si="2"/>
        <v>44.04</v>
      </c>
      <c r="J15" s="21">
        <f t="shared" si="3"/>
        <v>64.176</v>
      </c>
      <c r="K15" s="28" t="s">
        <v>14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</row>
    <row r="16" spans="1:241" ht="27" customHeight="1">
      <c r="A16" s="17">
        <v>4</v>
      </c>
      <c r="B16" s="33" t="s">
        <v>19</v>
      </c>
      <c r="C16" s="17">
        <v>15252310052</v>
      </c>
      <c r="D16" s="19">
        <v>44.5</v>
      </c>
      <c r="E16" s="28">
        <v>2.5</v>
      </c>
      <c r="F16" s="29">
        <f t="shared" si="0"/>
        <v>47</v>
      </c>
      <c r="G16" s="21">
        <f t="shared" si="1"/>
        <v>18.8</v>
      </c>
      <c r="H16" s="30">
        <v>69.6</v>
      </c>
      <c r="I16" s="21">
        <f t="shared" si="2"/>
        <v>41.76</v>
      </c>
      <c r="J16" s="21">
        <f t="shared" si="3"/>
        <v>60.56</v>
      </c>
      <c r="K16" s="28" t="s">
        <v>14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</row>
    <row r="17" spans="1:11" ht="27" customHeight="1">
      <c r="A17" s="17">
        <v>1</v>
      </c>
      <c r="B17" s="28" t="s">
        <v>20</v>
      </c>
      <c r="C17" s="17">
        <v>15252310057</v>
      </c>
      <c r="D17" s="19">
        <v>51.08</v>
      </c>
      <c r="E17" s="28">
        <v>2.5</v>
      </c>
      <c r="F17" s="20">
        <f t="shared" si="0"/>
        <v>53.58</v>
      </c>
      <c r="G17" s="21">
        <f t="shared" si="1"/>
        <v>21.432000000000002</v>
      </c>
      <c r="H17" s="21">
        <v>77.2</v>
      </c>
      <c r="I17" s="21">
        <f t="shared" si="2"/>
        <v>46.32</v>
      </c>
      <c r="J17" s="21">
        <f t="shared" si="3"/>
        <v>67.75200000000001</v>
      </c>
      <c r="K17" s="19" t="s">
        <v>13</v>
      </c>
    </row>
    <row r="18" spans="1:11" ht="27" customHeight="1">
      <c r="A18" s="17">
        <v>2</v>
      </c>
      <c r="B18" s="17" t="s">
        <v>20</v>
      </c>
      <c r="C18" s="17">
        <v>15252310060</v>
      </c>
      <c r="D18" s="19">
        <v>54.17</v>
      </c>
      <c r="E18" s="28">
        <v>2.5</v>
      </c>
      <c r="F18" s="20">
        <f t="shared" si="0"/>
        <v>56.67</v>
      </c>
      <c r="G18" s="21">
        <f t="shared" si="1"/>
        <v>22.668000000000003</v>
      </c>
      <c r="H18" s="21">
        <v>73.4</v>
      </c>
      <c r="I18" s="21">
        <f t="shared" si="2"/>
        <v>44.04</v>
      </c>
      <c r="J18" s="21">
        <f t="shared" si="3"/>
        <v>66.708</v>
      </c>
      <c r="K18" s="19" t="s">
        <v>14</v>
      </c>
    </row>
    <row r="19" spans="1:241" s="5" customFormat="1" ht="27" customHeight="1">
      <c r="A19" s="17">
        <v>1</v>
      </c>
      <c r="B19" s="28" t="s">
        <v>21</v>
      </c>
      <c r="C19" s="17">
        <v>15252310077</v>
      </c>
      <c r="D19" s="19">
        <v>60.32</v>
      </c>
      <c r="E19" s="28">
        <v>2.5</v>
      </c>
      <c r="F19" s="35">
        <f t="shared" si="0"/>
        <v>62.82</v>
      </c>
      <c r="G19" s="21">
        <f t="shared" si="1"/>
        <v>25.128</v>
      </c>
      <c r="H19" s="36">
        <v>77.2</v>
      </c>
      <c r="I19" s="21">
        <f t="shared" si="2"/>
        <v>46.32</v>
      </c>
      <c r="J19" s="21">
        <f t="shared" si="3"/>
        <v>71.44800000000001</v>
      </c>
      <c r="K19" s="17" t="s">
        <v>13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</row>
    <row r="20" spans="1:241" s="6" customFormat="1" ht="27" customHeight="1">
      <c r="A20" s="17">
        <v>2</v>
      </c>
      <c r="B20" s="28" t="s">
        <v>21</v>
      </c>
      <c r="C20" s="17">
        <v>15252310067</v>
      </c>
      <c r="D20" s="19">
        <v>63.91</v>
      </c>
      <c r="E20" s="28">
        <v>2.5</v>
      </c>
      <c r="F20" s="35">
        <f t="shared" si="0"/>
        <v>66.41</v>
      </c>
      <c r="G20" s="21">
        <f t="shared" si="1"/>
        <v>26.564</v>
      </c>
      <c r="H20" s="36">
        <v>72.6</v>
      </c>
      <c r="I20" s="21">
        <f t="shared" si="2"/>
        <v>43.559999999999995</v>
      </c>
      <c r="J20" s="21">
        <f t="shared" si="3"/>
        <v>70.124</v>
      </c>
      <c r="K20" s="17" t="s">
        <v>14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</row>
    <row r="21" spans="1:241" s="7" customFormat="1" ht="27" customHeight="1">
      <c r="A21" s="17">
        <v>1</v>
      </c>
      <c r="B21" s="28" t="s">
        <v>22</v>
      </c>
      <c r="C21" s="17">
        <v>15252310087</v>
      </c>
      <c r="D21" s="19">
        <v>72.81</v>
      </c>
      <c r="E21" s="28"/>
      <c r="F21" s="29">
        <f t="shared" si="0"/>
        <v>72.81</v>
      </c>
      <c r="G21" s="21">
        <f t="shared" si="1"/>
        <v>29.124000000000002</v>
      </c>
      <c r="H21" s="30">
        <v>75</v>
      </c>
      <c r="I21" s="21">
        <f t="shared" si="2"/>
        <v>45</v>
      </c>
      <c r="J21" s="21">
        <f t="shared" si="3"/>
        <v>74.124</v>
      </c>
      <c r="K21" s="28" t="s">
        <v>13</v>
      </c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</row>
    <row r="22" spans="1:241" s="8" customFormat="1" ht="27" customHeight="1">
      <c r="A22" s="17">
        <v>2</v>
      </c>
      <c r="B22" s="28" t="s">
        <v>22</v>
      </c>
      <c r="C22" s="17">
        <v>15252310082</v>
      </c>
      <c r="D22" s="19">
        <v>64.99</v>
      </c>
      <c r="E22" s="17">
        <v>2.5</v>
      </c>
      <c r="F22" s="29">
        <f t="shared" si="0"/>
        <v>67.49</v>
      </c>
      <c r="G22" s="21">
        <f t="shared" si="1"/>
        <v>26.996</v>
      </c>
      <c r="H22" s="30">
        <v>77.4</v>
      </c>
      <c r="I22" s="21">
        <f t="shared" si="2"/>
        <v>46.440000000000005</v>
      </c>
      <c r="J22" s="21">
        <f t="shared" si="3"/>
        <v>73.436</v>
      </c>
      <c r="K22" s="28" t="s">
        <v>14</v>
      </c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</row>
    <row r="23" spans="1:11" s="5" customFormat="1" ht="27" customHeight="1">
      <c r="A23" s="17">
        <v>1</v>
      </c>
      <c r="B23" s="28" t="s">
        <v>23</v>
      </c>
      <c r="C23" s="17">
        <v>15252310118</v>
      </c>
      <c r="D23" s="37">
        <v>74.19</v>
      </c>
      <c r="E23" s="17">
        <v>2.5</v>
      </c>
      <c r="F23" s="38">
        <f t="shared" si="0"/>
        <v>76.69</v>
      </c>
      <c r="G23" s="21">
        <f t="shared" si="1"/>
        <v>30.676000000000002</v>
      </c>
      <c r="H23" s="39">
        <v>75.4</v>
      </c>
      <c r="I23" s="21">
        <f t="shared" si="2"/>
        <v>45.24</v>
      </c>
      <c r="J23" s="21">
        <f t="shared" si="3"/>
        <v>75.916</v>
      </c>
      <c r="K23" s="45" t="s">
        <v>13</v>
      </c>
    </row>
    <row r="24" spans="1:11" s="9" customFormat="1" ht="27" customHeight="1">
      <c r="A24" s="17">
        <v>2</v>
      </c>
      <c r="B24" s="28" t="s">
        <v>23</v>
      </c>
      <c r="C24" s="17">
        <v>15252310098</v>
      </c>
      <c r="D24" s="37">
        <v>77.23</v>
      </c>
      <c r="E24" s="28"/>
      <c r="F24" s="38">
        <f t="shared" si="0"/>
        <v>77.23</v>
      </c>
      <c r="G24" s="21">
        <f t="shared" si="1"/>
        <v>30.892000000000003</v>
      </c>
      <c r="H24" s="39">
        <v>72.8</v>
      </c>
      <c r="I24" s="21">
        <f t="shared" si="2"/>
        <v>43.68</v>
      </c>
      <c r="J24" s="21">
        <f t="shared" si="3"/>
        <v>74.572</v>
      </c>
      <c r="K24" s="45" t="s">
        <v>14</v>
      </c>
    </row>
    <row r="25" spans="1:241" s="9" customFormat="1" ht="27" customHeight="1">
      <c r="A25" s="17">
        <v>1</v>
      </c>
      <c r="B25" s="17" t="s">
        <v>24</v>
      </c>
      <c r="C25" s="17">
        <v>15252310122</v>
      </c>
      <c r="D25" s="19">
        <v>77.45</v>
      </c>
      <c r="E25" s="17"/>
      <c r="F25" s="35">
        <f t="shared" si="0"/>
        <v>77.45</v>
      </c>
      <c r="G25" s="21">
        <f t="shared" si="1"/>
        <v>30.980000000000004</v>
      </c>
      <c r="H25" s="36">
        <v>77</v>
      </c>
      <c r="I25" s="21">
        <f t="shared" si="2"/>
        <v>46.199999999999996</v>
      </c>
      <c r="J25" s="21">
        <f t="shared" si="3"/>
        <v>77.18</v>
      </c>
      <c r="K25" s="17" t="s">
        <v>13</v>
      </c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</row>
    <row r="26" spans="1:241" s="9" customFormat="1" ht="27" customHeight="1">
      <c r="A26" s="17">
        <v>2</v>
      </c>
      <c r="B26" s="17" t="s">
        <v>24</v>
      </c>
      <c r="C26" s="17">
        <v>15252310124</v>
      </c>
      <c r="D26" s="19">
        <v>68.84</v>
      </c>
      <c r="E26" s="17"/>
      <c r="F26" s="35">
        <f t="shared" si="0"/>
        <v>68.84</v>
      </c>
      <c r="G26" s="21">
        <f t="shared" si="1"/>
        <v>27.536</v>
      </c>
      <c r="H26" s="36">
        <v>74.8</v>
      </c>
      <c r="I26" s="21">
        <f t="shared" si="2"/>
        <v>44.879999999999995</v>
      </c>
      <c r="J26" s="21">
        <f t="shared" si="3"/>
        <v>72.416</v>
      </c>
      <c r="K26" s="17" t="s">
        <v>14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</row>
    <row r="27" spans="1:241" s="8" customFormat="1" ht="27" customHeight="1">
      <c r="A27" s="17">
        <v>1</v>
      </c>
      <c r="B27" s="28" t="s">
        <v>25</v>
      </c>
      <c r="C27" s="17">
        <v>15252310126</v>
      </c>
      <c r="D27" s="37">
        <v>72.52</v>
      </c>
      <c r="E27" s="17"/>
      <c r="F27" s="35">
        <f t="shared" si="0"/>
        <v>72.52</v>
      </c>
      <c r="G27" s="21">
        <f t="shared" si="1"/>
        <v>29.008</v>
      </c>
      <c r="H27" s="36">
        <v>77</v>
      </c>
      <c r="I27" s="21">
        <f t="shared" si="2"/>
        <v>46.199999999999996</v>
      </c>
      <c r="J27" s="21">
        <f t="shared" si="3"/>
        <v>75.208</v>
      </c>
      <c r="K27" s="17" t="s">
        <v>13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</row>
    <row r="28" spans="1:241" s="8" customFormat="1" ht="27" customHeight="1">
      <c r="A28" s="17">
        <v>2</v>
      </c>
      <c r="B28" s="28" t="s">
        <v>25</v>
      </c>
      <c r="C28" s="17">
        <v>15252310128</v>
      </c>
      <c r="D28" s="37">
        <v>73.25</v>
      </c>
      <c r="E28" s="17"/>
      <c r="F28" s="35">
        <f t="shared" si="0"/>
        <v>73.25</v>
      </c>
      <c r="G28" s="21">
        <f t="shared" si="1"/>
        <v>29.3</v>
      </c>
      <c r="H28" s="36">
        <v>76.4</v>
      </c>
      <c r="I28" s="21">
        <f t="shared" si="2"/>
        <v>45.84</v>
      </c>
      <c r="J28" s="21">
        <f t="shared" si="3"/>
        <v>75.14</v>
      </c>
      <c r="K28" s="17" t="s">
        <v>14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</row>
    <row r="29" spans="1:11" s="7" customFormat="1" ht="27" customHeight="1">
      <c r="A29" s="17">
        <v>1</v>
      </c>
      <c r="B29" s="17" t="s">
        <v>26</v>
      </c>
      <c r="C29" s="17">
        <v>15252310137</v>
      </c>
      <c r="D29" s="37">
        <v>61.24</v>
      </c>
      <c r="E29" s="17"/>
      <c r="F29" s="35">
        <f t="shared" si="0"/>
        <v>61.24</v>
      </c>
      <c r="G29" s="21">
        <f t="shared" si="1"/>
        <v>24.496000000000002</v>
      </c>
      <c r="H29" s="36">
        <v>81</v>
      </c>
      <c r="I29" s="21">
        <f t="shared" si="2"/>
        <v>48.6</v>
      </c>
      <c r="J29" s="21">
        <f t="shared" si="3"/>
        <v>73.096</v>
      </c>
      <c r="K29" s="17" t="s">
        <v>13</v>
      </c>
    </row>
    <row r="30" spans="1:241" s="8" customFormat="1" ht="27" customHeight="1">
      <c r="A30" s="17">
        <v>2</v>
      </c>
      <c r="B30" s="17" t="s">
        <v>26</v>
      </c>
      <c r="C30" s="17">
        <v>15252310136</v>
      </c>
      <c r="D30" s="37">
        <v>68.98</v>
      </c>
      <c r="E30" s="28"/>
      <c r="F30" s="35">
        <f t="shared" si="0"/>
        <v>68.98</v>
      </c>
      <c r="G30" s="21">
        <f t="shared" si="1"/>
        <v>27.592000000000002</v>
      </c>
      <c r="H30" s="36">
        <v>74.6</v>
      </c>
      <c r="I30" s="21">
        <f t="shared" si="2"/>
        <v>44.76</v>
      </c>
      <c r="J30" s="21">
        <f t="shared" si="3"/>
        <v>72.352</v>
      </c>
      <c r="K30" s="17" t="s">
        <v>14</v>
      </c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</row>
    <row r="31" spans="1:11" ht="14.25">
      <c r="A31" s="47" t="s">
        <v>27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</row>
    <row r="32" spans="1:11" ht="228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</row>
  </sheetData>
  <mergeCells count="2">
    <mergeCell ref="A1:K1"/>
    <mergeCell ref="A31:K32"/>
  </mergeCells>
  <printOptions/>
  <pageMargins left="0.7513888888888889" right="0.5548611111111111" top="0.8027777777777778" bottom="0.604861111111111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2012-06-06T01:30:27Z</dcterms:created>
  <dcterms:modified xsi:type="dcterms:W3CDTF">2014-10-21T02:47:35Z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