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<sst xmlns="http://schemas.openxmlformats.org/spreadsheetml/2006/main" count="852" uniqueCount="413">
  <si>
    <t>0135</t>
  </si>
  <si>
    <t>孙静</t>
  </si>
  <si>
    <t>盟中级人民法院</t>
  </si>
  <si>
    <t>书记员（工勤）</t>
  </si>
  <si>
    <t>女</t>
  </si>
  <si>
    <t>汉族</t>
  </si>
  <si>
    <t>10129021711</t>
  </si>
  <si>
    <t>0101</t>
  </si>
  <si>
    <t>李翊瑄</t>
  </si>
  <si>
    <t>蒙古族</t>
  </si>
  <si>
    <t>10129021527</t>
  </si>
  <si>
    <t>0243</t>
  </si>
  <si>
    <t>胡雪琴</t>
  </si>
  <si>
    <t>10129020107</t>
  </si>
  <si>
    <t>1113</t>
  </si>
  <si>
    <t>邱进睿</t>
  </si>
  <si>
    <t>男</t>
  </si>
  <si>
    <t>10129020406</t>
  </si>
  <si>
    <t>0708</t>
  </si>
  <si>
    <t>聂欣</t>
  </si>
  <si>
    <t>10129020409</t>
  </si>
  <si>
    <t>0193</t>
  </si>
  <si>
    <t>崔雪</t>
  </si>
  <si>
    <t>10129021510</t>
  </si>
  <si>
    <t>0484</t>
  </si>
  <si>
    <t>林晓润</t>
  </si>
  <si>
    <t>10129021010</t>
  </si>
  <si>
    <t>1557</t>
  </si>
  <si>
    <t>薛瑞</t>
  </si>
  <si>
    <t>10129021222</t>
  </si>
  <si>
    <t>1507</t>
  </si>
  <si>
    <t>张欢</t>
  </si>
  <si>
    <t>10129021525</t>
  </si>
  <si>
    <t>0979</t>
  </si>
  <si>
    <t>刘波</t>
  </si>
  <si>
    <t>天线维护</t>
  </si>
  <si>
    <t>10129022011</t>
  </si>
  <si>
    <t>0795</t>
  </si>
  <si>
    <t>赵晟琪</t>
  </si>
  <si>
    <t>广播电视传输发射中心台</t>
  </si>
  <si>
    <t>10129020529</t>
  </si>
  <si>
    <t>1205</t>
  </si>
  <si>
    <t>刘志强</t>
  </si>
  <si>
    <t>10129022128</t>
  </si>
  <si>
    <t>1495</t>
  </si>
  <si>
    <t>李婷</t>
  </si>
  <si>
    <t>文秘（定向）</t>
  </si>
  <si>
    <t>10129022123</t>
  </si>
  <si>
    <t>0582</t>
  </si>
  <si>
    <t>俞红霞</t>
  </si>
  <si>
    <t>10129021520</t>
  </si>
  <si>
    <t>0089</t>
  </si>
  <si>
    <t>李欢</t>
  </si>
  <si>
    <t>10129021012</t>
  </si>
  <si>
    <t>0877</t>
  </si>
  <si>
    <t>张恒琬</t>
  </si>
  <si>
    <t>图书馆</t>
  </si>
  <si>
    <t>数字图书馆建设</t>
  </si>
  <si>
    <t>10129020730</t>
  </si>
  <si>
    <t>0005</t>
  </si>
  <si>
    <t>杨微娜</t>
  </si>
  <si>
    <t>10129022002</t>
  </si>
  <si>
    <t>0155</t>
  </si>
  <si>
    <t>王旭婧</t>
  </si>
  <si>
    <t>10129021613</t>
  </si>
  <si>
    <t>0041</t>
  </si>
  <si>
    <t>包卿铨</t>
  </si>
  <si>
    <t>图书采编</t>
  </si>
  <si>
    <t>10129021003</t>
  </si>
  <si>
    <t>1364</t>
  </si>
  <si>
    <t>吴懿航</t>
  </si>
  <si>
    <t>10129020228</t>
  </si>
  <si>
    <t>0090</t>
  </si>
  <si>
    <t>孙锐</t>
  </si>
  <si>
    <t>10129022005</t>
  </si>
  <si>
    <t>1190</t>
  </si>
  <si>
    <t>俞志鹏</t>
  </si>
  <si>
    <t>博物馆</t>
  </si>
  <si>
    <t>专业技术</t>
  </si>
  <si>
    <t>10129021119</t>
  </si>
  <si>
    <t>0129</t>
  </si>
  <si>
    <t>王鑫</t>
  </si>
  <si>
    <t>10129021008</t>
  </si>
  <si>
    <t>0086</t>
  </si>
  <si>
    <t>马立克</t>
  </si>
  <si>
    <t>其他</t>
  </si>
  <si>
    <t>10129020714</t>
  </si>
  <si>
    <t>0988</t>
  </si>
  <si>
    <t>王瑄</t>
  </si>
  <si>
    <t>计生药具站</t>
  </si>
  <si>
    <t>10129022101</t>
  </si>
  <si>
    <t>0898</t>
  </si>
  <si>
    <t>多进贤</t>
  </si>
  <si>
    <t>10129021609</t>
  </si>
  <si>
    <t>0874</t>
  </si>
  <si>
    <t>塔娜</t>
  </si>
  <si>
    <t>10129022126</t>
  </si>
  <si>
    <t>0203</t>
  </si>
  <si>
    <t>住房公积金管理中心</t>
  </si>
  <si>
    <t>专业技术(定向）</t>
  </si>
  <si>
    <t>10229022310</t>
  </si>
  <si>
    <t>1006</t>
  </si>
  <si>
    <t>赞登</t>
  </si>
  <si>
    <t>10229022411</t>
  </si>
  <si>
    <t>1485</t>
  </si>
  <si>
    <t>胡娟</t>
  </si>
  <si>
    <t>10129020930</t>
  </si>
  <si>
    <t>1183</t>
  </si>
  <si>
    <t>晓小</t>
  </si>
  <si>
    <t>10129021702</t>
  </si>
  <si>
    <t>1487</t>
  </si>
  <si>
    <t>苗艳</t>
  </si>
  <si>
    <t>10129022111</t>
  </si>
  <si>
    <t>0396</t>
  </si>
  <si>
    <t>李夏莲</t>
  </si>
  <si>
    <t>10129021310</t>
  </si>
  <si>
    <t>1592</t>
  </si>
  <si>
    <t>汤逸文</t>
  </si>
  <si>
    <t>10129020311</t>
  </si>
  <si>
    <t>0194</t>
  </si>
  <si>
    <t>徐世昌</t>
  </si>
  <si>
    <t>10129021314</t>
  </si>
  <si>
    <t>0031</t>
  </si>
  <si>
    <t>乌日娜</t>
  </si>
  <si>
    <t>10129021701</t>
  </si>
  <si>
    <t>0330</t>
  </si>
  <si>
    <t>张瑾</t>
  </si>
  <si>
    <t>检验检测中心</t>
  </si>
  <si>
    <t>10129022027</t>
  </si>
  <si>
    <t>0894</t>
  </si>
  <si>
    <t>李洋</t>
  </si>
  <si>
    <t>10129021516</t>
  </si>
  <si>
    <t>0204</t>
  </si>
  <si>
    <t>马能杰</t>
  </si>
  <si>
    <t>10129020812</t>
  </si>
  <si>
    <t>0074</t>
  </si>
  <si>
    <t>邱琢玉</t>
  </si>
  <si>
    <t>旅游信息中心</t>
  </si>
  <si>
    <t>10129021625</t>
  </si>
  <si>
    <t>1154</t>
  </si>
  <si>
    <t>吴丽娜</t>
  </si>
  <si>
    <t>10129021820</t>
  </si>
  <si>
    <t>0160</t>
  </si>
  <si>
    <t>张嘉龙</t>
  </si>
  <si>
    <t>中心医院</t>
  </si>
  <si>
    <t>10129020429</t>
  </si>
  <si>
    <t>1241</t>
  </si>
  <si>
    <t>刘占涛</t>
  </si>
  <si>
    <t>10129021226</t>
  </si>
  <si>
    <t>0930</t>
  </si>
  <si>
    <t>任嘉玮</t>
  </si>
  <si>
    <t>10129021608</t>
  </si>
  <si>
    <t>1216</t>
  </si>
  <si>
    <t>高荣荣</t>
  </si>
  <si>
    <t>会计（定向）</t>
  </si>
  <si>
    <t>10129020705</t>
  </si>
  <si>
    <t>0598</t>
  </si>
  <si>
    <t>许丽丽</t>
  </si>
  <si>
    <t>10129021626</t>
  </si>
  <si>
    <t>0276</t>
  </si>
  <si>
    <t>邱心宇</t>
  </si>
  <si>
    <t>10129021421</t>
  </si>
  <si>
    <t>0669</t>
  </si>
  <si>
    <t>张恺</t>
  </si>
  <si>
    <t>计算机网络维护</t>
  </si>
  <si>
    <t>10129022115</t>
  </si>
  <si>
    <t>0130</t>
  </si>
  <si>
    <t>杨宏伟</t>
  </si>
  <si>
    <t>10129021910</t>
  </si>
  <si>
    <t>0734</t>
  </si>
  <si>
    <t>刘祯光</t>
  </si>
  <si>
    <t>10129021914</t>
  </si>
  <si>
    <t>0056</t>
  </si>
  <si>
    <t>杨冰璇</t>
  </si>
  <si>
    <t>中心血站</t>
  </si>
  <si>
    <t>检验</t>
  </si>
  <si>
    <t>10129022020</t>
  </si>
  <si>
    <t>0914</t>
  </si>
  <si>
    <t>曾祥明</t>
  </si>
  <si>
    <t>10129021524</t>
  </si>
  <si>
    <t>0482</t>
  </si>
  <si>
    <t>张有志</t>
  </si>
  <si>
    <t>10129020408</t>
  </si>
  <si>
    <t>0003</t>
  </si>
  <si>
    <t>晁佩佩</t>
  </si>
  <si>
    <t>成分制备</t>
  </si>
  <si>
    <t>10129020813</t>
  </si>
  <si>
    <t>0474</t>
  </si>
  <si>
    <t>白丽婷</t>
  </si>
  <si>
    <t>10129021430</t>
  </si>
  <si>
    <t>0796</t>
  </si>
  <si>
    <t>孙艳</t>
  </si>
  <si>
    <t>10129022028</t>
  </si>
  <si>
    <t>0217</t>
  </si>
  <si>
    <t>王娜</t>
  </si>
  <si>
    <t>疾控中心</t>
  </si>
  <si>
    <t>检验（1）</t>
  </si>
  <si>
    <t>10129021123</t>
  </si>
  <si>
    <t>0004</t>
  </si>
  <si>
    <t>刘鸣</t>
  </si>
  <si>
    <t>10129021607</t>
  </si>
  <si>
    <t>1294</t>
  </si>
  <si>
    <t>高海亮</t>
  </si>
  <si>
    <t>10129021509</t>
  </si>
  <si>
    <t>0509</t>
  </si>
  <si>
    <t>马晓</t>
  </si>
  <si>
    <t>检验（2）</t>
  </si>
  <si>
    <t>10129022015</t>
  </si>
  <si>
    <t>1061</t>
  </si>
  <si>
    <t>乌兰</t>
  </si>
  <si>
    <t>10129021303</t>
  </si>
  <si>
    <t>0969</t>
  </si>
  <si>
    <t>冀宁涛</t>
  </si>
  <si>
    <t>10129021229</t>
  </si>
  <si>
    <t>0223</t>
  </si>
  <si>
    <t>山丹</t>
  </si>
  <si>
    <t>盟蒙中</t>
  </si>
  <si>
    <t>10229022409</t>
  </si>
  <si>
    <t>0488</t>
  </si>
  <si>
    <t>苏日娜</t>
  </si>
  <si>
    <t>10229022324</t>
  </si>
  <si>
    <t>0913</t>
  </si>
  <si>
    <t>吉木苏</t>
  </si>
  <si>
    <t>10229022330</t>
  </si>
  <si>
    <t>1281</t>
  </si>
  <si>
    <t>库布庆</t>
  </si>
  <si>
    <t>电教馆</t>
  </si>
  <si>
    <t>网络管理（定向）</t>
  </si>
  <si>
    <t>10229022415</t>
  </si>
  <si>
    <t>1654</t>
  </si>
  <si>
    <t>布日格德</t>
  </si>
  <si>
    <t>10229022327</t>
  </si>
  <si>
    <t>0191</t>
  </si>
  <si>
    <t>武斌</t>
  </si>
  <si>
    <t>公路管理局</t>
  </si>
  <si>
    <t>吉兰太养护管理工区图克木养护站职员（定向）</t>
  </si>
  <si>
    <t>10129021118</t>
  </si>
  <si>
    <t>0293</t>
  </si>
  <si>
    <t>杜伟</t>
  </si>
  <si>
    <t>10129020924</t>
  </si>
  <si>
    <t>1471</t>
  </si>
  <si>
    <t>付磊</t>
  </si>
  <si>
    <t>10129020620</t>
  </si>
  <si>
    <t>0780</t>
  </si>
  <si>
    <t>尤欣</t>
  </si>
  <si>
    <t>诺日公养护管理工区诺日公养护站职员</t>
  </si>
  <si>
    <t>10129022124</t>
  </si>
  <si>
    <t>1307</t>
  </si>
  <si>
    <t>聂振洋</t>
  </si>
  <si>
    <t>10129020501</t>
  </si>
  <si>
    <t>1535</t>
  </si>
  <si>
    <t>王冠宇</t>
  </si>
  <si>
    <t>10129020819</t>
  </si>
  <si>
    <t>0715</t>
  </si>
  <si>
    <t>布音玛</t>
  </si>
  <si>
    <t>诺日公养护管理工区孟根养护站职员</t>
  </si>
  <si>
    <t>10129021817</t>
  </si>
  <si>
    <t>1220</t>
  </si>
  <si>
    <t>唐晓风</t>
  </si>
  <si>
    <t>10129020902</t>
  </si>
  <si>
    <t>1602</t>
  </si>
  <si>
    <t>魏泽光</t>
  </si>
  <si>
    <t>10129020407</t>
  </si>
  <si>
    <t>0121</t>
  </si>
  <si>
    <t>段钰国</t>
  </si>
  <si>
    <t>额肯呼都格养护管理工区雅布赖养护站职员</t>
  </si>
  <si>
    <t>10129020508</t>
  </si>
  <si>
    <t>0475</t>
  </si>
  <si>
    <t>李鹏</t>
  </si>
  <si>
    <t>10129020426</t>
  </si>
  <si>
    <t>0136</t>
  </si>
  <si>
    <t>王雪莉</t>
  </si>
  <si>
    <t>10129022129</t>
  </si>
  <si>
    <t>1641</t>
  </si>
  <si>
    <t>刘博洋</t>
  </si>
  <si>
    <t>额肯呼都格养护管理工区海森楚鲁养护站职员</t>
  </si>
  <si>
    <t>10129020306</t>
  </si>
  <si>
    <t>1589</t>
  </si>
  <si>
    <t>魏芳</t>
  </si>
  <si>
    <t>10129021821</t>
  </si>
  <si>
    <t>1191</t>
  </si>
  <si>
    <t>周涣章</t>
  </si>
  <si>
    <t>10129020414</t>
  </si>
  <si>
    <t>1628</t>
  </si>
  <si>
    <t>李鑫</t>
  </si>
  <si>
    <t>达来呼布养护管理工区东风镇养护站职员</t>
  </si>
  <si>
    <t>10129020329</t>
  </si>
  <si>
    <t>0260</t>
  </si>
  <si>
    <t>王彦麟</t>
  </si>
  <si>
    <t>10129021729</t>
  </si>
  <si>
    <t>0455</t>
  </si>
  <si>
    <t>杨健</t>
  </si>
  <si>
    <t>10129021906</t>
  </si>
  <si>
    <t>1139</t>
  </si>
  <si>
    <t>乌汉图</t>
  </si>
  <si>
    <t>达来呼布养护管理工区东风镇养护站职员（定向）</t>
  </si>
  <si>
    <t>10129021325</t>
  </si>
  <si>
    <t>1188</t>
  </si>
  <si>
    <t>白丽</t>
  </si>
  <si>
    <t>10229022420</t>
  </si>
  <si>
    <t>1623</t>
  </si>
  <si>
    <t>魏翔</t>
  </si>
  <si>
    <t>达来呼布养护管理工区策克养护站职员</t>
  </si>
  <si>
    <t>10129020305</t>
  </si>
  <si>
    <t>1065</t>
  </si>
  <si>
    <t>杨晓炜</t>
  </si>
  <si>
    <t>10129021602</t>
  </si>
  <si>
    <t>0862</t>
  </si>
  <si>
    <t>沈洁</t>
  </si>
  <si>
    <t>10129021911</t>
  </si>
  <si>
    <t>0352</t>
  </si>
  <si>
    <t>侍文龙</t>
  </si>
  <si>
    <t>10129020829</t>
  </si>
  <si>
    <t>1275</t>
  </si>
  <si>
    <t>茜子</t>
  </si>
  <si>
    <t>10129021021</t>
  </si>
  <si>
    <t>0954</t>
  </si>
  <si>
    <t>马海峰</t>
  </si>
  <si>
    <t>10129021811</t>
  </si>
  <si>
    <t>0012</t>
  </si>
  <si>
    <t>贾海鹏</t>
  </si>
  <si>
    <t>乌力吉机械化养护队乌力吉养护站职员</t>
  </si>
  <si>
    <t>10129020315</t>
  </si>
  <si>
    <t>0803</t>
  </si>
  <si>
    <t>郝日瓦</t>
  </si>
  <si>
    <t>10129020214</t>
  </si>
  <si>
    <t>1474</t>
  </si>
  <si>
    <t>杨万鹏</t>
  </si>
  <si>
    <t>10129020422</t>
  </si>
  <si>
    <t>1193</t>
  </si>
  <si>
    <t>张春生</t>
  </si>
  <si>
    <t>乌力吉机械化养护队银根养护站职员</t>
  </si>
  <si>
    <t>10129021228</t>
  </si>
  <si>
    <t>0655</t>
  </si>
  <si>
    <t>敖登</t>
  </si>
  <si>
    <t>10129020205</t>
  </si>
  <si>
    <t>1502</t>
  </si>
  <si>
    <t>胡布音</t>
  </si>
  <si>
    <t>10129021026</t>
  </si>
  <si>
    <t>1503</t>
  </si>
  <si>
    <t>王波</t>
  </si>
  <si>
    <t>乌力吉机械化养护队苏宏图养护站职员</t>
  </si>
  <si>
    <t>10129020229</t>
  </si>
  <si>
    <t>1446</t>
  </si>
  <si>
    <t>张晓燕</t>
  </si>
  <si>
    <t>10129021120</t>
  </si>
  <si>
    <t>0109</t>
  </si>
  <si>
    <t>李明萱</t>
  </si>
  <si>
    <t>10129021122</t>
  </si>
  <si>
    <t>1529</t>
  </si>
  <si>
    <t>郭精琛</t>
  </si>
  <si>
    <t>乌力吉机械化养护队莎尔扎养护站职员</t>
  </si>
  <si>
    <t>10129022105</t>
  </si>
  <si>
    <t>0927</t>
  </si>
  <si>
    <t>王植义</t>
  </si>
  <si>
    <t>10129022119</t>
  </si>
  <si>
    <t>0132</t>
  </si>
  <si>
    <t>王杨</t>
  </si>
  <si>
    <t>10129022108</t>
  </si>
  <si>
    <t>0338</t>
  </si>
  <si>
    <t>高兴璐</t>
  </si>
  <si>
    <t>达来呼布机械化养护队赛汗陶来养护站职员</t>
  </si>
  <si>
    <t>10129021207</t>
  </si>
  <si>
    <t>1158</t>
  </si>
  <si>
    <t>宝力格</t>
  </si>
  <si>
    <t>10129020327</t>
  </si>
  <si>
    <t>1085</t>
  </si>
  <si>
    <t>董龙飞</t>
  </si>
  <si>
    <t>10129021127</t>
  </si>
  <si>
    <t>2014年盟直部分事业单位公开招聘工作人员进入专业化测试（专业测试、结构化面试）人员总成绩</t>
  </si>
  <si>
    <t>序号</t>
  </si>
  <si>
    <t>报名序号</t>
  </si>
  <si>
    <t>姓名</t>
  </si>
  <si>
    <t>报考部门</t>
  </si>
  <si>
    <t xml:space="preserve">报考职位 </t>
  </si>
  <si>
    <t>性别</t>
  </si>
  <si>
    <t>民族</t>
  </si>
  <si>
    <t>准考证号</t>
  </si>
  <si>
    <t>笔试成绩</t>
  </si>
  <si>
    <t>笔试加权分</t>
  </si>
  <si>
    <t>加民族分</t>
  </si>
  <si>
    <t>笔试加权后总分</t>
  </si>
  <si>
    <t>面试成绩</t>
  </si>
  <si>
    <t>面试加权分</t>
  </si>
  <si>
    <t>总成绩</t>
  </si>
  <si>
    <t>广播电视传输发射中心台</t>
  </si>
  <si>
    <t>高娃</t>
  </si>
  <si>
    <t>检验检测中心</t>
  </si>
  <si>
    <t>旅游信息中心</t>
  </si>
  <si>
    <t>刘  娜</t>
  </si>
  <si>
    <t>中心医院</t>
  </si>
  <si>
    <t>临床医学</t>
  </si>
  <si>
    <t>女</t>
  </si>
  <si>
    <t>汉</t>
  </si>
  <si>
    <t>杨  艳</t>
  </si>
  <si>
    <t>吴  刚</t>
  </si>
  <si>
    <t>男</t>
  </si>
  <si>
    <t>王岩石</t>
  </si>
  <si>
    <t>满</t>
  </si>
  <si>
    <t>仲海燕</t>
  </si>
  <si>
    <t>罗静雅</t>
  </si>
  <si>
    <t>罗  静</t>
  </si>
  <si>
    <t>王  英</t>
  </si>
  <si>
    <t>杨润石</t>
  </si>
  <si>
    <t>蒙</t>
  </si>
  <si>
    <t>张萨茹拉</t>
  </si>
  <si>
    <t>张  艺</t>
  </si>
  <si>
    <t>护理</t>
  </si>
  <si>
    <t>孙  婷</t>
  </si>
  <si>
    <t>晶  晶</t>
  </si>
  <si>
    <t>黄  娟</t>
  </si>
  <si>
    <t>李雪兰</t>
  </si>
  <si>
    <t>敖雯娜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</si>
</sst>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;[Red]0.00"/>
  </numFmts>
  <fonts count="11">
    <font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name val="黑体"/>
      <family val="0"/>
    </font>
    <font>
      <sz val="10"/>
      <name val="宋体"/>
      <family val="0"/>
    </font>
    <font>
      <sz val="16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8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17" applyFont="1" applyFill="1" applyBorder="1" applyAlignment="1">
      <alignment horizontal="center" vertical="center" wrapText="1"/>
      <protection/>
    </xf>
    <xf numFmtId="49" fontId="7" fillId="0" borderId="1" xfId="17" applyNumberFormat="1" applyFont="1" applyFill="1" applyBorder="1" applyAlignment="1">
      <alignment horizontal="center" vertical="center" wrapText="1"/>
      <protection/>
    </xf>
    <xf numFmtId="185" fontId="8" fillId="0" borderId="1" xfId="17" applyNumberFormat="1" applyFont="1" applyFill="1" applyBorder="1" applyAlignment="1">
      <alignment horizontal="center" vertical="center" wrapText="1"/>
      <protection/>
    </xf>
    <xf numFmtId="0" fontId="1" fillId="0" borderId="0" xfId="17" applyFont="1" applyFill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18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85" fontId="8" fillId="0" borderId="1" xfId="0" applyNumberFormat="1" applyFont="1" applyFill="1" applyBorder="1" applyAlignment="1">
      <alignment horizontal="center" vertical="center"/>
    </xf>
    <xf numFmtId="0" fontId="1" fillId="0" borderId="1" xfId="17" applyFont="1" applyFill="1" applyBorder="1" applyAlignment="1">
      <alignment horizontal="center" vertical="center"/>
      <protection/>
    </xf>
    <xf numFmtId="185" fontId="8" fillId="0" borderId="1" xfId="17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17" applyFont="1" applyFill="1" applyAlignment="1">
      <alignment horizontal="center" vertical="center"/>
      <protection/>
    </xf>
    <xf numFmtId="0" fontId="10" fillId="0" borderId="2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常规 2_登分表" xfId="16"/>
    <cellStyle name="常规_递补—资格复审人员名单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126"/>
  <sheetViews>
    <sheetView tabSelected="1" workbookViewId="0" topLeftCell="A1">
      <selection activeCell="D5" sqref="D5"/>
    </sheetView>
  </sheetViews>
  <sheetFormatPr defaultColWidth="9.00390625" defaultRowHeight="21" customHeight="1"/>
  <cols>
    <col min="1" max="1" width="6.875" style="22" customWidth="1"/>
    <col min="2" max="2" width="7.75390625" style="22" customWidth="1"/>
    <col min="3" max="3" width="9.625" style="22" customWidth="1"/>
    <col min="4" max="4" width="18.25390625" style="17" customWidth="1"/>
    <col min="5" max="5" width="22.75390625" style="17" customWidth="1"/>
    <col min="6" max="6" width="6.50390625" style="22" customWidth="1"/>
    <col min="7" max="7" width="6.375" style="22" customWidth="1"/>
    <col min="8" max="8" width="14.625" style="22" customWidth="1"/>
    <col min="9" max="9" width="7.125" style="22" customWidth="1"/>
    <col min="10" max="10" width="7.875" style="22" customWidth="1"/>
    <col min="11" max="11" width="5.875" style="22" customWidth="1"/>
    <col min="12" max="12" width="9.875" style="22" customWidth="1"/>
    <col min="13" max="13" width="7.00390625" style="22" customWidth="1"/>
    <col min="14" max="14" width="7.25390625" style="22" customWidth="1"/>
    <col min="15" max="15" width="7.50390625" style="22" customWidth="1"/>
    <col min="16" max="16384" width="9.00390625" style="22" customWidth="1"/>
  </cols>
  <sheetData>
    <row r="1" spans="1:15" ht="39" customHeight="1">
      <c r="A1" s="25" t="s">
        <v>369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2" customFormat="1" ht="37.5" customHeight="1">
      <c r="A2" s="1" t="s">
        <v>370</v>
      </c>
      <c r="B2" s="1" t="s">
        <v>371</v>
      </c>
      <c r="C2" s="1" t="s">
        <v>372</v>
      </c>
      <c r="D2" s="1" t="s">
        <v>373</v>
      </c>
      <c r="E2" s="1" t="s">
        <v>374</v>
      </c>
      <c r="F2" s="1" t="s">
        <v>375</v>
      </c>
      <c r="G2" s="1" t="s">
        <v>376</v>
      </c>
      <c r="H2" s="1" t="s">
        <v>377</v>
      </c>
      <c r="I2" s="1" t="s">
        <v>378</v>
      </c>
      <c r="J2" s="1" t="s">
        <v>379</v>
      </c>
      <c r="K2" s="1" t="s">
        <v>380</v>
      </c>
      <c r="L2" s="1" t="s">
        <v>381</v>
      </c>
      <c r="M2" s="1" t="s">
        <v>382</v>
      </c>
      <c r="N2" s="1" t="s">
        <v>383</v>
      </c>
      <c r="O2" s="1" t="s">
        <v>384</v>
      </c>
    </row>
    <row r="3" spans="1:15" s="6" customFormat="1" ht="37.5" customHeight="1">
      <c r="A3" s="3">
        <v>1</v>
      </c>
      <c r="B3" s="3" t="s">
        <v>0</v>
      </c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3" t="s">
        <v>6</v>
      </c>
      <c r="I3" s="5">
        <v>66.91</v>
      </c>
      <c r="J3" s="5">
        <f aca="true" t="shared" si="0" ref="J3:J34">I3*40%</f>
        <v>26.764</v>
      </c>
      <c r="K3" s="5"/>
      <c r="L3" s="5">
        <f aca="true" t="shared" si="1" ref="L3:L34">J3+K3</f>
        <v>26.764</v>
      </c>
      <c r="M3" s="5">
        <v>86.7</v>
      </c>
      <c r="N3" s="5">
        <f aca="true" t="shared" si="2" ref="N3:N34">M3*60%</f>
        <v>52.02</v>
      </c>
      <c r="O3" s="5">
        <f aca="true" t="shared" si="3" ref="O3:O34">L3+N3</f>
        <v>78.784</v>
      </c>
    </row>
    <row r="4" spans="1:15" s="6" customFormat="1" ht="37.5" customHeight="1">
      <c r="A4" s="3">
        <v>2</v>
      </c>
      <c r="B4" s="3" t="s">
        <v>7</v>
      </c>
      <c r="C4" s="3" t="s">
        <v>8</v>
      </c>
      <c r="D4" s="3" t="s">
        <v>2</v>
      </c>
      <c r="E4" s="4" t="s">
        <v>3</v>
      </c>
      <c r="F4" s="3" t="s">
        <v>4</v>
      </c>
      <c r="G4" s="3" t="s">
        <v>9</v>
      </c>
      <c r="H4" s="3" t="s">
        <v>10</v>
      </c>
      <c r="I4" s="5">
        <v>63.16</v>
      </c>
      <c r="J4" s="5">
        <f t="shared" si="0"/>
        <v>25.264</v>
      </c>
      <c r="K4" s="5">
        <v>2.5</v>
      </c>
      <c r="L4" s="5">
        <f t="shared" si="1"/>
        <v>27.764</v>
      </c>
      <c r="M4" s="5">
        <v>71.8</v>
      </c>
      <c r="N4" s="5">
        <f t="shared" si="2"/>
        <v>43.08</v>
      </c>
      <c r="O4" s="5">
        <f t="shared" si="3"/>
        <v>70.844</v>
      </c>
    </row>
    <row r="5" spans="1:15" s="6" customFormat="1" ht="37.5" customHeight="1">
      <c r="A5" s="3">
        <v>3</v>
      </c>
      <c r="B5" s="3" t="s">
        <v>11</v>
      </c>
      <c r="C5" s="3" t="s">
        <v>12</v>
      </c>
      <c r="D5" s="3" t="s">
        <v>2</v>
      </c>
      <c r="E5" s="4" t="s">
        <v>3</v>
      </c>
      <c r="F5" s="3" t="s">
        <v>4</v>
      </c>
      <c r="G5" s="3" t="s">
        <v>5</v>
      </c>
      <c r="H5" s="3" t="s">
        <v>13</v>
      </c>
      <c r="I5" s="5">
        <v>79.65</v>
      </c>
      <c r="J5" s="5">
        <f t="shared" si="0"/>
        <v>31.860000000000003</v>
      </c>
      <c r="K5" s="5"/>
      <c r="L5" s="5">
        <f t="shared" si="1"/>
        <v>31.860000000000003</v>
      </c>
      <c r="M5" s="5">
        <v>53.1</v>
      </c>
      <c r="N5" s="5">
        <f t="shared" si="2"/>
        <v>31.86</v>
      </c>
      <c r="O5" s="5">
        <f t="shared" si="3"/>
        <v>63.72</v>
      </c>
    </row>
    <row r="6" spans="1:15" s="6" customFormat="1" ht="37.5" customHeight="1">
      <c r="A6" s="3">
        <v>4</v>
      </c>
      <c r="B6" s="3" t="s">
        <v>14</v>
      </c>
      <c r="C6" s="3" t="s">
        <v>15</v>
      </c>
      <c r="D6" s="3" t="s">
        <v>2</v>
      </c>
      <c r="E6" s="4" t="s">
        <v>3</v>
      </c>
      <c r="F6" s="3" t="s">
        <v>16</v>
      </c>
      <c r="G6" s="3" t="s">
        <v>5</v>
      </c>
      <c r="H6" s="3" t="s">
        <v>17</v>
      </c>
      <c r="I6" s="5">
        <v>76.55</v>
      </c>
      <c r="J6" s="5">
        <f t="shared" si="0"/>
        <v>30.62</v>
      </c>
      <c r="K6" s="5"/>
      <c r="L6" s="5">
        <f t="shared" si="1"/>
        <v>30.62</v>
      </c>
      <c r="M6" s="5">
        <v>45.2</v>
      </c>
      <c r="N6" s="5">
        <f t="shared" si="2"/>
        <v>27.12</v>
      </c>
      <c r="O6" s="5">
        <f t="shared" si="3"/>
        <v>57.74</v>
      </c>
    </row>
    <row r="7" spans="1:15" s="6" customFormat="1" ht="37.5" customHeight="1">
      <c r="A7" s="3">
        <v>5</v>
      </c>
      <c r="B7" s="3" t="s">
        <v>18</v>
      </c>
      <c r="C7" s="3" t="s">
        <v>19</v>
      </c>
      <c r="D7" s="3" t="s">
        <v>2</v>
      </c>
      <c r="E7" s="4" t="s">
        <v>3</v>
      </c>
      <c r="F7" s="3" t="s">
        <v>4</v>
      </c>
      <c r="G7" s="3" t="s">
        <v>9</v>
      </c>
      <c r="H7" s="3" t="s">
        <v>20</v>
      </c>
      <c r="I7" s="5">
        <v>57.81</v>
      </c>
      <c r="J7" s="5">
        <f t="shared" si="0"/>
        <v>23.124000000000002</v>
      </c>
      <c r="K7" s="5">
        <v>2.5</v>
      </c>
      <c r="L7" s="5">
        <f t="shared" si="1"/>
        <v>25.624000000000002</v>
      </c>
      <c r="M7" s="5">
        <v>42.43</v>
      </c>
      <c r="N7" s="5">
        <f t="shared" si="2"/>
        <v>25.458</v>
      </c>
      <c r="O7" s="5">
        <f t="shared" si="3"/>
        <v>51.082</v>
      </c>
    </row>
    <row r="8" spans="1:15" s="6" customFormat="1" ht="37.5" customHeight="1">
      <c r="A8" s="3">
        <v>6</v>
      </c>
      <c r="B8" s="3" t="s">
        <v>21</v>
      </c>
      <c r="C8" s="3" t="s">
        <v>22</v>
      </c>
      <c r="D8" s="3" t="s">
        <v>2</v>
      </c>
      <c r="E8" s="4" t="s">
        <v>3</v>
      </c>
      <c r="F8" s="3" t="s">
        <v>4</v>
      </c>
      <c r="G8" s="3" t="s">
        <v>5</v>
      </c>
      <c r="H8" s="3" t="s">
        <v>23</v>
      </c>
      <c r="I8" s="5">
        <v>67.47</v>
      </c>
      <c r="J8" s="5">
        <f t="shared" si="0"/>
        <v>26.988</v>
      </c>
      <c r="K8" s="5"/>
      <c r="L8" s="5">
        <f t="shared" si="1"/>
        <v>26.988</v>
      </c>
      <c r="M8" s="5">
        <v>30.6</v>
      </c>
      <c r="N8" s="5">
        <f t="shared" si="2"/>
        <v>18.36</v>
      </c>
      <c r="O8" s="5">
        <f t="shared" si="3"/>
        <v>45.348</v>
      </c>
    </row>
    <row r="9" spans="1:15" s="6" customFormat="1" ht="37.5" customHeight="1">
      <c r="A9" s="3">
        <v>7</v>
      </c>
      <c r="B9" s="7" t="s">
        <v>24</v>
      </c>
      <c r="C9" s="7" t="s">
        <v>25</v>
      </c>
      <c r="D9" s="3" t="s">
        <v>2</v>
      </c>
      <c r="E9" s="8" t="s">
        <v>3</v>
      </c>
      <c r="F9" s="7" t="s">
        <v>4</v>
      </c>
      <c r="G9" s="7" t="s">
        <v>5</v>
      </c>
      <c r="H9" s="7" t="s">
        <v>26</v>
      </c>
      <c r="I9" s="9">
        <v>63.13</v>
      </c>
      <c r="J9" s="9">
        <f t="shared" si="0"/>
        <v>25.252000000000002</v>
      </c>
      <c r="K9" s="9"/>
      <c r="L9" s="9">
        <f t="shared" si="1"/>
        <v>25.252000000000002</v>
      </c>
      <c r="M9" s="5">
        <v>30.06</v>
      </c>
      <c r="N9" s="5">
        <f t="shared" si="2"/>
        <v>18.035999999999998</v>
      </c>
      <c r="O9" s="5">
        <f t="shared" si="3"/>
        <v>43.288</v>
      </c>
    </row>
    <row r="10" spans="1:15" s="6" customFormat="1" ht="37.5" customHeight="1">
      <c r="A10" s="3">
        <v>8</v>
      </c>
      <c r="B10" s="3" t="s">
        <v>27</v>
      </c>
      <c r="C10" s="3" t="s">
        <v>28</v>
      </c>
      <c r="D10" s="3" t="s">
        <v>2</v>
      </c>
      <c r="E10" s="4" t="s">
        <v>3</v>
      </c>
      <c r="F10" s="3" t="s">
        <v>4</v>
      </c>
      <c r="G10" s="3" t="s">
        <v>5</v>
      </c>
      <c r="H10" s="3" t="s">
        <v>29</v>
      </c>
      <c r="I10" s="5">
        <v>63.8</v>
      </c>
      <c r="J10" s="5">
        <f t="shared" si="0"/>
        <v>25.52</v>
      </c>
      <c r="K10" s="5"/>
      <c r="L10" s="5">
        <f t="shared" si="1"/>
        <v>25.52</v>
      </c>
      <c r="M10" s="5">
        <v>27.7</v>
      </c>
      <c r="N10" s="5">
        <f t="shared" si="2"/>
        <v>16.619999999999997</v>
      </c>
      <c r="O10" s="5">
        <f t="shared" si="3"/>
        <v>42.14</v>
      </c>
    </row>
    <row r="11" spans="1:15" s="10" customFormat="1" ht="37.5" customHeight="1">
      <c r="A11" s="3">
        <v>9</v>
      </c>
      <c r="B11" s="3" t="s">
        <v>30</v>
      </c>
      <c r="C11" s="3" t="s">
        <v>31</v>
      </c>
      <c r="D11" s="3" t="s">
        <v>2</v>
      </c>
      <c r="E11" s="4" t="s">
        <v>3</v>
      </c>
      <c r="F11" s="3" t="s">
        <v>4</v>
      </c>
      <c r="G11" s="3" t="s">
        <v>5</v>
      </c>
      <c r="H11" s="3" t="s">
        <v>32</v>
      </c>
      <c r="I11" s="5">
        <v>63.27</v>
      </c>
      <c r="J11" s="5">
        <f t="shared" si="0"/>
        <v>25.308000000000003</v>
      </c>
      <c r="K11" s="5"/>
      <c r="L11" s="5">
        <f t="shared" si="1"/>
        <v>25.308000000000003</v>
      </c>
      <c r="M11" s="5">
        <v>26.28</v>
      </c>
      <c r="N11" s="5">
        <f t="shared" si="2"/>
        <v>15.768</v>
      </c>
      <c r="O11" s="5">
        <f t="shared" si="3"/>
        <v>41.07600000000001</v>
      </c>
    </row>
    <row r="12" spans="1:15" s="6" customFormat="1" ht="40.5" customHeight="1">
      <c r="A12" s="3">
        <v>10</v>
      </c>
      <c r="B12" s="3" t="s">
        <v>33</v>
      </c>
      <c r="C12" s="3" t="s">
        <v>34</v>
      </c>
      <c r="D12" s="11" t="s">
        <v>385</v>
      </c>
      <c r="E12" s="4" t="s">
        <v>35</v>
      </c>
      <c r="F12" s="3" t="s">
        <v>16</v>
      </c>
      <c r="G12" s="3" t="s">
        <v>9</v>
      </c>
      <c r="H12" s="3" t="s">
        <v>36</v>
      </c>
      <c r="I12" s="5">
        <v>74.01</v>
      </c>
      <c r="J12" s="5">
        <f t="shared" si="0"/>
        <v>29.604000000000003</v>
      </c>
      <c r="K12" s="5">
        <v>2.5</v>
      </c>
      <c r="L12" s="5">
        <f t="shared" si="1"/>
        <v>32.104</v>
      </c>
      <c r="M12" s="5">
        <v>72.8</v>
      </c>
      <c r="N12" s="5">
        <f t="shared" si="2"/>
        <v>43.68</v>
      </c>
      <c r="O12" s="5">
        <f t="shared" si="3"/>
        <v>75.78399999999999</v>
      </c>
    </row>
    <row r="13" spans="1:15" s="6" customFormat="1" ht="40.5" customHeight="1">
      <c r="A13" s="3">
        <v>11</v>
      </c>
      <c r="B13" s="7" t="s">
        <v>37</v>
      </c>
      <c r="C13" s="7" t="s">
        <v>38</v>
      </c>
      <c r="D13" s="3" t="s">
        <v>39</v>
      </c>
      <c r="E13" s="4" t="s">
        <v>35</v>
      </c>
      <c r="F13" s="7" t="s">
        <v>16</v>
      </c>
      <c r="G13" s="7" t="s">
        <v>9</v>
      </c>
      <c r="H13" s="7" t="s">
        <v>40</v>
      </c>
      <c r="I13" s="9">
        <v>56.77</v>
      </c>
      <c r="J13" s="9">
        <f t="shared" si="0"/>
        <v>22.708000000000002</v>
      </c>
      <c r="K13" s="9">
        <v>2.5</v>
      </c>
      <c r="L13" s="9">
        <f t="shared" si="1"/>
        <v>25.208000000000002</v>
      </c>
      <c r="M13" s="5">
        <v>76.4</v>
      </c>
      <c r="N13" s="5">
        <f t="shared" si="2"/>
        <v>45.84</v>
      </c>
      <c r="O13" s="5">
        <f t="shared" si="3"/>
        <v>71.048</v>
      </c>
    </row>
    <row r="14" spans="1:15" s="10" customFormat="1" ht="40.5" customHeight="1">
      <c r="A14" s="3">
        <v>12</v>
      </c>
      <c r="B14" s="3" t="s">
        <v>41</v>
      </c>
      <c r="C14" s="3" t="s">
        <v>42</v>
      </c>
      <c r="D14" s="3" t="s">
        <v>39</v>
      </c>
      <c r="E14" s="4" t="s">
        <v>35</v>
      </c>
      <c r="F14" s="3" t="s">
        <v>16</v>
      </c>
      <c r="G14" s="3" t="s">
        <v>5</v>
      </c>
      <c r="H14" s="3" t="s">
        <v>43</v>
      </c>
      <c r="I14" s="5">
        <v>64.06</v>
      </c>
      <c r="J14" s="5">
        <f t="shared" si="0"/>
        <v>25.624000000000002</v>
      </c>
      <c r="K14" s="5"/>
      <c r="L14" s="5">
        <f t="shared" si="1"/>
        <v>25.624000000000002</v>
      </c>
      <c r="M14" s="5">
        <v>66.6</v>
      </c>
      <c r="N14" s="5">
        <f t="shared" si="2"/>
        <v>39.959999999999994</v>
      </c>
      <c r="O14" s="5">
        <f t="shared" si="3"/>
        <v>65.584</v>
      </c>
    </row>
    <row r="15" spans="1:15" s="6" customFormat="1" ht="38.25" customHeight="1">
      <c r="A15" s="3">
        <v>13</v>
      </c>
      <c r="B15" s="3" t="s">
        <v>44</v>
      </c>
      <c r="C15" s="3" t="s">
        <v>45</v>
      </c>
      <c r="D15" s="3" t="s">
        <v>39</v>
      </c>
      <c r="E15" s="4" t="s">
        <v>46</v>
      </c>
      <c r="F15" s="3" t="s">
        <v>4</v>
      </c>
      <c r="G15" s="3" t="s">
        <v>9</v>
      </c>
      <c r="H15" s="3" t="s">
        <v>47</v>
      </c>
      <c r="I15" s="5">
        <v>63.01</v>
      </c>
      <c r="J15" s="5">
        <f t="shared" si="0"/>
        <v>25.204</v>
      </c>
      <c r="K15" s="5">
        <v>2.5</v>
      </c>
      <c r="L15" s="5">
        <f t="shared" si="1"/>
        <v>27.704</v>
      </c>
      <c r="M15" s="5">
        <v>79.2</v>
      </c>
      <c r="N15" s="5">
        <f t="shared" si="2"/>
        <v>47.52</v>
      </c>
      <c r="O15" s="5">
        <f t="shared" si="3"/>
        <v>75.224</v>
      </c>
    </row>
    <row r="16" spans="1:15" s="6" customFormat="1" ht="38.25" customHeight="1">
      <c r="A16" s="3">
        <v>14</v>
      </c>
      <c r="B16" s="3" t="s">
        <v>48</v>
      </c>
      <c r="C16" s="3" t="s">
        <v>49</v>
      </c>
      <c r="D16" s="3" t="s">
        <v>39</v>
      </c>
      <c r="E16" s="4" t="s">
        <v>46</v>
      </c>
      <c r="F16" s="3" t="s">
        <v>4</v>
      </c>
      <c r="G16" s="3" t="s">
        <v>9</v>
      </c>
      <c r="H16" s="3" t="s">
        <v>50</v>
      </c>
      <c r="I16" s="5">
        <v>63.15</v>
      </c>
      <c r="J16" s="5">
        <f t="shared" si="0"/>
        <v>25.26</v>
      </c>
      <c r="K16" s="5">
        <v>2.5</v>
      </c>
      <c r="L16" s="5">
        <f t="shared" si="1"/>
        <v>27.76</v>
      </c>
      <c r="M16" s="5">
        <v>59</v>
      </c>
      <c r="N16" s="5">
        <f t="shared" si="2"/>
        <v>35.4</v>
      </c>
      <c r="O16" s="5">
        <f t="shared" si="3"/>
        <v>63.16</v>
      </c>
    </row>
    <row r="17" spans="1:15" s="6" customFormat="1" ht="38.25" customHeight="1">
      <c r="A17" s="3">
        <v>15</v>
      </c>
      <c r="B17" s="3" t="s">
        <v>51</v>
      </c>
      <c r="C17" s="3" t="s">
        <v>52</v>
      </c>
      <c r="D17" s="3" t="s">
        <v>39</v>
      </c>
      <c r="E17" s="4" t="s">
        <v>46</v>
      </c>
      <c r="F17" s="3" t="s">
        <v>4</v>
      </c>
      <c r="G17" s="3" t="s">
        <v>9</v>
      </c>
      <c r="H17" s="3" t="s">
        <v>53</v>
      </c>
      <c r="I17" s="5">
        <v>63.8</v>
      </c>
      <c r="J17" s="5">
        <f t="shared" si="0"/>
        <v>25.52</v>
      </c>
      <c r="K17" s="5">
        <v>2.5</v>
      </c>
      <c r="L17" s="5">
        <f t="shared" si="1"/>
        <v>28.02</v>
      </c>
      <c r="M17" s="5">
        <v>57.4</v>
      </c>
      <c r="N17" s="5">
        <f t="shared" si="2"/>
        <v>34.44</v>
      </c>
      <c r="O17" s="5">
        <f t="shared" si="3"/>
        <v>62.459999999999994</v>
      </c>
    </row>
    <row r="18" spans="1:15" s="6" customFormat="1" ht="39" customHeight="1">
      <c r="A18" s="3">
        <v>16</v>
      </c>
      <c r="B18" s="3" t="s">
        <v>54</v>
      </c>
      <c r="C18" s="3" t="s">
        <v>55</v>
      </c>
      <c r="D18" s="3" t="s">
        <v>56</v>
      </c>
      <c r="E18" s="4" t="s">
        <v>57</v>
      </c>
      <c r="F18" s="3" t="s">
        <v>4</v>
      </c>
      <c r="G18" s="3" t="s">
        <v>5</v>
      </c>
      <c r="H18" s="3" t="s">
        <v>58</v>
      </c>
      <c r="I18" s="5">
        <v>78.42</v>
      </c>
      <c r="J18" s="5">
        <f t="shared" si="0"/>
        <v>31.368000000000002</v>
      </c>
      <c r="K18" s="5"/>
      <c r="L18" s="5">
        <f t="shared" si="1"/>
        <v>31.368000000000002</v>
      </c>
      <c r="M18" s="5">
        <v>84.2</v>
      </c>
      <c r="N18" s="5">
        <f t="shared" si="2"/>
        <v>50.52</v>
      </c>
      <c r="O18" s="5">
        <f t="shared" si="3"/>
        <v>81.888</v>
      </c>
    </row>
    <row r="19" spans="1:15" s="6" customFormat="1" ht="39" customHeight="1">
      <c r="A19" s="3">
        <v>17</v>
      </c>
      <c r="B19" s="7" t="s">
        <v>59</v>
      </c>
      <c r="C19" s="7" t="s">
        <v>60</v>
      </c>
      <c r="D19" s="3" t="s">
        <v>56</v>
      </c>
      <c r="E19" s="4" t="s">
        <v>57</v>
      </c>
      <c r="F19" s="7" t="s">
        <v>4</v>
      </c>
      <c r="G19" s="7" t="s">
        <v>5</v>
      </c>
      <c r="H19" s="7" t="s">
        <v>61</v>
      </c>
      <c r="I19" s="9">
        <v>61.76</v>
      </c>
      <c r="J19" s="9">
        <f t="shared" si="0"/>
        <v>24.704</v>
      </c>
      <c r="K19" s="9"/>
      <c r="L19" s="9">
        <f t="shared" si="1"/>
        <v>24.704</v>
      </c>
      <c r="M19" s="5">
        <v>69.6</v>
      </c>
      <c r="N19" s="5">
        <f t="shared" si="2"/>
        <v>41.76</v>
      </c>
      <c r="O19" s="5">
        <f t="shared" si="3"/>
        <v>66.464</v>
      </c>
    </row>
    <row r="20" spans="1:15" s="10" customFormat="1" ht="39" customHeight="1">
      <c r="A20" s="3">
        <v>18</v>
      </c>
      <c r="B20" s="3" t="s">
        <v>62</v>
      </c>
      <c r="C20" s="3" t="s">
        <v>63</v>
      </c>
      <c r="D20" s="3" t="s">
        <v>56</v>
      </c>
      <c r="E20" s="4" t="s">
        <v>57</v>
      </c>
      <c r="F20" s="3" t="s">
        <v>4</v>
      </c>
      <c r="G20" s="3" t="s">
        <v>9</v>
      </c>
      <c r="H20" s="3" t="s">
        <v>64</v>
      </c>
      <c r="I20" s="5">
        <v>60.69</v>
      </c>
      <c r="J20" s="5">
        <f t="shared" si="0"/>
        <v>24.276</v>
      </c>
      <c r="K20" s="5">
        <v>2.5</v>
      </c>
      <c r="L20" s="5">
        <f t="shared" si="1"/>
        <v>26.776</v>
      </c>
      <c r="M20" s="5">
        <v>61</v>
      </c>
      <c r="N20" s="5">
        <f t="shared" si="2"/>
        <v>36.6</v>
      </c>
      <c r="O20" s="5">
        <f t="shared" si="3"/>
        <v>63.376000000000005</v>
      </c>
    </row>
    <row r="21" spans="1:15" s="6" customFormat="1" ht="37.5" customHeight="1">
      <c r="A21" s="3">
        <v>19</v>
      </c>
      <c r="B21" s="3" t="s">
        <v>65</v>
      </c>
      <c r="C21" s="3" t="s">
        <v>66</v>
      </c>
      <c r="D21" s="3" t="s">
        <v>56</v>
      </c>
      <c r="E21" s="4" t="s">
        <v>67</v>
      </c>
      <c r="F21" s="3" t="s">
        <v>16</v>
      </c>
      <c r="G21" s="3" t="s">
        <v>5</v>
      </c>
      <c r="H21" s="3" t="s">
        <v>68</v>
      </c>
      <c r="I21" s="5">
        <v>71.6</v>
      </c>
      <c r="J21" s="5">
        <f t="shared" si="0"/>
        <v>28.64</v>
      </c>
      <c r="K21" s="5"/>
      <c r="L21" s="5">
        <f t="shared" si="1"/>
        <v>28.64</v>
      </c>
      <c r="M21" s="5">
        <v>69.4</v>
      </c>
      <c r="N21" s="5">
        <f t="shared" si="2"/>
        <v>41.64</v>
      </c>
      <c r="O21" s="5">
        <f t="shared" si="3"/>
        <v>70.28</v>
      </c>
    </row>
    <row r="22" spans="1:15" s="6" customFormat="1" ht="37.5" customHeight="1">
      <c r="A22" s="3">
        <v>20</v>
      </c>
      <c r="B22" s="7" t="s">
        <v>69</v>
      </c>
      <c r="C22" s="7" t="s">
        <v>70</v>
      </c>
      <c r="D22" s="3" t="s">
        <v>56</v>
      </c>
      <c r="E22" s="4" t="s">
        <v>67</v>
      </c>
      <c r="F22" s="7" t="s">
        <v>4</v>
      </c>
      <c r="G22" s="7" t="s">
        <v>5</v>
      </c>
      <c r="H22" s="7" t="s">
        <v>71</v>
      </c>
      <c r="I22" s="9">
        <v>60.8</v>
      </c>
      <c r="J22" s="9">
        <f t="shared" si="0"/>
        <v>24.32</v>
      </c>
      <c r="K22" s="9"/>
      <c r="L22" s="9">
        <f t="shared" si="1"/>
        <v>24.32</v>
      </c>
      <c r="M22" s="5">
        <v>68.8</v>
      </c>
      <c r="N22" s="5">
        <f t="shared" si="2"/>
        <v>41.279999999999994</v>
      </c>
      <c r="O22" s="5">
        <f t="shared" si="3"/>
        <v>65.6</v>
      </c>
    </row>
    <row r="23" spans="1:15" s="10" customFormat="1" ht="37.5" customHeight="1">
      <c r="A23" s="3">
        <v>21</v>
      </c>
      <c r="B23" s="3" t="s">
        <v>72</v>
      </c>
      <c r="C23" s="3" t="s">
        <v>73</v>
      </c>
      <c r="D23" s="3" t="s">
        <v>56</v>
      </c>
      <c r="E23" s="4" t="s">
        <v>67</v>
      </c>
      <c r="F23" s="3" t="s">
        <v>16</v>
      </c>
      <c r="G23" s="3" t="s">
        <v>5</v>
      </c>
      <c r="H23" s="3" t="s">
        <v>74</v>
      </c>
      <c r="I23" s="5">
        <v>65.91</v>
      </c>
      <c r="J23" s="5">
        <f t="shared" si="0"/>
        <v>26.364</v>
      </c>
      <c r="K23" s="5"/>
      <c r="L23" s="5">
        <f t="shared" si="1"/>
        <v>26.364</v>
      </c>
      <c r="M23" s="5">
        <v>56.8</v>
      </c>
      <c r="N23" s="5">
        <f t="shared" si="2"/>
        <v>34.08</v>
      </c>
      <c r="O23" s="5">
        <f t="shared" si="3"/>
        <v>60.444</v>
      </c>
    </row>
    <row r="24" spans="1:15" s="23" customFormat="1" ht="42" customHeight="1">
      <c r="A24" s="3">
        <v>22</v>
      </c>
      <c r="B24" s="18" t="s">
        <v>75</v>
      </c>
      <c r="C24" s="18" t="s">
        <v>76</v>
      </c>
      <c r="D24" s="18" t="s">
        <v>77</v>
      </c>
      <c r="E24" s="4" t="s">
        <v>78</v>
      </c>
      <c r="F24" s="18" t="s">
        <v>16</v>
      </c>
      <c r="G24" s="18" t="s">
        <v>9</v>
      </c>
      <c r="H24" s="18" t="s">
        <v>79</v>
      </c>
      <c r="I24" s="19">
        <v>67.91</v>
      </c>
      <c r="J24" s="19">
        <f t="shared" si="0"/>
        <v>27.164</v>
      </c>
      <c r="K24" s="19">
        <v>2.5</v>
      </c>
      <c r="L24" s="19">
        <f t="shared" si="1"/>
        <v>29.664</v>
      </c>
      <c r="M24" s="5">
        <v>65</v>
      </c>
      <c r="N24" s="5">
        <f t="shared" si="2"/>
        <v>39</v>
      </c>
      <c r="O24" s="5">
        <f t="shared" si="3"/>
        <v>68.664</v>
      </c>
    </row>
    <row r="25" spans="1:15" s="23" customFormat="1" ht="42" customHeight="1">
      <c r="A25" s="3">
        <v>23</v>
      </c>
      <c r="B25" s="20" t="s">
        <v>80</v>
      </c>
      <c r="C25" s="20" t="s">
        <v>81</v>
      </c>
      <c r="D25" s="18" t="s">
        <v>77</v>
      </c>
      <c r="E25" s="4" t="s">
        <v>78</v>
      </c>
      <c r="F25" s="20" t="s">
        <v>16</v>
      </c>
      <c r="G25" s="20" t="s">
        <v>9</v>
      </c>
      <c r="H25" s="20" t="s">
        <v>82</v>
      </c>
      <c r="I25" s="21">
        <v>54.58</v>
      </c>
      <c r="J25" s="21">
        <f t="shared" si="0"/>
        <v>21.832</v>
      </c>
      <c r="K25" s="21">
        <v>2.5</v>
      </c>
      <c r="L25" s="21">
        <f t="shared" si="1"/>
        <v>24.332</v>
      </c>
      <c r="M25" s="5">
        <v>62.8</v>
      </c>
      <c r="N25" s="5">
        <f t="shared" si="2"/>
        <v>37.68</v>
      </c>
      <c r="O25" s="5">
        <f t="shared" si="3"/>
        <v>62.012</v>
      </c>
    </row>
    <row r="26" spans="1:15" s="24" customFormat="1" ht="42" customHeight="1">
      <c r="A26" s="3">
        <v>24</v>
      </c>
      <c r="B26" s="18" t="s">
        <v>83</v>
      </c>
      <c r="C26" s="18" t="s">
        <v>84</v>
      </c>
      <c r="D26" s="18" t="s">
        <v>77</v>
      </c>
      <c r="E26" s="4" t="s">
        <v>78</v>
      </c>
      <c r="F26" s="18" t="s">
        <v>16</v>
      </c>
      <c r="G26" s="18" t="s">
        <v>85</v>
      </c>
      <c r="H26" s="18" t="s">
        <v>86</v>
      </c>
      <c r="I26" s="19">
        <v>62.07</v>
      </c>
      <c r="J26" s="19">
        <f t="shared" si="0"/>
        <v>24.828000000000003</v>
      </c>
      <c r="K26" s="19"/>
      <c r="L26" s="19">
        <f t="shared" si="1"/>
        <v>24.828000000000003</v>
      </c>
      <c r="M26" s="5">
        <v>59</v>
      </c>
      <c r="N26" s="5">
        <f t="shared" si="2"/>
        <v>35.4</v>
      </c>
      <c r="O26" s="5">
        <f t="shared" si="3"/>
        <v>60.228</v>
      </c>
    </row>
    <row r="27" spans="1:15" s="6" customFormat="1" ht="42.75" customHeight="1">
      <c r="A27" s="3">
        <v>25</v>
      </c>
      <c r="B27" s="3" t="s">
        <v>87</v>
      </c>
      <c r="C27" s="3" t="s">
        <v>88</v>
      </c>
      <c r="D27" s="3" t="s">
        <v>89</v>
      </c>
      <c r="E27" s="4" t="s">
        <v>78</v>
      </c>
      <c r="F27" s="3" t="s">
        <v>4</v>
      </c>
      <c r="G27" s="3" t="s">
        <v>5</v>
      </c>
      <c r="H27" s="3" t="s">
        <v>90</v>
      </c>
      <c r="I27" s="5">
        <v>68.63</v>
      </c>
      <c r="J27" s="5">
        <f t="shared" si="0"/>
        <v>27.451999999999998</v>
      </c>
      <c r="K27" s="5"/>
      <c r="L27" s="5">
        <f t="shared" si="1"/>
        <v>27.451999999999998</v>
      </c>
      <c r="M27" s="5">
        <v>77.6</v>
      </c>
      <c r="N27" s="5">
        <f t="shared" si="2"/>
        <v>46.559999999999995</v>
      </c>
      <c r="O27" s="5">
        <f t="shared" si="3"/>
        <v>74.012</v>
      </c>
    </row>
    <row r="28" spans="1:15" s="6" customFormat="1" ht="42.75" customHeight="1">
      <c r="A28" s="3">
        <v>26</v>
      </c>
      <c r="B28" s="3" t="s">
        <v>91</v>
      </c>
      <c r="C28" s="3" t="s">
        <v>92</v>
      </c>
      <c r="D28" s="3" t="s">
        <v>89</v>
      </c>
      <c r="E28" s="4" t="s">
        <v>78</v>
      </c>
      <c r="F28" s="3" t="s">
        <v>16</v>
      </c>
      <c r="G28" s="3" t="s">
        <v>5</v>
      </c>
      <c r="H28" s="3" t="s">
        <v>93</v>
      </c>
      <c r="I28" s="5">
        <v>70.13</v>
      </c>
      <c r="J28" s="5">
        <f t="shared" si="0"/>
        <v>28.052</v>
      </c>
      <c r="K28" s="5"/>
      <c r="L28" s="5">
        <f t="shared" si="1"/>
        <v>28.052</v>
      </c>
      <c r="M28" s="5">
        <v>67.8</v>
      </c>
      <c r="N28" s="5">
        <f t="shared" si="2"/>
        <v>40.68</v>
      </c>
      <c r="O28" s="5">
        <f t="shared" si="3"/>
        <v>68.732</v>
      </c>
    </row>
    <row r="29" spans="1:15" s="6" customFormat="1" ht="42.75" customHeight="1">
      <c r="A29" s="3">
        <v>27</v>
      </c>
      <c r="B29" s="3" t="s">
        <v>94</v>
      </c>
      <c r="C29" s="3" t="s">
        <v>95</v>
      </c>
      <c r="D29" s="3" t="s">
        <v>89</v>
      </c>
      <c r="E29" s="4" t="s">
        <v>78</v>
      </c>
      <c r="F29" s="3" t="s">
        <v>4</v>
      </c>
      <c r="G29" s="3" t="s">
        <v>9</v>
      </c>
      <c r="H29" s="3" t="s">
        <v>96</v>
      </c>
      <c r="I29" s="5">
        <v>64.34</v>
      </c>
      <c r="J29" s="5">
        <f t="shared" si="0"/>
        <v>25.736000000000004</v>
      </c>
      <c r="K29" s="5">
        <v>2.5</v>
      </c>
      <c r="L29" s="5">
        <f t="shared" si="1"/>
        <v>28.236000000000004</v>
      </c>
      <c r="M29" s="5">
        <v>63</v>
      </c>
      <c r="N29" s="5">
        <f t="shared" si="2"/>
        <v>37.8</v>
      </c>
      <c r="O29" s="5">
        <f t="shared" si="3"/>
        <v>66.036</v>
      </c>
    </row>
    <row r="30" spans="1:15" s="6" customFormat="1" ht="39" customHeight="1">
      <c r="A30" s="3">
        <v>28</v>
      </c>
      <c r="B30" s="3" t="s">
        <v>97</v>
      </c>
      <c r="C30" s="11" t="s">
        <v>386</v>
      </c>
      <c r="D30" s="3" t="s">
        <v>98</v>
      </c>
      <c r="E30" s="4" t="s">
        <v>99</v>
      </c>
      <c r="F30" s="3" t="s">
        <v>4</v>
      </c>
      <c r="G30" s="3" t="s">
        <v>9</v>
      </c>
      <c r="H30" s="3" t="s">
        <v>100</v>
      </c>
      <c r="I30" s="5">
        <v>47.07</v>
      </c>
      <c r="J30" s="5">
        <f t="shared" si="0"/>
        <v>18.828</v>
      </c>
      <c r="K30" s="5">
        <v>2.5</v>
      </c>
      <c r="L30" s="5">
        <f t="shared" si="1"/>
        <v>21.328</v>
      </c>
      <c r="M30" s="5">
        <v>84</v>
      </c>
      <c r="N30" s="5">
        <f t="shared" si="2"/>
        <v>50.4</v>
      </c>
      <c r="O30" s="5">
        <f t="shared" si="3"/>
        <v>71.728</v>
      </c>
    </row>
    <row r="31" spans="1:15" s="6" customFormat="1" ht="39" customHeight="1">
      <c r="A31" s="3">
        <v>29</v>
      </c>
      <c r="B31" s="3" t="s">
        <v>101</v>
      </c>
      <c r="C31" s="3" t="s">
        <v>102</v>
      </c>
      <c r="D31" s="3" t="s">
        <v>98</v>
      </c>
      <c r="E31" s="4" t="s">
        <v>99</v>
      </c>
      <c r="F31" s="3" t="s">
        <v>4</v>
      </c>
      <c r="G31" s="3" t="s">
        <v>9</v>
      </c>
      <c r="H31" s="3" t="s">
        <v>103</v>
      </c>
      <c r="I31" s="5">
        <v>43.52</v>
      </c>
      <c r="J31" s="5">
        <f t="shared" si="0"/>
        <v>17.408</v>
      </c>
      <c r="K31" s="5">
        <v>2.5</v>
      </c>
      <c r="L31" s="5">
        <f t="shared" si="1"/>
        <v>19.908</v>
      </c>
      <c r="M31" s="5">
        <v>70.2</v>
      </c>
      <c r="N31" s="5">
        <f t="shared" si="2"/>
        <v>42.12</v>
      </c>
      <c r="O31" s="5">
        <f t="shared" si="3"/>
        <v>62.028</v>
      </c>
    </row>
    <row r="32" spans="1:15" s="6" customFormat="1" ht="33" customHeight="1">
      <c r="A32" s="3">
        <v>30</v>
      </c>
      <c r="B32" s="3" t="s">
        <v>104</v>
      </c>
      <c r="C32" s="3" t="s">
        <v>105</v>
      </c>
      <c r="D32" s="3" t="s">
        <v>98</v>
      </c>
      <c r="E32" s="4" t="s">
        <v>78</v>
      </c>
      <c r="F32" s="3" t="s">
        <v>4</v>
      </c>
      <c r="G32" s="3" t="s">
        <v>9</v>
      </c>
      <c r="H32" s="3" t="s">
        <v>106</v>
      </c>
      <c r="I32" s="5">
        <v>72.15</v>
      </c>
      <c r="J32" s="5">
        <f t="shared" si="0"/>
        <v>28.860000000000003</v>
      </c>
      <c r="K32" s="5">
        <v>2.5</v>
      </c>
      <c r="L32" s="5">
        <f t="shared" si="1"/>
        <v>31.360000000000003</v>
      </c>
      <c r="M32" s="5">
        <v>85.4</v>
      </c>
      <c r="N32" s="5">
        <f t="shared" si="2"/>
        <v>51.24</v>
      </c>
      <c r="O32" s="5">
        <f t="shared" si="3"/>
        <v>82.60000000000001</v>
      </c>
    </row>
    <row r="33" spans="1:15" s="6" customFormat="1" ht="33" customHeight="1">
      <c r="A33" s="3">
        <v>31</v>
      </c>
      <c r="B33" s="3" t="s">
        <v>107</v>
      </c>
      <c r="C33" s="3" t="s">
        <v>108</v>
      </c>
      <c r="D33" s="3" t="s">
        <v>98</v>
      </c>
      <c r="E33" s="4" t="s">
        <v>78</v>
      </c>
      <c r="F33" s="3" t="s">
        <v>4</v>
      </c>
      <c r="G33" s="3" t="s">
        <v>9</v>
      </c>
      <c r="H33" s="3" t="s">
        <v>109</v>
      </c>
      <c r="I33" s="5">
        <v>65.44</v>
      </c>
      <c r="J33" s="5">
        <f t="shared" si="0"/>
        <v>26.176000000000002</v>
      </c>
      <c r="K33" s="5">
        <v>2.5</v>
      </c>
      <c r="L33" s="5">
        <f t="shared" si="1"/>
        <v>28.676000000000002</v>
      </c>
      <c r="M33" s="5">
        <v>88.6</v>
      </c>
      <c r="N33" s="5">
        <f t="shared" si="2"/>
        <v>53.16</v>
      </c>
      <c r="O33" s="5">
        <f t="shared" si="3"/>
        <v>81.836</v>
      </c>
    </row>
    <row r="34" spans="1:15" s="6" customFormat="1" ht="33" customHeight="1">
      <c r="A34" s="3">
        <v>32</v>
      </c>
      <c r="B34" s="3" t="s">
        <v>110</v>
      </c>
      <c r="C34" s="3" t="s">
        <v>111</v>
      </c>
      <c r="D34" s="3" t="s">
        <v>98</v>
      </c>
      <c r="E34" s="4" t="s">
        <v>78</v>
      </c>
      <c r="F34" s="3" t="s">
        <v>4</v>
      </c>
      <c r="G34" s="3" t="s">
        <v>5</v>
      </c>
      <c r="H34" s="3" t="s">
        <v>112</v>
      </c>
      <c r="I34" s="5">
        <v>77.16</v>
      </c>
      <c r="J34" s="5">
        <f t="shared" si="0"/>
        <v>30.864</v>
      </c>
      <c r="K34" s="5"/>
      <c r="L34" s="5">
        <f t="shared" si="1"/>
        <v>30.864</v>
      </c>
      <c r="M34" s="5">
        <v>77.6</v>
      </c>
      <c r="N34" s="5">
        <f t="shared" si="2"/>
        <v>46.559999999999995</v>
      </c>
      <c r="O34" s="5">
        <f t="shared" si="3"/>
        <v>77.42399999999999</v>
      </c>
    </row>
    <row r="35" spans="1:15" s="6" customFormat="1" ht="33" customHeight="1">
      <c r="A35" s="3">
        <v>33</v>
      </c>
      <c r="B35" s="3" t="s">
        <v>113</v>
      </c>
      <c r="C35" s="3" t="s">
        <v>114</v>
      </c>
      <c r="D35" s="3" t="s">
        <v>98</v>
      </c>
      <c r="E35" s="4" t="s">
        <v>78</v>
      </c>
      <c r="F35" s="3" t="s">
        <v>4</v>
      </c>
      <c r="G35" s="3" t="s">
        <v>9</v>
      </c>
      <c r="H35" s="3" t="s">
        <v>115</v>
      </c>
      <c r="I35" s="5">
        <v>66.27</v>
      </c>
      <c r="J35" s="5">
        <f aca="true" t="shared" si="4" ref="J35:J66">I35*40%</f>
        <v>26.508</v>
      </c>
      <c r="K35" s="5">
        <v>2.5</v>
      </c>
      <c r="L35" s="5">
        <f aca="true" t="shared" si="5" ref="L35:L66">J35+K35</f>
        <v>29.008</v>
      </c>
      <c r="M35" s="5">
        <v>77.4</v>
      </c>
      <c r="N35" s="5">
        <f aca="true" t="shared" si="6" ref="N35:N66">M35*60%</f>
        <v>46.440000000000005</v>
      </c>
      <c r="O35" s="5">
        <f aca="true" t="shared" si="7" ref="O35:O66">L35+N35</f>
        <v>75.44800000000001</v>
      </c>
    </row>
    <row r="36" spans="1:15" s="6" customFormat="1" ht="33" customHeight="1">
      <c r="A36" s="3">
        <v>34</v>
      </c>
      <c r="B36" s="3" t="s">
        <v>116</v>
      </c>
      <c r="C36" s="3" t="s">
        <v>117</v>
      </c>
      <c r="D36" s="3" t="s">
        <v>98</v>
      </c>
      <c r="E36" s="4" t="s">
        <v>78</v>
      </c>
      <c r="F36" s="3" t="s">
        <v>16</v>
      </c>
      <c r="G36" s="3" t="s">
        <v>5</v>
      </c>
      <c r="H36" s="3" t="s">
        <v>118</v>
      </c>
      <c r="I36" s="5">
        <v>69.81</v>
      </c>
      <c r="J36" s="5">
        <f t="shared" si="4"/>
        <v>27.924000000000003</v>
      </c>
      <c r="K36" s="5"/>
      <c r="L36" s="5">
        <f t="shared" si="5"/>
        <v>27.924000000000003</v>
      </c>
      <c r="M36" s="5">
        <v>76.8</v>
      </c>
      <c r="N36" s="5">
        <f t="shared" si="6"/>
        <v>46.08</v>
      </c>
      <c r="O36" s="5">
        <f t="shared" si="7"/>
        <v>74.004</v>
      </c>
    </row>
    <row r="37" spans="1:15" s="6" customFormat="1" ht="33" customHeight="1">
      <c r="A37" s="3">
        <v>35</v>
      </c>
      <c r="B37" s="3" t="s">
        <v>119</v>
      </c>
      <c r="C37" s="3" t="s">
        <v>120</v>
      </c>
      <c r="D37" s="3" t="s">
        <v>98</v>
      </c>
      <c r="E37" s="4" t="s">
        <v>78</v>
      </c>
      <c r="F37" s="3" t="s">
        <v>16</v>
      </c>
      <c r="G37" s="3" t="s">
        <v>5</v>
      </c>
      <c r="H37" s="3" t="s">
        <v>121</v>
      </c>
      <c r="I37" s="5">
        <v>68.86</v>
      </c>
      <c r="J37" s="5">
        <f t="shared" si="4"/>
        <v>27.544</v>
      </c>
      <c r="K37" s="5"/>
      <c r="L37" s="5">
        <f t="shared" si="5"/>
        <v>27.544</v>
      </c>
      <c r="M37" s="5">
        <v>68.4</v>
      </c>
      <c r="N37" s="5">
        <f t="shared" si="6"/>
        <v>41.04</v>
      </c>
      <c r="O37" s="5">
        <f t="shared" si="7"/>
        <v>68.584</v>
      </c>
    </row>
    <row r="38" spans="1:15" s="6" customFormat="1" ht="37.5" customHeight="1">
      <c r="A38" s="3">
        <v>36</v>
      </c>
      <c r="B38" s="3" t="s">
        <v>122</v>
      </c>
      <c r="C38" s="3" t="s">
        <v>123</v>
      </c>
      <c r="D38" s="11" t="s">
        <v>387</v>
      </c>
      <c r="E38" s="4" t="s">
        <v>78</v>
      </c>
      <c r="F38" s="3" t="s">
        <v>4</v>
      </c>
      <c r="G38" s="3" t="s">
        <v>9</v>
      </c>
      <c r="H38" s="3" t="s">
        <v>124</v>
      </c>
      <c r="I38" s="5">
        <v>75.38</v>
      </c>
      <c r="J38" s="5">
        <f t="shared" si="4"/>
        <v>30.152</v>
      </c>
      <c r="K38" s="5">
        <v>2.5</v>
      </c>
      <c r="L38" s="5">
        <f t="shared" si="5"/>
        <v>32.652</v>
      </c>
      <c r="M38" s="5">
        <v>84.2</v>
      </c>
      <c r="N38" s="5">
        <f t="shared" si="6"/>
        <v>50.52</v>
      </c>
      <c r="O38" s="5">
        <f t="shared" si="7"/>
        <v>83.172</v>
      </c>
    </row>
    <row r="39" spans="1:15" s="6" customFormat="1" ht="37.5" customHeight="1">
      <c r="A39" s="3">
        <v>37</v>
      </c>
      <c r="B39" s="3" t="s">
        <v>125</v>
      </c>
      <c r="C39" s="3" t="s">
        <v>126</v>
      </c>
      <c r="D39" s="3" t="s">
        <v>127</v>
      </c>
      <c r="E39" s="4" t="s">
        <v>78</v>
      </c>
      <c r="F39" s="3" t="s">
        <v>4</v>
      </c>
      <c r="G39" s="3" t="s">
        <v>5</v>
      </c>
      <c r="H39" s="3" t="s">
        <v>128</v>
      </c>
      <c r="I39" s="5">
        <v>63.96</v>
      </c>
      <c r="J39" s="5">
        <f t="shared" si="4"/>
        <v>25.584000000000003</v>
      </c>
      <c r="K39" s="5"/>
      <c r="L39" s="5">
        <f t="shared" si="5"/>
        <v>25.584000000000003</v>
      </c>
      <c r="M39" s="5">
        <v>71.6</v>
      </c>
      <c r="N39" s="5">
        <f t="shared" si="6"/>
        <v>42.959999999999994</v>
      </c>
      <c r="O39" s="5">
        <f t="shared" si="7"/>
        <v>68.544</v>
      </c>
    </row>
    <row r="40" spans="1:15" s="6" customFormat="1" ht="37.5" customHeight="1">
      <c r="A40" s="3">
        <v>38</v>
      </c>
      <c r="B40" s="3" t="s">
        <v>129</v>
      </c>
      <c r="C40" s="3" t="s">
        <v>130</v>
      </c>
      <c r="D40" s="3" t="s">
        <v>127</v>
      </c>
      <c r="E40" s="4" t="s">
        <v>78</v>
      </c>
      <c r="F40" s="3" t="s">
        <v>16</v>
      </c>
      <c r="G40" s="3" t="s">
        <v>85</v>
      </c>
      <c r="H40" s="3" t="s">
        <v>131</v>
      </c>
      <c r="I40" s="5">
        <v>63.13</v>
      </c>
      <c r="J40" s="5">
        <f t="shared" si="4"/>
        <v>25.252000000000002</v>
      </c>
      <c r="K40" s="5"/>
      <c r="L40" s="5">
        <f t="shared" si="5"/>
        <v>25.252000000000002</v>
      </c>
      <c r="M40" s="5">
        <v>71.4</v>
      </c>
      <c r="N40" s="5">
        <f t="shared" si="6"/>
        <v>42.84</v>
      </c>
      <c r="O40" s="5">
        <f t="shared" si="7"/>
        <v>68.09200000000001</v>
      </c>
    </row>
    <row r="41" spans="1:15" s="6" customFormat="1" ht="39" customHeight="1">
      <c r="A41" s="3">
        <v>39</v>
      </c>
      <c r="B41" s="3" t="s">
        <v>132</v>
      </c>
      <c r="C41" s="3" t="s">
        <v>133</v>
      </c>
      <c r="D41" s="11" t="s">
        <v>388</v>
      </c>
      <c r="E41" s="4" t="s">
        <v>78</v>
      </c>
      <c r="F41" s="3" t="s">
        <v>16</v>
      </c>
      <c r="G41" s="3" t="s">
        <v>5</v>
      </c>
      <c r="H41" s="3" t="s">
        <v>134</v>
      </c>
      <c r="I41" s="5">
        <v>73.21</v>
      </c>
      <c r="J41" s="5">
        <f t="shared" si="4"/>
        <v>29.284</v>
      </c>
      <c r="K41" s="5"/>
      <c r="L41" s="5">
        <f t="shared" si="5"/>
        <v>29.284</v>
      </c>
      <c r="M41" s="5">
        <v>73.6</v>
      </c>
      <c r="N41" s="5">
        <f t="shared" si="6"/>
        <v>44.16</v>
      </c>
      <c r="O41" s="5">
        <f t="shared" si="7"/>
        <v>73.44399999999999</v>
      </c>
    </row>
    <row r="42" spans="1:15" s="6" customFormat="1" ht="39" customHeight="1">
      <c r="A42" s="3">
        <v>40</v>
      </c>
      <c r="B42" s="3" t="s">
        <v>135</v>
      </c>
      <c r="C42" s="3" t="s">
        <v>136</v>
      </c>
      <c r="D42" s="3" t="s">
        <v>137</v>
      </c>
      <c r="E42" s="4" t="s">
        <v>78</v>
      </c>
      <c r="F42" s="3" t="s">
        <v>16</v>
      </c>
      <c r="G42" s="3" t="s">
        <v>5</v>
      </c>
      <c r="H42" s="3" t="s">
        <v>138</v>
      </c>
      <c r="I42" s="5">
        <v>71.35</v>
      </c>
      <c r="J42" s="5">
        <f t="shared" si="4"/>
        <v>28.54</v>
      </c>
      <c r="K42" s="5"/>
      <c r="L42" s="5">
        <f t="shared" si="5"/>
        <v>28.54</v>
      </c>
      <c r="M42" s="5">
        <v>71</v>
      </c>
      <c r="N42" s="5">
        <f t="shared" si="6"/>
        <v>42.6</v>
      </c>
      <c r="O42" s="5">
        <f t="shared" si="7"/>
        <v>71.14</v>
      </c>
    </row>
    <row r="43" spans="1:15" s="6" customFormat="1" ht="39" customHeight="1">
      <c r="A43" s="3">
        <v>41</v>
      </c>
      <c r="B43" s="3" t="s">
        <v>139</v>
      </c>
      <c r="C43" s="3" t="s">
        <v>140</v>
      </c>
      <c r="D43" s="3" t="s">
        <v>137</v>
      </c>
      <c r="E43" s="4" t="s">
        <v>78</v>
      </c>
      <c r="F43" s="3" t="s">
        <v>4</v>
      </c>
      <c r="G43" s="3" t="s">
        <v>5</v>
      </c>
      <c r="H43" s="3" t="s">
        <v>141</v>
      </c>
      <c r="I43" s="5">
        <v>71.17</v>
      </c>
      <c r="J43" s="5">
        <f t="shared" si="4"/>
        <v>28.468000000000004</v>
      </c>
      <c r="K43" s="5"/>
      <c r="L43" s="5">
        <f t="shared" si="5"/>
        <v>28.468000000000004</v>
      </c>
      <c r="M43" s="5">
        <v>67</v>
      </c>
      <c r="N43" s="5">
        <f t="shared" si="6"/>
        <v>40.199999999999996</v>
      </c>
      <c r="O43" s="5">
        <f t="shared" si="7"/>
        <v>68.668</v>
      </c>
    </row>
    <row r="44" spans="1:15" s="6" customFormat="1" ht="46.5" customHeight="1">
      <c r="A44" s="3">
        <v>42</v>
      </c>
      <c r="B44" s="3" t="s">
        <v>142</v>
      </c>
      <c r="C44" s="3" t="s">
        <v>143</v>
      </c>
      <c r="D44" s="3" t="s">
        <v>144</v>
      </c>
      <c r="E44" s="4" t="s">
        <v>46</v>
      </c>
      <c r="F44" s="3" t="s">
        <v>16</v>
      </c>
      <c r="G44" s="3" t="s">
        <v>5</v>
      </c>
      <c r="H44" s="3" t="s">
        <v>145</v>
      </c>
      <c r="I44" s="5">
        <v>77.84</v>
      </c>
      <c r="J44" s="5">
        <f t="shared" si="4"/>
        <v>31.136000000000003</v>
      </c>
      <c r="K44" s="5"/>
      <c r="L44" s="5">
        <f t="shared" si="5"/>
        <v>31.136000000000003</v>
      </c>
      <c r="M44" s="5">
        <v>82.2</v>
      </c>
      <c r="N44" s="5">
        <f t="shared" si="6"/>
        <v>49.32</v>
      </c>
      <c r="O44" s="5">
        <f t="shared" si="7"/>
        <v>80.456</v>
      </c>
    </row>
    <row r="45" spans="1:15" s="6" customFormat="1" ht="46.5" customHeight="1">
      <c r="A45" s="3">
        <v>43</v>
      </c>
      <c r="B45" s="3" t="s">
        <v>146</v>
      </c>
      <c r="C45" s="3" t="s">
        <v>147</v>
      </c>
      <c r="D45" s="3" t="s">
        <v>144</v>
      </c>
      <c r="E45" s="4" t="s">
        <v>46</v>
      </c>
      <c r="F45" s="3" t="s">
        <v>16</v>
      </c>
      <c r="G45" s="3" t="s">
        <v>5</v>
      </c>
      <c r="H45" s="3" t="s">
        <v>148</v>
      </c>
      <c r="I45" s="5">
        <v>67.27</v>
      </c>
      <c r="J45" s="5">
        <f t="shared" si="4"/>
        <v>26.908</v>
      </c>
      <c r="K45" s="5"/>
      <c r="L45" s="5">
        <f t="shared" si="5"/>
        <v>26.908</v>
      </c>
      <c r="M45" s="5">
        <v>76.4</v>
      </c>
      <c r="N45" s="5">
        <f t="shared" si="6"/>
        <v>45.84</v>
      </c>
      <c r="O45" s="5">
        <f t="shared" si="7"/>
        <v>72.748</v>
      </c>
    </row>
    <row r="46" spans="1:15" s="6" customFormat="1" ht="46.5" customHeight="1">
      <c r="A46" s="3">
        <v>44</v>
      </c>
      <c r="B46" s="3" t="s">
        <v>149</v>
      </c>
      <c r="C46" s="3" t="s">
        <v>150</v>
      </c>
      <c r="D46" s="3" t="s">
        <v>144</v>
      </c>
      <c r="E46" s="4" t="s">
        <v>46</v>
      </c>
      <c r="F46" s="3" t="s">
        <v>16</v>
      </c>
      <c r="G46" s="3" t="s">
        <v>5</v>
      </c>
      <c r="H46" s="3" t="s">
        <v>151</v>
      </c>
      <c r="I46" s="5">
        <v>68.69</v>
      </c>
      <c r="J46" s="5">
        <f t="shared" si="4"/>
        <v>27.476</v>
      </c>
      <c r="K46" s="5"/>
      <c r="L46" s="5">
        <f t="shared" si="5"/>
        <v>27.476</v>
      </c>
      <c r="M46" s="5">
        <v>74.4</v>
      </c>
      <c r="N46" s="5">
        <f t="shared" si="6"/>
        <v>44.64</v>
      </c>
      <c r="O46" s="5">
        <f t="shared" si="7"/>
        <v>72.116</v>
      </c>
    </row>
    <row r="47" spans="1:15" s="6" customFormat="1" ht="36" customHeight="1">
      <c r="A47" s="3">
        <v>45</v>
      </c>
      <c r="B47" s="3" t="s">
        <v>152</v>
      </c>
      <c r="C47" s="3" t="s">
        <v>153</v>
      </c>
      <c r="D47" s="3" t="s">
        <v>144</v>
      </c>
      <c r="E47" s="4" t="s">
        <v>154</v>
      </c>
      <c r="F47" s="3" t="s">
        <v>4</v>
      </c>
      <c r="G47" s="3" t="s">
        <v>5</v>
      </c>
      <c r="H47" s="3" t="s">
        <v>155</v>
      </c>
      <c r="I47" s="5">
        <v>72.24</v>
      </c>
      <c r="J47" s="5">
        <f t="shared" si="4"/>
        <v>28.896</v>
      </c>
      <c r="K47" s="5"/>
      <c r="L47" s="5">
        <f t="shared" si="5"/>
        <v>28.896</v>
      </c>
      <c r="M47" s="5">
        <v>81.8</v>
      </c>
      <c r="N47" s="5">
        <f t="shared" si="6"/>
        <v>49.08</v>
      </c>
      <c r="O47" s="5">
        <f t="shared" si="7"/>
        <v>77.976</v>
      </c>
    </row>
    <row r="48" spans="1:15" s="6" customFormat="1" ht="36" customHeight="1">
      <c r="A48" s="3">
        <v>46</v>
      </c>
      <c r="B48" s="3" t="s">
        <v>156</v>
      </c>
      <c r="C48" s="3" t="s">
        <v>157</v>
      </c>
      <c r="D48" s="3" t="s">
        <v>144</v>
      </c>
      <c r="E48" s="4" t="s">
        <v>154</v>
      </c>
      <c r="F48" s="3" t="s">
        <v>4</v>
      </c>
      <c r="G48" s="3" t="s">
        <v>5</v>
      </c>
      <c r="H48" s="3" t="s">
        <v>158</v>
      </c>
      <c r="I48" s="5">
        <v>71.7</v>
      </c>
      <c r="J48" s="5">
        <f t="shared" si="4"/>
        <v>28.680000000000003</v>
      </c>
      <c r="K48" s="5"/>
      <c r="L48" s="5">
        <f t="shared" si="5"/>
        <v>28.680000000000003</v>
      </c>
      <c r="M48" s="5">
        <v>70</v>
      </c>
      <c r="N48" s="5">
        <f t="shared" si="6"/>
        <v>42</v>
      </c>
      <c r="O48" s="5">
        <f t="shared" si="7"/>
        <v>70.68</v>
      </c>
    </row>
    <row r="49" spans="1:15" s="6" customFormat="1" ht="36" customHeight="1">
      <c r="A49" s="3">
        <v>47</v>
      </c>
      <c r="B49" s="3" t="s">
        <v>159</v>
      </c>
      <c r="C49" s="3" t="s">
        <v>160</v>
      </c>
      <c r="D49" s="3" t="s">
        <v>144</v>
      </c>
      <c r="E49" s="4" t="s">
        <v>154</v>
      </c>
      <c r="F49" s="3" t="s">
        <v>16</v>
      </c>
      <c r="G49" s="3" t="s">
        <v>9</v>
      </c>
      <c r="H49" s="3" t="s">
        <v>161</v>
      </c>
      <c r="I49" s="5">
        <v>58.17</v>
      </c>
      <c r="J49" s="5">
        <f t="shared" si="4"/>
        <v>23.268</v>
      </c>
      <c r="K49" s="5">
        <v>2.5</v>
      </c>
      <c r="L49" s="5">
        <f t="shared" si="5"/>
        <v>25.768</v>
      </c>
      <c r="M49" s="5">
        <v>59.8</v>
      </c>
      <c r="N49" s="5">
        <f t="shared" si="6"/>
        <v>35.879999999999995</v>
      </c>
      <c r="O49" s="5">
        <f t="shared" si="7"/>
        <v>61.647999999999996</v>
      </c>
    </row>
    <row r="50" spans="1:15" s="6" customFormat="1" ht="39.75" customHeight="1">
      <c r="A50" s="3">
        <v>48</v>
      </c>
      <c r="B50" s="3" t="s">
        <v>162</v>
      </c>
      <c r="C50" s="3" t="s">
        <v>163</v>
      </c>
      <c r="D50" s="3" t="s">
        <v>144</v>
      </c>
      <c r="E50" s="4" t="s">
        <v>164</v>
      </c>
      <c r="F50" s="3" t="s">
        <v>4</v>
      </c>
      <c r="G50" s="3" t="s">
        <v>5</v>
      </c>
      <c r="H50" s="3" t="s">
        <v>165</v>
      </c>
      <c r="I50" s="5">
        <v>71.27</v>
      </c>
      <c r="J50" s="5">
        <f t="shared" si="4"/>
        <v>28.508</v>
      </c>
      <c r="K50" s="5"/>
      <c r="L50" s="5">
        <f t="shared" si="5"/>
        <v>28.508</v>
      </c>
      <c r="M50" s="5">
        <v>81.2</v>
      </c>
      <c r="N50" s="5">
        <f t="shared" si="6"/>
        <v>48.72</v>
      </c>
      <c r="O50" s="5">
        <f t="shared" si="7"/>
        <v>77.228</v>
      </c>
    </row>
    <row r="51" spans="1:15" s="6" customFormat="1" ht="39.75" customHeight="1">
      <c r="A51" s="3">
        <v>49</v>
      </c>
      <c r="B51" s="3" t="s">
        <v>166</v>
      </c>
      <c r="C51" s="3" t="s">
        <v>167</v>
      </c>
      <c r="D51" s="3" t="s">
        <v>144</v>
      </c>
      <c r="E51" s="4" t="s">
        <v>164</v>
      </c>
      <c r="F51" s="3" t="s">
        <v>16</v>
      </c>
      <c r="G51" s="3" t="s">
        <v>5</v>
      </c>
      <c r="H51" s="3" t="s">
        <v>168</v>
      </c>
      <c r="I51" s="5">
        <v>72.49</v>
      </c>
      <c r="J51" s="5">
        <f t="shared" si="4"/>
        <v>28.996</v>
      </c>
      <c r="K51" s="5"/>
      <c r="L51" s="5">
        <f t="shared" si="5"/>
        <v>28.996</v>
      </c>
      <c r="M51" s="5">
        <v>73.2</v>
      </c>
      <c r="N51" s="5">
        <f t="shared" si="6"/>
        <v>43.92</v>
      </c>
      <c r="O51" s="5">
        <f t="shared" si="7"/>
        <v>72.916</v>
      </c>
    </row>
    <row r="52" spans="1:15" s="6" customFormat="1" ht="39.75" customHeight="1">
      <c r="A52" s="3">
        <v>50</v>
      </c>
      <c r="B52" s="3" t="s">
        <v>169</v>
      </c>
      <c r="C52" s="3" t="s">
        <v>170</v>
      </c>
      <c r="D52" s="3" t="s">
        <v>144</v>
      </c>
      <c r="E52" s="4" t="s">
        <v>164</v>
      </c>
      <c r="F52" s="3" t="s">
        <v>16</v>
      </c>
      <c r="G52" s="3" t="s">
        <v>5</v>
      </c>
      <c r="H52" s="3" t="s">
        <v>171</v>
      </c>
      <c r="I52" s="5">
        <v>70.39</v>
      </c>
      <c r="J52" s="5">
        <f t="shared" si="4"/>
        <v>28.156000000000002</v>
      </c>
      <c r="K52" s="5"/>
      <c r="L52" s="5">
        <f t="shared" si="5"/>
        <v>28.156000000000002</v>
      </c>
      <c r="M52" s="5">
        <v>62.4</v>
      </c>
      <c r="N52" s="5">
        <f t="shared" si="6"/>
        <v>37.44</v>
      </c>
      <c r="O52" s="5">
        <f t="shared" si="7"/>
        <v>65.596</v>
      </c>
    </row>
    <row r="53" spans="1:15" s="6" customFormat="1" ht="44.25" customHeight="1">
      <c r="A53" s="3">
        <v>51</v>
      </c>
      <c r="B53" s="3" t="s">
        <v>172</v>
      </c>
      <c r="C53" s="3" t="s">
        <v>173</v>
      </c>
      <c r="D53" s="3" t="s">
        <v>174</v>
      </c>
      <c r="E53" s="4" t="s">
        <v>175</v>
      </c>
      <c r="F53" s="3" t="s">
        <v>4</v>
      </c>
      <c r="G53" s="3" t="s">
        <v>9</v>
      </c>
      <c r="H53" s="3" t="s">
        <v>176</v>
      </c>
      <c r="I53" s="5">
        <v>79.5</v>
      </c>
      <c r="J53" s="5">
        <f t="shared" si="4"/>
        <v>31.8</v>
      </c>
      <c r="K53" s="5">
        <v>2.5</v>
      </c>
      <c r="L53" s="5">
        <f t="shared" si="5"/>
        <v>34.3</v>
      </c>
      <c r="M53" s="5">
        <v>75.4</v>
      </c>
      <c r="N53" s="5">
        <f t="shared" si="6"/>
        <v>45.24</v>
      </c>
      <c r="O53" s="5">
        <f t="shared" si="7"/>
        <v>79.53999999999999</v>
      </c>
    </row>
    <row r="54" spans="1:15" s="6" customFormat="1" ht="44.25" customHeight="1">
      <c r="A54" s="3">
        <v>52</v>
      </c>
      <c r="B54" s="3" t="s">
        <v>177</v>
      </c>
      <c r="C54" s="3" t="s">
        <v>178</v>
      </c>
      <c r="D54" s="3" t="s">
        <v>174</v>
      </c>
      <c r="E54" s="4" t="s">
        <v>175</v>
      </c>
      <c r="F54" s="3" t="s">
        <v>16</v>
      </c>
      <c r="G54" s="3" t="s">
        <v>5</v>
      </c>
      <c r="H54" s="3" t="s">
        <v>179</v>
      </c>
      <c r="I54" s="5">
        <v>69.58</v>
      </c>
      <c r="J54" s="5">
        <f t="shared" si="4"/>
        <v>27.832</v>
      </c>
      <c r="K54" s="5"/>
      <c r="L54" s="5">
        <f t="shared" si="5"/>
        <v>27.832</v>
      </c>
      <c r="M54" s="5">
        <v>82.2</v>
      </c>
      <c r="N54" s="5">
        <f t="shared" si="6"/>
        <v>49.32</v>
      </c>
      <c r="O54" s="5">
        <f t="shared" si="7"/>
        <v>77.152</v>
      </c>
    </row>
    <row r="55" spans="1:15" s="6" customFormat="1" ht="44.25" customHeight="1">
      <c r="A55" s="3">
        <v>53</v>
      </c>
      <c r="B55" s="3" t="s">
        <v>180</v>
      </c>
      <c r="C55" s="3" t="s">
        <v>181</v>
      </c>
      <c r="D55" s="3" t="s">
        <v>174</v>
      </c>
      <c r="E55" s="4" t="s">
        <v>175</v>
      </c>
      <c r="F55" s="3" t="s">
        <v>16</v>
      </c>
      <c r="G55" s="3" t="s">
        <v>5</v>
      </c>
      <c r="H55" s="3" t="s">
        <v>182</v>
      </c>
      <c r="I55" s="5">
        <v>75.33</v>
      </c>
      <c r="J55" s="5">
        <f t="shared" si="4"/>
        <v>30.132</v>
      </c>
      <c r="K55" s="5"/>
      <c r="L55" s="5">
        <f t="shared" si="5"/>
        <v>30.132</v>
      </c>
      <c r="M55" s="5">
        <v>74.8</v>
      </c>
      <c r="N55" s="5">
        <f t="shared" si="6"/>
        <v>44.879999999999995</v>
      </c>
      <c r="O55" s="5">
        <f t="shared" si="7"/>
        <v>75.012</v>
      </c>
    </row>
    <row r="56" spans="1:15" s="6" customFormat="1" ht="39" customHeight="1">
      <c r="A56" s="3">
        <v>54</v>
      </c>
      <c r="B56" s="3" t="s">
        <v>183</v>
      </c>
      <c r="C56" s="3" t="s">
        <v>184</v>
      </c>
      <c r="D56" s="3" t="s">
        <v>174</v>
      </c>
      <c r="E56" s="4" t="s">
        <v>185</v>
      </c>
      <c r="F56" s="3" t="s">
        <v>4</v>
      </c>
      <c r="G56" s="3" t="s">
        <v>5</v>
      </c>
      <c r="H56" s="3" t="s">
        <v>186</v>
      </c>
      <c r="I56" s="5">
        <v>75.67</v>
      </c>
      <c r="J56" s="5">
        <f t="shared" si="4"/>
        <v>30.268</v>
      </c>
      <c r="K56" s="5"/>
      <c r="L56" s="5">
        <f t="shared" si="5"/>
        <v>30.268</v>
      </c>
      <c r="M56" s="5">
        <v>80.6</v>
      </c>
      <c r="N56" s="5">
        <f t="shared" si="6"/>
        <v>48.35999999999999</v>
      </c>
      <c r="O56" s="5">
        <f t="shared" si="7"/>
        <v>78.62799999999999</v>
      </c>
    </row>
    <row r="57" spans="1:15" s="6" customFormat="1" ht="39" customHeight="1">
      <c r="A57" s="3">
        <v>55</v>
      </c>
      <c r="B57" s="3" t="s">
        <v>187</v>
      </c>
      <c r="C57" s="3" t="s">
        <v>188</v>
      </c>
      <c r="D57" s="3" t="s">
        <v>174</v>
      </c>
      <c r="E57" s="4" t="s">
        <v>185</v>
      </c>
      <c r="F57" s="3" t="s">
        <v>4</v>
      </c>
      <c r="G57" s="3" t="s">
        <v>9</v>
      </c>
      <c r="H57" s="3" t="s">
        <v>189</v>
      </c>
      <c r="I57" s="5">
        <v>60.21</v>
      </c>
      <c r="J57" s="5">
        <f t="shared" si="4"/>
        <v>24.084000000000003</v>
      </c>
      <c r="K57" s="5">
        <v>2.5</v>
      </c>
      <c r="L57" s="5">
        <f t="shared" si="5"/>
        <v>26.584000000000003</v>
      </c>
      <c r="M57" s="5">
        <v>71.2</v>
      </c>
      <c r="N57" s="5">
        <f t="shared" si="6"/>
        <v>42.72</v>
      </c>
      <c r="O57" s="5">
        <f t="shared" si="7"/>
        <v>69.304</v>
      </c>
    </row>
    <row r="58" spans="1:15" s="6" customFormat="1" ht="39" customHeight="1">
      <c r="A58" s="3">
        <v>56</v>
      </c>
      <c r="B58" s="3" t="s">
        <v>190</v>
      </c>
      <c r="C58" s="3" t="s">
        <v>191</v>
      </c>
      <c r="D58" s="3" t="s">
        <v>174</v>
      </c>
      <c r="E58" s="4" t="s">
        <v>185</v>
      </c>
      <c r="F58" s="3" t="s">
        <v>4</v>
      </c>
      <c r="G58" s="3" t="s">
        <v>5</v>
      </c>
      <c r="H58" s="3" t="s">
        <v>192</v>
      </c>
      <c r="I58" s="5">
        <v>66.44</v>
      </c>
      <c r="J58" s="5">
        <f t="shared" si="4"/>
        <v>26.576</v>
      </c>
      <c r="K58" s="5"/>
      <c r="L58" s="5">
        <f t="shared" si="5"/>
        <v>26.576</v>
      </c>
      <c r="M58" s="5">
        <v>67.6</v>
      </c>
      <c r="N58" s="5">
        <f t="shared" si="6"/>
        <v>40.559999999999995</v>
      </c>
      <c r="O58" s="5">
        <f t="shared" si="7"/>
        <v>67.136</v>
      </c>
    </row>
    <row r="59" spans="1:15" s="6" customFormat="1" ht="45" customHeight="1">
      <c r="A59" s="3">
        <v>57</v>
      </c>
      <c r="B59" s="3" t="s">
        <v>193</v>
      </c>
      <c r="C59" s="3" t="s">
        <v>194</v>
      </c>
      <c r="D59" s="3" t="s">
        <v>195</v>
      </c>
      <c r="E59" s="4" t="s">
        <v>196</v>
      </c>
      <c r="F59" s="3" t="s">
        <v>4</v>
      </c>
      <c r="G59" s="3" t="s">
        <v>85</v>
      </c>
      <c r="H59" s="3" t="s">
        <v>197</v>
      </c>
      <c r="I59" s="5">
        <v>74.34</v>
      </c>
      <c r="J59" s="5">
        <f t="shared" si="4"/>
        <v>29.736000000000004</v>
      </c>
      <c r="K59" s="5"/>
      <c r="L59" s="5">
        <f t="shared" si="5"/>
        <v>29.736000000000004</v>
      </c>
      <c r="M59" s="5">
        <v>89</v>
      </c>
      <c r="N59" s="5">
        <f t="shared" si="6"/>
        <v>53.4</v>
      </c>
      <c r="O59" s="5">
        <f t="shared" si="7"/>
        <v>83.136</v>
      </c>
    </row>
    <row r="60" spans="1:15" s="6" customFormat="1" ht="45" customHeight="1">
      <c r="A60" s="3">
        <v>58</v>
      </c>
      <c r="B60" s="3" t="s">
        <v>198</v>
      </c>
      <c r="C60" s="3" t="s">
        <v>199</v>
      </c>
      <c r="D60" s="3" t="s">
        <v>195</v>
      </c>
      <c r="E60" s="4" t="s">
        <v>196</v>
      </c>
      <c r="F60" s="3" t="s">
        <v>4</v>
      </c>
      <c r="G60" s="3" t="s">
        <v>5</v>
      </c>
      <c r="H60" s="3" t="s">
        <v>200</v>
      </c>
      <c r="I60" s="5">
        <v>71.04</v>
      </c>
      <c r="J60" s="5">
        <f t="shared" si="4"/>
        <v>28.416000000000004</v>
      </c>
      <c r="K60" s="5"/>
      <c r="L60" s="5">
        <f t="shared" si="5"/>
        <v>28.416000000000004</v>
      </c>
      <c r="M60" s="5">
        <v>81.8</v>
      </c>
      <c r="N60" s="5">
        <f t="shared" si="6"/>
        <v>49.08</v>
      </c>
      <c r="O60" s="5">
        <f t="shared" si="7"/>
        <v>77.49600000000001</v>
      </c>
    </row>
    <row r="61" spans="1:15" s="6" customFormat="1" ht="45" customHeight="1">
      <c r="A61" s="3">
        <v>59</v>
      </c>
      <c r="B61" s="3" t="s">
        <v>201</v>
      </c>
      <c r="C61" s="3" t="s">
        <v>202</v>
      </c>
      <c r="D61" s="3" t="s">
        <v>195</v>
      </c>
      <c r="E61" s="4" t="s">
        <v>196</v>
      </c>
      <c r="F61" s="3" t="s">
        <v>16</v>
      </c>
      <c r="G61" s="3" t="s">
        <v>5</v>
      </c>
      <c r="H61" s="3" t="s">
        <v>203</v>
      </c>
      <c r="I61" s="5">
        <v>70.96</v>
      </c>
      <c r="J61" s="5">
        <f t="shared" si="4"/>
        <v>28.384</v>
      </c>
      <c r="K61" s="5"/>
      <c r="L61" s="5">
        <f t="shared" si="5"/>
        <v>28.384</v>
      </c>
      <c r="M61" s="5">
        <v>77</v>
      </c>
      <c r="N61" s="5">
        <f t="shared" si="6"/>
        <v>46.199999999999996</v>
      </c>
      <c r="O61" s="5">
        <f t="shared" si="7"/>
        <v>74.584</v>
      </c>
    </row>
    <row r="62" spans="1:15" s="6" customFormat="1" ht="34.5" customHeight="1">
      <c r="A62" s="3">
        <v>60</v>
      </c>
      <c r="B62" s="3" t="s">
        <v>204</v>
      </c>
      <c r="C62" s="3" t="s">
        <v>205</v>
      </c>
      <c r="D62" s="3" t="s">
        <v>195</v>
      </c>
      <c r="E62" s="4" t="s">
        <v>206</v>
      </c>
      <c r="F62" s="3" t="s">
        <v>4</v>
      </c>
      <c r="G62" s="3" t="s">
        <v>5</v>
      </c>
      <c r="H62" s="3" t="s">
        <v>207</v>
      </c>
      <c r="I62" s="5">
        <v>71.4</v>
      </c>
      <c r="J62" s="5">
        <f t="shared" si="4"/>
        <v>28.560000000000002</v>
      </c>
      <c r="K62" s="5"/>
      <c r="L62" s="5">
        <f t="shared" si="5"/>
        <v>28.560000000000002</v>
      </c>
      <c r="M62" s="5">
        <v>85.8</v>
      </c>
      <c r="N62" s="5">
        <f t="shared" si="6"/>
        <v>51.48</v>
      </c>
      <c r="O62" s="5">
        <f t="shared" si="7"/>
        <v>80.03999999999999</v>
      </c>
    </row>
    <row r="63" spans="1:15" s="6" customFormat="1" ht="34.5" customHeight="1">
      <c r="A63" s="3">
        <v>61</v>
      </c>
      <c r="B63" s="3" t="s">
        <v>208</v>
      </c>
      <c r="C63" s="3" t="s">
        <v>209</v>
      </c>
      <c r="D63" s="3" t="s">
        <v>195</v>
      </c>
      <c r="E63" s="4" t="s">
        <v>206</v>
      </c>
      <c r="F63" s="3" t="s">
        <v>4</v>
      </c>
      <c r="G63" s="3" t="s">
        <v>9</v>
      </c>
      <c r="H63" s="3" t="s">
        <v>210</v>
      </c>
      <c r="I63" s="5">
        <v>60.87</v>
      </c>
      <c r="J63" s="5">
        <f t="shared" si="4"/>
        <v>24.348</v>
      </c>
      <c r="K63" s="5">
        <v>2.5</v>
      </c>
      <c r="L63" s="5">
        <f t="shared" si="5"/>
        <v>26.848</v>
      </c>
      <c r="M63" s="5">
        <v>70.8</v>
      </c>
      <c r="N63" s="5">
        <f t="shared" si="6"/>
        <v>42.48</v>
      </c>
      <c r="O63" s="5">
        <f t="shared" si="7"/>
        <v>69.328</v>
      </c>
    </row>
    <row r="64" spans="1:15" s="6" customFormat="1" ht="34.5" customHeight="1">
      <c r="A64" s="3">
        <v>62</v>
      </c>
      <c r="B64" s="3" t="s">
        <v>211</v>
      </c>
      <c r="C64" s="3" t="s">
        <v>212</v>
      </c>
      <c r="D64" s="3" t="s">
        <v>195</v>
      </c>
      <c r="E64" s="4" t="s">
        <v>206</v>
      </c>
      <c r="F64" s="3" t="s">
        <v>16</v>
      </c>
      <c r="G64" s="3" t="s">
        <v>5</v>
      </c>
      <c r="H64" s="3" t="s">
        <v>213</v>
      </c>
      <c r="I64" s="5">
        <v>56.44</v>
      </c>
      <c r="J64" s="5">
        <f t="shared" si="4"/>
        <v>22.576</v>
      </c>
      <c r="K64" s="5"/>
      <c r="L64" s="5">
        <f t="shared" si="5"/>
        <v>22.576</v>
      </c>
      <c r="M64" s="5">
        <v>72.4</v>
      </c>
      <c r="N64" s="5">
        <f t="shared" si="6"/>
        <v>43.440000000000005</v>
      </c>
      <c r="O64" s="5">
        <f t="shared" si="7"/>
        <v>66.016</v>
      </c>
    </row>
    <row r="65" spans="1:15" s="6" customFormat="1" ht="36" customHeight="1">
      <c r="A65" s="3">
        <v>63</v>
      </c>
      <c r="B65" s="3" t="s">
        <v>214</v>
      </c>
      <c r="C65" s="3" t="s">
        <v>215</v>
      </c>
      <c r="D65" s="3" t="s">
        <v>216</v>
      </c>
      <c r="E65" s="4" t="s">
        <v>154</v>
      </c>
      <c r="F65" s="3" t="s">
        <v>4</v>
      </c>
      <c r="G65" s="3" t="s">
        <v>9</v>
      </c>
      <c r="H65" s="3" t="s">
        <v>217</v>
      </c>
      <c r="I65" s="5">
        <v>51.43</v>
      </c>
      <c r="J65" s="5">
        <f t="shared" si="4"/>
        <v>20.572000000000003</v>
      </c>
      <c r="K65" s="5">
        <v>2.5</v>
      </c>
      <c r="L65" s="5">
        <f t="shared" si="5"/>
        <v>23.072000000000003</v>
      </c>
      <c r="M65" s="5">
        <v>79.7</v>
      </c>
      <c r="N65" s="5">
        <f t="shared" si="6"/>
        <v>47.82</v>
      </c>
      <c r="O65" s="5">
        <f t="shared" si="7"/>
        <v>70.892</v>
      </c>
    </row>
    <row r="66" spans="1:15" s="6" customFormat="1" ht="36" customHeight="1">
      <c r="A66" s="3">
        <v>64</v>
      </c>
      <c r="B66" s="3" t="s">
        <v>218</v>
      </c>
      <c r="C66" s="3" t="s">
        <v>219</v>
      </c>
      <c r="D66" s="3" t="s">
        <v>216</v>
      </c>
      <c r="E66" s="4" t="s">
        <v>154</v>
      </c>
      <c r="F66" s="3" t="s">
        <v>4</v>
      </c>
      <c r="G66" s="3" t="s">
        <v>9</v>
      </c>
      <c r="H66" s="3" t="s">
        <v>220</v>
      </c>
      <c r="I66" s="5">
        <v>52.43</v>
      </c>
      <c r="J66" s="5">
        <f t="shared" si="4"/>
        <v>20.972</v>
      </c>
      <c r="K66" s="5">
        <v>2.5</v>
      </c>
      <c r="L66" s="5">
        <f t="shared" si="5"/>
        <v>23.472</v>
      </c>
      <c r="M66" s="5">
        <v>75.4</v>
      </c>
      <c r="N66" s="5">
        <f t="shared" si="6"/>
        <v>45.24</v>
      </c>
      <c r="O66" s="5">
        <f t="shared" si="7"/>
        <v>68.712</v>
      </c>
    </row>
    <row r="67" spans="1:15" s="6" customFormat="1" ht="36" customHeight="1">
      <c r="A67" s="3">
        <v>65</v>
      </c>
      <c r="B67" s="3" t="s">
        <v>221</v>
      </c>
      <c r="C67" s="3" t="s">
        <v>222</v>
      </c>
      <c r="D67" s="3" t="s">
        <v>216</v>
      </c>
      <c r="E67" s="4" t="s">
        <v>154</v>
      </c>
      <c r="F67" s="3" t="s">
        <v>4</v>
      </c>
      <c r="G67" s="3" t="s">
        <v>9</v>
      </c>
      <c r="H67" s="3" t="s">
        <v>223</v>
      </c>
      <c r="I67" s="5">
        <v>51.37</v>
      </c>
      <c r="J67" s="5">
        <f aca="true" t="shared" si="8" ref="J67:J98">I67*40%</f>
        <v>20.548000000000002</v>
      </c>
      <c r="K67" s="5">
        <v>2.5</v>
      </c>
      <c r="L67" s="5">
        <f aca="true" t="shared" si="9" ref="L67:L98">J67+K67</f>
        <v>23.048000000000002</v>
      </c>
      <c r="M67" s="5">
        <v>74.2</v>
      </c>
      <c r="N67" s="5">
        <f aca="true" t="shared" si="10" ref="N67:N98">M67*60%</f>
        <v>44.52</v>
      </c>
      <c r="O67" s="5">
        <f aca="true" t="shared" si="11" ref="O67:O98">L67+N67</f>
        <v>67.56800000000001</v>
      </c>
    </row>
    <row r="68" spans="1:15" s="6" customFormat="1" ht="34.5" customHeight="1">
      <c r="A68" s="3">
        <v>66</v>
      </c>
      <c r="B68" s="3" t="s">
        <v>224</v>
      </c>
      <c r="C68" s="3" t="s">
        <v>225</v>
      </c>
      <c r="D68" s="3" t="s">
        <v>226</v>
      </c>
      <c r="E68" s="4" t="s">
        <v>227</v>
      </c>
      <c r="F68" s="3" t="s">
        <v>16</v>
      </c>
      <c r="G68" s="3" t="s">
        <v>9</v>
      </c>
      <c r="H68" s="3" t="s">
        <v>228</v>
      </c>
      <c r="I68" s="5">
        <v>48</v>
      </c>
      <c r="J68" s="5">
        <f t="shared" si="8"/>
        <v>19.200000000000003</v>
      </c>
      <c r="K68" s="5">
        <v>2.5</v>
      </c>
      <c r="L68" s="5">
        <f t="shared" si="9"/>
        <v>21.700000000000003</v>
      </c>
      <c r="M68" s="5">
        <v>73</v>
      </c>
      <c r="N68" s="5">
        <f t="shared" si="10"/>
        <v>43.8</v>
      </c>
      <c r="O68" s="5">
        <f t="shared" si="11"/>
        <v>65.5</v>
      </c>
    </row>
    <row r="69" spans="1:15" s="6" customFormat="1" ht="34.5" customHeight="1">
      <c r="A69" s="3">
        <v>67</v>
      </c>
      <c r="B69" s="3" t="s">
        <v>229</v>
      </c>
      <c r="C69" s="3" t="s">
        <v>230</v>
      </c>
      <c r="D69" s="3" t="s">
        <v>226</v>
      </c>
      <c r="E69" s="4" t="s">
        <v>227</v>
      </c>
      <c r="F69" s="3" t="s">
        <v>16</v>
      </c>
      <c r="G69" s="3" t="s">
        <v>9</v>
      </c>
      <c r="H69" s="3" t="s">
        <v>231</v>
      </c>
      <c r="I69" s="5">
        <v>47.01</v>
      </c>
      <c r="J69" s="5">
        <f t="shared" si="8"/>
        <v>18.804</v>
      </c>
      <c r="K69" s="5">
        <v>2.5</v>
      </c>
      <c r="L69" s="5">
        <f t="shared" si="9"/>
        <v>21.304</v>
      </c>
      <c r="M69" s="5">
        <v>71</v>
      </c>
      <c r="N69" s="5">
        <f t="shared" si="10"/>
        <v>42.6</v>
      </c>
      <c r="O69" s="5">
        <f t="shared" si="11"/>
        <v>63.903999999999996</v>
      </c>
    </row>
    <row r="70" spans="1:15" s="6" customFormat="1" ht="34.5" customHeight="1">
      <c r="A70" s="3">
        <v>68</v>
      </c>
      <c r="B70" s="3" t="s">
        <v>232</v>
      </c>
      <c r="C70" s="3" t="s">
        <v>233</v>
      </c>
      <c r="D70" s="3" t="s">
        <v>234</v>
      </c>
      <c r="E70" s="4" t="s">
        <v>235</v>
      </c>
      <c r="F70" s="3" t="s">
        <v>16</v>
      </c>
      <c r="G70" s="3" t="s">
        <v>5</v>
      </c>
      <c r="H70" s="3" t="s">
        <v>236</v>
      </c>
      <c r="I70" s="5">
        <v>64.65</v>
      </c>
      <c r="J70" s="5">
        <f t="shared" si="8"/>
        <v>25.860000000000003</v>
      </c>
      <c r="K70" s="5"/>
      <c r="L70" s="5">
        <f t="shared" si="9"/>
        <v>25.860000000000003</v>
      </c>
      <c r="M70" s="5">
        <v>79.6</v>
      </c>
      <c r="N70" s="5">
        <f t="shared" si="10"/>
        <v>47.76</v>
      </c>
      <c r="O70" s="5">
        <f t="shared" si="11"/>
        <v>73.62</v>
      </c>
    </row>
    <row r="71" spans="1:15" s="6" customFormat="1" ht="34.5" customHeight="1">
      <c r="A71" s="3">
        <v>69</v>
      </c>
      <c r="B71" s="3" t="s">
        <v>237</v>
      </c>
      <c r="C71" s="3" t="s">
        <v>238</v>
      </c>
      <c r="D71" s="3" t="s">
        <v>234</v>
      </c>
      <c r="E71" s="4" t="s">
        <v>235</v>
      </c>
      <c r="F71" s="3" t="s">
        <v>16</v>
      </c>
      <c r="G71" s="3" t="s">
        <v>5</v>
      </c>
      <c r="H71" s="3" t="s">
        <v>239</v>
      </c>
      <c r="I71" s="5">
        <v>57.51</v>
      </c>
      <c r="J71" s="5">
        <f t="shared" si="8"/>
        <v>23.004</v>
      </c>
      <c r="K71" s="5"/>
      <c r="L71" s="5">
        <f t="shared" si="9"/>
        <v>23.004</v>
      </c>
      <c r="M71" s="5">
        <v>73.4</v>
      </c>
      <c r="N71" s="5">
        <f t="shared" si="10"/>
        <v>44.04</v>
      </c>
      <c r="O71" s="5">
        <f t="shared" si="11"/>
        <v>67.044</v>
      </c>
    </row>
    <row r="72" spans="1:15" s="6" customFormat="1" ht="34.5" customHeight="1">
      <c r="A72" s="3">
        <v>70</v>
      </c>
      <c r="B72" s="3" t="s">
        <v>240</v>
      </c>
      <c r="C72" s="3" t="s">
        <v>241</v>
      </c>
      <c r="D72" s="3" t="s">
        <v>234</v>
      </c>
      <c r="E72" s="4" t="s">
        <v>235</v>
      </c>
      <c r="F72" s="3" t="s">
        <v>16</v>
      </c>
      <c r="G72" s="3" t="s">
        <v>5</v>
      </c>
      <c r="H72" s="3" t="s">
        <v>242</v>
      </c>
      <c r="I72" s="5">
        <v>60.27</v>
      </c>
      <c r="J72" s="5">
        <f t="shared" si="8"/>
        <v>24.108000000000004</v>
      </c>
      <c r="K72" s="5"/>
      <c r="L72" s="5">
        <f t="shared" si="9"/>
        <v>24.108000000000004</v>
      </c>
      <c r="M72" s="5">
        <v>68.8</v>
      </c>
      <c r="N72" s="5">
        <f t="shared" si="10"/>
        <v>41.279999999999994</v>
      </c>
      <c r="O72" s="5">
        <f t="shared" si="11"/>
        <v>65.388</v>
      </c>
    </row>
    <row r="73" spans="1:15" s="6" customFormat="1" ht="37.5" customHeight="1">
      <c r="A73" s="3">
        <v>71</v>
      </c>
      <c r="B73" s="3" t="s">
        <v>243</v>
      </c>
      <c r="C73" s="3" t="s">
        <v>244</v>
      </c>
      <c r="D73" s="3" t="s">
        <v>234</v>
      </c>
      <c r="E73" s="4" t="s">
        <v>245</v>
      </c>
      <c r="F73" s="3" t="s">
        <v>16</v>
      </c>
      <c r="G73" s="3" t="s">
        <v>5</v>
      </c>
      <c r="H73" s="3" t="s">
        <v>246</v>
      </c>
      <c r="I73" s="5">
        <v>68.11</v>
      </c>
      <c r="J73" s="5">
        <f t="shared" si="8"/>
        <v>27.244</v>
      </c>
      <c r="K73" s="5"/>
      <c r="L73" s="5">
        <f t="shared" si="9"/>
        <v>27.244</v>
      </c>
      <c r="M73" s="5">
        <v>74.6</v>
      </c>
      <c r="N73" s="5">
        <f t="shared" si="10"/>
        <v>44.76</v>
      </c>
      <c r="O73" s="5">
        <f t="shared" si="11"/>
        <v>72.00399999999999</v>
      </c>
    </row>
    <row r="74" spans="1:15" s="6" customFormat="1" ht="37.5" customHeight="1">
      <c r="A74" s="3">
        <v>72</v>
      </c>
      <c r="B74" s="3" t="s">
        <v>247</v>
      </c>
      <c r="C74" s="3" t="s">
        <v>248</v>
      </c>
      <c r="D74" s="3" t="s">
        <v>234</v>
      </c>
      <c r="E74" s="4" t="s">
        <v>245</v>
      </c>
      <c r="F74" s="3" t="s">
        <v>16</v>
      </c>
      <c r="G74" s="3" t="s">
        <v>9</v>
      </c>
      <c r="H74" s="3" t="s">
        <v>249</v>
      </c>
      <c r="I74" s="5">
        <v>60.48</v>
      </c>
      <c r="J74" s="5">
        <f t="shared" si="8"/>
        <v>24.192</v>
      </c>
      <c r="K74" s="5">
        <v>2.5</v>
      </c>
      <c r="L74" s="5">
        <f t="shared" si="9"/>
        <v>26.692</v>
      </c>
      <c r="M74" s="5">
        <v>69</v>
      </c>
      <c r="N74" s="5">
        <f t="shared" si="10"/>
        <v>41.4</v>
      </c>
      <c r="O74" s="5">
        <f t="shared" si="11"/>
        <v>68.092</v>
      </c>
    </row>
    <row r="75" spans="1:15" s="6" customFormat="1" ht="37.5" customHeight="1">
      <c r="A75" s="3">
        <v>73</v>
      </c>
      <c r="B75" s="3" t="s">
        <v>250</v>
      </c>
      <c r="C75" s="3" t="s">
        <v>251</v>
      </c>
      <c r="D75" s="3" t="s">
        <v>234</v>
      </c>
      <c r="E75" s="4" t="s">
        <v>245</v>
      </c>
      <c r="F75" s="3" t="s">
        <v>16</v>
      </c>
      <c r="G75" s="3" t="s">
        <v>5</v>
      </c>
      <c r="H75" s="3" t="s">
        <v>252</v>
      </c>
      <c r="I75" s="5">
        <v>64.23</v>
      </c>
      <c r="J75" s="5">
        <f t="shared" si="8"/>
        <v>25.692000000000004</v>
      </c>
      <c r="K75" s="5"/>
      <c r="L75" s="5">
        <f t="shared" si="9"/>
        <v>25.692000000000004</v>
      </c>
      <c r="M75" s="5">
        <v>66</v>
      </c>
      <c r="N75" s="5">
        <f t="shared" si="10"/>
        <v>39.6</v>
      </c>
      <c r="O75" s="5">
        <f t="shared" si="11"/>
        <v>65.292</v>
      </c>
    </row>
    <row r="76" spans="1:15" s="6" customFormat="1" ht="36" customHeight="1">
      <c r="A76" s="3">
        <v>74</v>
      </c>
      <c r="B76" s="3" t="s">
        <v>253</v>
      </c>
      <c r="C76" s="3" t="s">
        <v>254</v>
      </c>
      <c r="D76" s="3" t="s">
        <v>234</v>
      </c>
      <c r="E76" s="4" t="s">
        <v>255</v>
      </c>
      <c r="F76" s="3" t="s">
        <v>4</v>
      </c>
      <c r="G76" s="3" t="s">
        <v>9</v>
      </c>
      <c r="H76" s="3" t="s">
        <v>256</v>
      </c>
      <c r="I76" s="5">
        <v>59.7</v>
      </c>
      <c r="J76" s="5">
        <f t="shared" si="8"/>
        <v>23.880000000000003</v>
      </c>
      <c r="K76" s="5">
        <v>2.5</v>
      </c>
      <c r="L76" s="5">
        <f t="shared" si="9"/>
        <v>26.380000000000003</v>
      </c>
      <c r="M76" s="5">
        <v>67.2</v>
      </c>
      <c r="N76" s="5">
        <f t="shared" si="10"/>
        <v>40.32</v>
      </c>
      <c r="O76" s="5">
        <f t="shared" si="11"/>
        <v>66.7</v>
      </c>
    </row>
    <row r="77" spans="1:15" s="6" customFormat="1" ht="36" customHeight="1">
      <c r="A77" s="3">
        <v>75</v>
      </c>
      <c r="B77" s="3" t="s">
        <v>257</v>
      </c>
      <c r="C77" s="3" t="s">
        <v>258</v>
      </c>
      <c r="D77" s="3" t="s">
        <v>234</v>
      </c>
      <c r="E77" s="4" t="s">
        <v>255</v>
      </c>
      <c r="F77" s="3" t="s">
        <v>4</v>
      </c>
      <c r="G77" s="3" t="s">
        <v>5</v>
      </c>
      <c r="H77" s="3" t="s">
        <v>259</v>
      </c>
      <c r="I77" s="5">
        <v>55.32</v>
      </c>
      <c r="J77" s="5">
        <f t="shared" si="8"/>
        <v>22.128</v>
      </c>
      <c r="K77" s="5"/>
      <c r="L77" s="5">
        <f t="shared" si="9"/>
        <v>22.128</v>
      </c>
      <c r="M77" s="5">
        <v>69.6</v>
      </c>
      <c r="N77" s="5">
        <f t="shared" si="10"/>
        <v>41.76</v>
      </c>
      <c r="O77" s="5">
        <f t="shared" si="11"/>
        <v>63.888</v>
      </c>
    </row>
    <row r="78" spans="1:15" s="6" customFormat="1" ht="36" customHeight="1">
      <c r="A78" s="3">
        <v>76</v>
      </c>
      <c r="B78" s="3" t="s">
        <v>260</v>
      </c>
      <c r="C78" s="3" t="s">
        <v>261</v>
      </c>
      <c r="D78" s="3" t="s">
        <v>234</v>
      </c>
      <c r="E78" s="4" t="s">
        <v>255</v>
      </c>
      <c r="F78" s="3" t="s">
        <v>16</v>
      </c>
      <c r="G78" s="3" t="s">
        <v>5</v>
      </c>
      <c r="H78" s="3" t="s">
        <v>262</v>
      </c>
      <c r="I78" s="5">
        <v>56</v>
      </c>
      <c r="J78" s="5">
        <f t="shared" si="8"/>
        <v>22.400000000000002</v>
      </c>
      <c r="K78" s="5"/>
      <c r="L78" s="5">
        <f t="shared" si="9"/>
        <v>22.400000000000002</v>
      </c>
      <c r="M78" s="5">
        <v>63.4</v>
      </c>
      <c r="N78" s="5">
        <f t="shared" si="10"/>
        <v>38.04</v>
      </c>
      <c r="O78" s="5">
        <f t="shared" si="11"/>
        <v>60.44</v>
      </c>
    </row>
    <row r="79" spans="1:15" s="6" customFormat="1" ht="37.5" customHeight="1">
      <c r="A79" s="3">
        <v>77</v>
      </c>
      <c r="B79" s="3" t="s">
        <v>263</v>
      </c>
      <c r="C79" s="3" t="s">
        <v>264</v>
      </c>
      <c r="D79" s="3" t="s">
        <v>234</v>
      </c>
      <c r="E79" s="4" t="s">
        <v>265</v>
      </c>
      <c r="F79" s="3" t="s">
        <v>16</v>
      </c>
      <c r="G79" s="3" t="s">
        <v>9</v>
      </c>
      <c r="H79" s="3" t="s">
        <v>266</v>
      </c>
      <c r="I79" s="5">
        <v>54.98</v>
      </c>
      <c r="J79" s="5">
        <f t="shared" si="8"/>
        <v>21.992</v>
      </c>
      <c r="K79" s="5">
        <v>2.5</v>
      </c>
      <c r="L79" s="5">
        <f t="shared" si="9"/>
        <v>24.492</v>
      </c>
      <c r="M79" s="5">
        <v>73.2</v>
      </c>
      <c r="N79" s="5">
        <f t="shared" si="10"/>
        <v>43.92</v>
      </c>
      <c r="O79" s="5">
        <f t="shared" si="11"/>
        <v>68.412</v>
      </c>
    </row>
    <row r="80" spans="1:15" s="6" customFormat="1" ht="37.5" customHeight="1">
      <c r="A80" s="3">
        <v>78</v>
      </c>
      <c r="B80" s="3" t="s">
        <v>267</v>
      </c>
      <c r="C80" s="3" t="s">
        <v>268</v>
      </c>
      <c r="D80" s="3" t="s">
        <v>234</v>
      </c>
      <c r="E80" s="4" t="s">
        <v>265</v>
      </c>
      <c r="F80" s="3" t="s">
        <v>16</v>
      </c>
      <c r="G80" s="3" t="s">
        <v>5</v>
      </c>
      <c r="H80" s="3" t="s">
        <v>269</v>
      </c>
      <c r="I80" s="5">
        <v>60.43</v>
      </c>
      <c r="J80" s="5">
        <f t="shared" si="8"/>
        <v>24.172</v>
      </c>
      <c r="K80" s="5"/>
      <c r="L80" s="5">
        <f t="shared" si="9"/>
        <v>24.172</v>
      </c>
      <c r="M80" s="5">
        <v>73.4</v>
      </c>
      <c r="N80" s="5">
        <f t="shared" si="10"/>
        <v>44.04</v>
      </c>
      <c r="O80" s="5">
        <f t="shared" si="11"/>
        <v>68.212</v>
      </c>
    </row>
    <row r="81" spans="1:15" s="6" customFormat="1" ht="37.5" customHeight="1">
      <c r="A81" s="3">
        <v>79</v>
      </c>
      <c r="B81" s="3" t="s">
        <v>270</v>
      </c>
      <c r="C81" s="3" t="s">
        <v>271</v>
      </c>
      <c r="D81" s="3" t="s">
        <v>234</v>
      </c>
      <c r="E81" s="4" t="s">
        <v>265</v>
      </c>
      <c r="F81" s="3" t="s">
        <v>4</v>
      </c>
      <c r="G81" s="3" t="s">
        <v>5</v>
      </c>
      <c r="H81" s="3" t="s">
        <v>272</v>
      </c>
      <c r="I81" s="5">
        <v>62.8</v>
      </c>
      <c r="J81" s="5">
        <f t="shared" si="8"/>
        <v>25.12</v>
      </c>
      <c r="K81" s="5"/>
      <c r="L81" s="5">
        <f t="shared" si="9"/>
        <v>25.12</v>
      </c>
      <c r="M81" s="5">
        <v>66.6</v>
      </c>
      <c r="N81" s="5">
        <f t="shared" si="10"/>
        <v>39.959999999999994</v>
      </c>
      <c r="O81" s="5">
        <f t="shared" si="11"/>
        <v>65.08</v>
      </c>
    </row>
    <row r="82" spans="1:15" s="6" customFormat="1" ht="36.75" customHeight="1">
      <c r="A82" s="3">
        <v>80</v>
      </c>
      <c r="B82" s="3" t="s">
        <v>273</v>
      </c>
      <c r="C82" s="3" t="s">
        <v>274</v>
      </c>
      <c r="D82" s="3" t="s">
        <v>234</v>
      </c>
      <c r="E82" s="4" t="s">
        <v>275</v>
      </c>
      <c r="F82" s="3" t="s">
        <v>16</v>
      </c>
      <c r="G82" s="3" t="s">
        <v>85</v>
      </c>
      <c r="H82" s="3" t="s">
        <v>276</v>
      </c>
      <c r="I82" s="5">
        <v>67.76</v>
      </c>
      <c r="J82" s="5">
        <f t="shared" si="8"/>
        <v>27.104000000000003</v>
      </c>
      <c r="K82" s="5"/>
      <c r="L82" s="5">
        <f t="shared" si="9"/>
        <v>27.104000000000003</v>
      </c>
      <c r="M82" s="5">
        <v>75.6</v>
      </c>
      <c r="N82" s="5">
        <f t="shared" si="10"/>
        <v>45.35999999999999</v>
      </c>
      <c r="O82" s="5">
        <f t="shared" si="11"/>
        <v>72.464</v>
      </c>
    </row>
    <row r="83" spans="1:15" s="6" customFormat="1" ht="36.75" customHeight="1">
      <c r="A83" s="3">
        <v>81</v>
      </c>
      <c r="B83" s="3" t="s">
        <v>277</v>
      </c>
      <c r="C83" s="3" t="s">
        <v>278</v>
      </c>
      <c r="D83" s="3" t="s">
        <v>234</v>
      </c>
      <c r="E83" s="4" t="s">
        <v>275</v>
      </c>
      <c r="F83" s="3" t="s">
        <v>4</v>
      </c>
      <c r="G83" s="3" t="s">
        <v>5</v>
      </c>
      <c r="H83" s="3" t="s">
        <v>279</v>
      </c>
      <c r="I83" s="5">
        <v>62.83</v>
      </c>
      <c r="J83" s="5">
        <f t="shared" si="8"/>
        <v>25.132</v>
      </c>
      <c r="K83" s="5"/>
      <c r="L83" s="5">
        <f t="shared" si="9"/>
        <v>25.132</v>
      </c>
      <c r="M83" s="5">
        <v>76.4</v>
      </c>
      <c r="N83" s="5">
        <f t="shared" si="10"/>
        <v>45.84</v>
      </c>
      <c r="O83" s="5">
        <f t="shared" si="11"/>
        <v>70.97200000000001</v>
      </c>
    </row>
    <row r="84" spans="1:15" s="6" customFormat="1" ht="36.75" customHeight="1">
      <c r="A84" s="3">
        <v>82</v>
      </c>
      <c r="B84" s="3" t="s">
        <v>280</v>
      </c>
      <c r="C84" s="3" t="s">
        <v>281</v>
      </c>
      <c r="D84" s="3" t="s">
        <v>234</v>
      </c>
      <c r="E84" s="4" t="s">
        <v>275</v>
      </c>
      <c r="F84" s="3" t="s">
        <v>16</v>
      </c>
      <c r="G84" s="3" t="s">
        <v>5</v>
      </c>
      <c r="H84" s="3" t="s">
        <v>282</v>
      </c>
      <c r="I84" s="5">
        <v>60.59</v>
      </c>
      <c r="J84" s="5">
        <f t="shared" si="8"/>
        <v>24.236000000000004</v>
      </c>
      <c r="K84" s="5"/>
      <c r="L84" s="5">
        <f t="shared" si="9"/>
        <v>24.236000000000004</v>
      </c>
      <c r="M84" s="5">
        <v>70.2</v>
      </c>
      <c r="N84" s="5">
        <f t="shared" si="10"/>
        <v>42.12</v>
      </c>
      <c r="O84" s="5">
        <f t="shared" si="11"/>
        <v>66.356</v>
      </c>
    </row>
    <row r="85" spans="1:15" s="6" customFormat="1" ht="33.75" customHeight="1">
      <c r="A85" s="3">
        <v>83</v>
      </c>
      <c r="B85" s="3" t="s">
        <v>283</v>
      </c>
      <c r="C85" s="3" t="s">
        <v>284</v>
      </c>
      <c r="D85" s="3" t="s">
        <v>234</v>
      </c>
      <c r="E85" s="4" t="s">
        <v>285</v>
      </c>
      <c r="F85" s="3" t="s">
        <v>16</v>
      </c>
      <c r="G85" s="3" t="s">
        <v>5</v>
      </c>
      <c r="H85" s="3" t="s">
        <v>286</v>
      </c>
      <c r="I85" s="5">
        <v>58.91</v>
      </c>
      <c r="J85" s="5">
        <f t="shared" si="8"/>
        <v>23.564</v>
      </c>
      <c r="K85" s="5"/>
      <c r="L85" s="5">
        <f t="shared" si="9"/>
        <v>23.564</v>
      </c>
      <c r="M85" s="5">
        <v>79.6</v>
      </c>
      <c r="N85" s="5">
        <f t="shared" si="10"/>
        <v>47.76</v>
      </c>
      <c r="O85" s="5">
        <f t="shared" si="11"/>
        <v>71.324</v>
      </c>
    </row>
    <row r="86" spans="1:15" s="6" customFormat="1" ht="33.75" customHeight="1">
      <c r="A86" s="3">
        <v>84</v>
      </c>
      <c r="B86" s="3" t="s">
        <v>287</v>
      </c>
      <c r="C86" s="3" t="s">
        <v>288</v>
      </c>
      <c r="D86" s="3" t="s">
        <v>234</v>
      </c>
      <c r="E86" s="4" t="s">
        <v>285</v>
      </c>
      <c r="F86" s="3" t="s">
        <v>16</v>
      </c>
      <c r="G86" s="3" t="s">
        <v>5</v>
      </c>
      <c r="H86" s="3" t="s">
        <v>289</v>
      </c>
      <c r="I86" s="5">
        <v>61.95</v>
      </c>
      <c r="J86" s="5">
        <f t="shared" si="8"/>
        <v>24.78</v>
      </c>
      <c r="K86" s="5"/>
      <c r="L86" s="5">
        <f t="shared" si="9"/>
        <v>24.78</v>
      </c>
      <c r="M86" s="5">
        <v>65</v>
      </c>
      <c r="N86" s="5">
        <f t="shared" si="10"/>
        <v>39</v>
      </c>
      <c r="O86" s="5">
        <f t="shared" si="11"/>
        <v>63.78</v>
      </c>
    </row>
    <row r="87" spans="1:15" s="10" customFormat="1" ht="33.75" customHeight="1">
      <c r="A87" s="3">
        <v>85</v>
      </c>
      <c r="B87" s="7" t="s">
        <v>290</v>
      </c>
      <c r="C87" s="7" t="s">
        <v>291</v>
      </c>
      <c r="D87" s="7" t="s">
        <v>234</v>
      </c>
      <c r="E87" s="8" t="s">
        <v>285</v>
      </c>
      <c r="F87" s="7" t="s">
        <v>16</v>
      </c>
      <c r="G87" s="7" t="s">
        <v>85</v>
      </c>
      <c r="H87" s="7" t="s">
        <v>292</v>
      </c>
      <c r="I87" s="9">
        <v>45.65</v>
      </c>
      <c r="J87" s="9">
        <f t="shared" si="8"/>
        <v>18.26</v>
      </c>
      <c r="K87" s="9"/>
      <c r="L87" s="9">
        <f t="shared" si="9"/>
        <v>18.26</v>
      </c>
      <c r="M87" s="5">
        <v>59</v>
      </c>
      <c r="N87" s="5">
        <f t="shared" si="10"/>
        <v>35.4</v>
      </c>
      <c r="O87" s="5">
        <f t="shared" si="11"/>
        <v>53.66</v>
      </c>
    </row>
    <row r="88" spans="1:15" s="6" customFormat="1" ht="33.75" customHeight="1">
      <c r="A88" s="3">
        <v>86</v>
      </c>
      <c r="B88" s="3" t="s">
        <v>293</v>
      </c>
      <c r="C88" s="3" t="s">
        <v>294</v>
      </c>
      <c r="D88" s="3" t="s">
        <v>234</v>
      </c>
      <c r="E88" s="4" t="s">
        <v>295</v>
      </c>
      <c r="F88" s="3" t="s">
        <v>16</v>
      </c>
      <c r="G88" s="3" t="s">
        <v>9</v>
      </c>
      <c r="H88" s="3" t="s">
        <v>296</v>
      </c>
      <c r="I88" s="5">
        <v>56.28</v>
      </c>
      <c r="J88" s="5">
        <f t="shared" si="8"/>
        <v>22.512</v>
      </c>
      <c r="K88" s="5">
        <v>2.5</v>
      </c>
      <c r="L88" s="5">
        <f t="shared" si="9"/>
        <v>25.012</v>
      </c>
      <c r="M88" s="5">
        <v>67.6</v>
      </c>
      <c r="N88" s="5">
        <f t="shared" si="10"/>
        <v>40.559999999999995</v>
      </c>
      <c r="O88" s="5">
        <f t="shared" si="11"/>
        <v>65.572</v>
      </c>
    </row>
    <row r="89" spans="1:15" s="6" customFormat="1" ht="33.75" customHeight="1">
      <c r="A89" s="3">
        <v>87</v>
      </c>
      <c r="B89" s="3" t="s">
        <v>297</v>
      </c>
      <c r="C89" s="3" t="s">
        <v>298</v>
      </c>
      <c r="D89" s="3" t="s">
        <v>234</v>
      </c>
      <c r="E89" s="4" t="s">
        <v>295</v>
      </c>
      <c r="F89" s="3" t="s">
        <v>4</v>
      </c>
      <c r="G89" s="3" t="s">
        <v>5</v>
      </c>
      <c r="H89" s="3" t="s">
        <v>299</v>
      </c>
      <c r="I89" s="5">
        <v>19.21</v>
      </c>
      <c r="J89" s="5">
        <f t="shared" si="8"/>
        <v>7.684000000000001</v>
      </c>
      <c r="K89" s="5"/>
      <c r="L89" s="5">
        <f t="shared" si="9"/>
        <v>7.684000000000001</v>
      </c>
      <c r="M89" s="5">
        <v>71</v>
      </c>
      <c r="N89" s="5">
        <f t="shared" si="10"/>
        <v>42.6</v>
      </c>
      <c r="O89" s="5">
        <f t="shared" si="11"/>
        <v>50.284000000000006</v>
      </c>
    </row>
    <row r="90" spans="1:15" s="6" customFormat="1" ht="31.5" customHeight="1">
      <c r="A90" s="3">
        <v>88</v>
      </c>
      <c r="B90" s="3" t="s">
        <v>300</v>
      </c>
      <c r="C90" s="3" t="s">
        <v>301</v>
      </c>
      <c r="D90" s="3" t="s">
        <v>234</v>
      </c>
      <c r="E90" s="4" t="s">
        <v>302</v>
      </c>
      <c r="F90" s="3" t="s">
        <v>16</v>
      </c>
      <c r="G90" s="3" t="s">
        <v>5</v>
      </c>
      <c r="H90" s="3" t="s">
        <v>303</v>
      </c>
      <c r="I90" s="5">
        <v>61.28</v>
      </c>
      <c r="J90" s="5">
        <f t="shared" si="8"/>
        <v>24.512</v>
      </c>
      <c r="K90" s="5"/>
      <c r="L90" s="5">
        <f t="shared" si="9"/>
        <v>24.512</v>
      </c>
      <c r="M90" s="5">
        <v>77.2</v>
      </c>
      <c r="N90" s="5">
        <f t="shared" si="10"/>
        <v>46.32</v>
      </c>
      <c r="O90" s="5">
        <f t="shared" si="11"/>
        <v>70.832</v>
      </c>
    </row>
    <row r="91" spans="1:15" s="6" customFormat="1" ht="31.5" customHeight="1">
      <c r="A91" s="3">
        <v>89</v>
      </c>
      <c r="B91" s="3" t="s">
        <v>304</v>
      </c>
      <c r="C91" s="3" t="s">
        <v>305</v>
      </c>
      <c r="D91" s="3" t="s">
        <v>234</v>
      </c>
      <c r="E91" s="4" t="s">
        <v>302</v>
      </c>
      <c r="F91" s="3" t="s">
        <v>16</v>
      </c>
      <c r="G91" s="3" t="s">
        <v>5</v>
      </c>
      <c r="H91" s="3" t="s">
        <v>306</v>
      </c>
      <c r="I91" s="5">
        <v>69.42</v>
      </c>
      <c r="J91" s="5">
        <f t="shared" si="8"/>
        <v>27.768</v>
      </c>
      <c r="K91" s="5"/>
      <c r="L91" s="5">
        <f t="shared" si="9"/>
        <v>27.768</v>
      </c>
      <c r="M91" s="5">
        <v>65.8</v>
      </c>
      <c r="N91" s="5">
        <f t="shared" si="10"/>
        <v>39.48</v>
      </c>
      <c r="O91" s="5">
        <f t="shared" si="11"/>
        <v>67.24799999999999</v>
      </c>
    </row>
    <row r="92" spans="1:15" s="6" customFormat="1" ht="31.5" customHeight="1">
      <c r="A92" s="3">
        <v>90</v>
      </c>
      <c r="B92" s="3" t="s">
        <v>307</v>
      </c>
      <c r="C92" s="3" t="s">
        <v>308</v>
      </c>
      <c r="D92" s="3" t="s">
        <v>234</v>
      </c>
      <c r="E92" s="4" t="s">
        <v>302</v>
      </c>
      <c r="F92" s="3" t="s">
        <v>4</v>
      </c>
      <c r="G92" s="3" t="s">
        <v>5</v>
      </c>
      <c r="H92" s="3" t="s">
        <v>309</v>
      </c>
      <c r="I92" s="5">
        <v>56.11</v>
      </c>
      <c r="J92" s="5">
        <f t="shared" si="8"/>
        <v>22.444000000000003</v>
      </c>
      <c r="K92" s="5"/>
      <c r="L92" s="5">
        <f t="shared" si="9"/>
        <v>22.444000000000003</v>
      </c>
      <c r="M92" s="5">
        <v>71.6</v>
      </c>
      <c r="N92" s="5">
        <f t="shared" si="10"/>
        <v>42.959999999999994</v>
      </c>
      <c r="O92" s="5">
        <f t="shared" si="11"/>
        <v>65.404</v>
      </c>
    </row>
    <row r="93" spans="1:15" s="6" customFormat="1" ht="31.5" customHeight="1">
      <c r="A93" s="3">
        <v>91</v>
      </c>
      <c r="B93" s="3" t="s">
        <v>310</v>
      </c>
      <c r="C93" s="3" t="s">
        <v>311</v>
      </c>
      <c r="D93" s="3" t="s">
        <v>234</v>
      </c>
      <c r="E93" s="4" t="s">
        <v>302</v>
      </c>
      <c r="F93" s="3" t="s">
        <v>16</v>
      </c>
      <c r="G93" s="3" t="s">
        <v>5</v>
      </c>
      <c r="H93" s="3" t="s">
        <v>312</v>
      </c>
      <c r="I93" s="5">
        <v>63.76</v>
      </c>
      <c r="J93" s="5">
        <f t="shared" si="8"/>
        <v>25.504</v>
      </c>
      <c r="K93" s="5"/>
      <c r="L93" s="5">
        <f t="shared" si="9"/>
        <v>25.504</v>
      </c>
      <c r="M93" s="5">
        <v>65.6</v>
      </c>
      <c r="N93" s="5">
        <f t="shared" si="10"/>
        <v>39.35999999999999</v>
      </c>
      <c r="O93" s="5">
        <f t="shared" si="11"/>
        <v>64.86399999999999</v>
      </c>
    </row>
    <row r="94" spans="1:15" s="6" customFormat="1" ht="31.5" customHeight="1">
      <c r="A94" s="3">
        <v>92</v>
      </c>
      <c r="B94" s="3" t="s">
        <v>313</v>
      </c>
      <c r="C94" s="3" t="s">
        <v>314</v>
      </c>
      <c r="D94" s="3" t="s">
        <v>234</v>
      </c>
      <c r="E94" s="4" t="s">
        <v>302</v>
      </c>
      <c r="F94" s="3" t="s">
        <v>4</v>
      </c>
      <c r="G94" s="3" t="s">
        <v>9</v>
      </c>
      <c r="H94" s="3" t="s">
        <v>315</v>
      </c>
      <c r="I94" s="5">
        <v>58.28</v>
      </c>
      <c r="J94" s="5">
        <f t="shared" si="8"/>
        <v>23.312</v>
      </c>
      <c r="K94" s="5">
        <v>2.5</v>
      </c>
      <c r="L94" s="5">
        <f t="shared" si="9"/>
        <v>25.812</v>
      </c>
      <c r="M94" s="5">
        <v>65</v>
      </c>
      <c r="N94" s="5">
        <f t="shared" si="10"/>
        <v>39</v>
      </c>
      <c r="O94" s="5">
        <f t="shared" si="11"/>
        <v>64.812</v>
      </c>
    </row>
    <row r="95" spans="1:15" s="6" customFormat="1" ht="31.5" customHeight="1">
      <c r="A95" s="3">
        <v>93</v>
      </c>
      <c r="B95" s="3" t="s">
        <v>316</v>
      </c>
      <c r="C95" s="3" t="s">
        <v>317</v>
      </c>
      <c r="D95" s="3" t="s">
        <v>234</v>
      </c>
      <c r="E95" s="4" t="s">
        <v>302</v>
      </c>
      <c r="F95" s="3" t="s">
        <v>16</v>
      </c>
      <c r="G95" s="3" t="s">
        <v>5</v>
      </c>
      <c r="H95" s="3" t="s">
        <v>318</v>
      </c>
      <c r="I95" s="5">
        <v>54.67</v>
      </c>
      <c r="J95" s="5">
        <f t="shared" si="8"/>
        <v>21.868000000000002</v>
      </c>
      <c r="K95" s="5"/>
      <c r="L95" s="5">
        <f t="shared" si="9"/>
        <v>21.868000000000002</v>
      </c>
      <c r="M95" s="5">
        <v>68</v>
      </c>
      <c r="N95" s="5">
        <f t="shared" si="10"/>
        <v>40.8</v>
      </c>
      <c r="O95" s="5">
        <f t="shared" si="11"/>
        <v>62.668</v>
      </c>
    </row>
    <row r="96" spans="1:15" s="6" customFormat="1" ht="44.25" customHeight="1">
      <c r="A96" s="3">
        <v>94</v>
      </c>
      <c r="B96" s="3" t="s">
        <v>319</v>
      </c>
      <c r="C96" s="3" t="s">
        <v>320</v>
      </c>
      <c r="D96" s="3" t="s">
        <v>234</v>
      </c>
      <c r="E96" s="4" t="s">
        <v>321</v>
      </c>
      <c r="F96" s="3" t="s">
        <v>16</v>
      </c>
      <c r="G96" s="3" t="s">
        <v>5</v>
      </c>
      <c r="H96" s="3" t="s">
        <v>322</v>
      </c>
      <c r="I96" s="5">
        <v>66.33</v>
      </c>
      <c r="J96" s="5">
        <f t="shared" si="8"/>
        <v>26.532</v>
      </c>
      <c r="K96" s="5"/>
      <c r="L96" s="5">
        <f t="shared" si="9"/>
        <v>26.532</v>
      </c>
      <c r="M96" s="5">
        <v>82</v>
      </c>
      <c r="N96" s="5">
        <f t="shared" si="10"/>
        <v>49.199999999999996</v>
      </c>
      <c r="O96" s="5">
        <f t="shared" si="11"/>
        <v>75.732</v>
      </c>
    </row>
    <row r="97" spans="1:15" s="6" customFormat="1" ht="44.25" customHeight="1">
      <c r="A97" s="3">
        <v>95</v>
      </c>
      <c r="B97" s="3" t="s">
        <v>323</v>
      </c>
      <c r="C97" s="3" t="s">
        <v>324</v>
      </c>
      <c r="D97" s="3" t="s">
        <v>234</v>
      </c>
      <c r="E97" s="4" t="s">
        <v>321</v>
      </c>
      <c r="F97" s="3" t="s">
        <v>16</v>
      </c>
      <c r="G97" s="3" t="s">
        <v>9</v>
      </c>
      <c r="H97" s="3" t="s">
        <v>325</v>
      </c>
      <c r="I97" s="5">
        <v>51.07</v>
      </c>
      <c r="J97" s="5">
        <f t="shared" si="8"/>
        <v>20.428</v>
      </c>
      <c r="K97" s="5">
        <v>2.5</v>
      </c>
      <c r="L97" s="5">
        <f t="shared" si="9"/>
        <v>22.928</v>
      </c>
      <c r="M97" s="5">
        <v>66.8</v>
      </c>
      <c r="N97" s="5">
        <f t="shared" si="10"/>
        <v>40.08</v>
      </c>
      <c r="O97" s="5">
        <f t="shared" si="11"/>
        <v>63.007999999999996</v>
      </c>
    </row>
    <row r="98" spans="1:15" s="6" customFormat="1" ht="44.25" customHeight="1">
      <c r="A98" s="3">
        <v>96</v>
      </c>
      <c r="B98" s="3" t="s">
        <v>326</v>
      </c>
      <c r="C98" s="3" t="s">
        <v>327</v>
      </c>
      <c r="D98" s="3" t="s">
        <v>234</v>
      </c>
      <c r="E98" s="4" t="s">
        <v>321</v>
      </c>
      <c r="F98" s="3" t="s">
        <v>16</v>
      </c>
      <c r="G98" s="3" t="s">
        <v>5</v>
      </c>
      <c r="H98" s="3" t="s">
        <v>328</v>
      </c>
      <c r="I98" s="5">
        <v>59.49</v>
      </c>
      <c r="J98" s="5">
        <f t="shared" si="8"/>
        <v>23.796000000000003</v>
      </c>
      <c r="K98" s="5"/>
      <c r="L98" s="5">
        <f t="shared" si="9"/>
        <v>23.796000000000003</v>
      </c>
      <c r="M98" s="5">
        <v>63.4</v>
      </c>
      <c r="N98" s="5">
        <f t="shared" si="10"/>
        <v>38.04</v>
      </c>
      <c r="O98" s="5">
        <f t="shared" si="11"/>
        <v>61.836</v>
      </c>
    </row>
    <row r="99" spans="1:15" s="6" customFormat="1" ht="36" customHeight="1">
      <c r="A99" s="3">
        <v>97</v>
      </c>
      <c r="B99" s="3" t="s">
        <v>329</v>
      </c>
      <c r="C99" s="3" t="s">
        <v>330</v>
      </c>
      <c r="D99" s="3" t="s">
        <v>234</v>
      </c>
      <c r="E99" s="4" t="s">
        <v>331</v>
      </c>
      <c r="F99" s="3" t="s">
        <v>16</v>
      </c>
      <c r="G99" s="3" t="s">
        <v>5</v>
      </c>
      <c r="H99" s="3" t="s">
        <v>332</v>
      </c>
      <c r="I99" s="5">
        <v>73.7</v>
      </c>
      <c r="J99" s="5">
        <f aca="true" t="shared" si="12" ref="J99:J126">I99*40%</f>
        <v>29.480000000000004</v>
      </c>
      <c r="K99" s="5"/>
      <c r="L99" s="5">
        <f aca="true" t="shared" si="13" ref="L99:L126">J99+K99</f>
        <v>29.480000000000004</v>
      </c>
      <c r="M99" s="5">
        <v>74.8</v>
      </c>
      <c r="N99" s="5">
        <f aca="true" t="shared" si="14" ref="N99:N126">M99*60%</f>
        <v>44.879999999999995</v>
      </c>
      <c r="O99" s="5">
        <f aca="true" t="shared" si="15" ref="O99:O126">L99+N99</f>
        <v>74.36</v>
      </c>
    </row>
    <row r="100" spans="1:15" s="6" customFormat="1" ht="36" customHeight="1">
      <c r="A100" s="3">
        <v>98</v>
      </c>
      <c r="B100" s="3" t="s">
        <v>333</v>
      </c>
      <c r="C100" s="3" t="s">
        <v>334</v>
      </c>
      <c r="D100" s="3" t="s">
        <v>234</v>
      </c>
      <c r="E100" s="4" t="s">
        <v>331</v>
      </c>
      <c r="F100" s="3" t="s">
        <v>4</v>
      </c>
      <c r="G100" s="3" t="s">
        <v>9</v>
      </c>
      <c r="H100" s="3" t="s">
        <v>335</v>
      </c>
      <c r="I100" s="5">
        <v>50.87</v>
      </c>
      <c r="J100" s="5">
        <f t="shared" si="12"/>
        <v>20.348</v>
      </c>
      <c r="K100" s="5">
        <v>2.5</v>
      </c>
      <c r="L100" s="5">
        <f t="shared" si="13"/>
        <v>22.848</v>
      </c>
      <c r="M100" s="5">
        <v>71.2</v>
      </c>
      <c r="N100" s="5">
        <f t="shared" si="14"/>
        <v>42.72</v>
      </c>
      <c r="O100" s="5">
        <f t="shared" si="15"/>
        <v>65.568</v>
      </c>
    </row>
    <row r="101" spans="1:15" s="6" customFormat="1" ht="36" customHeight="1">
      <c r="A101" s="3">
        <v>99</v>
      </c>
      <c r="B101" s="3" t="s">
        <v>336</v>
      </c>
      <c r="C101" s="3" t="s">
        <v>337</v>
      </c>
      <c r="D101" s="3" t="s">
        <v>234</v>
      </c>
      <c r="E101" s="4" t="s">
        <v>331</v>
      </c>
      <c r="F101" s="3" t="s">
        <v>16</v>
      </c>
      <c r="G101" s="3" t="s">
        <v>9</v>
      </c>
      <c r="H101" s="3" t="s">
        <v>338</v>
      </c>
      <c r="I101" s="5">
        <v>53.43</v>
      </c>
      <c r="J101" s="5">
        <f t="shared" si="12"/>
        <v>21.372</v>
      </c>
      <c r="K101" s="5">
        <v>2.5</v>
      </c>
      <c r="L101" s="5">
        <f t="shared" si="13"/>
        <v>23.872</v>
      </c>
      <c r="M101" s="5">
        <v>62.6</v>
      </c>
      <c r="N101" s="5">
        <f t="shared" si="14"/>
        <v>37.56</v>
      </c>
      <c r="O101" s="5">
        <f t="shared" si="15"/>
        <v>61.432</v>
      </c>
    </row>
    <row r="102" spans="1:15" s="6" customFormat="1" ht="34.5" customHeight="1">
      <c r="A102" s="3">
        <v>100</v>
      </c>
      <c r="B102" s="3" t="s">
        <v>339</v>
      </c>
      <c r="C102" s="3" t="s">
        <v>340</v>
      </c>
      <c r="D102" s="3" t="s">
        <v>234</v>
      </c>
      <c r="E102" s="4" t="s">
        <v>341</v>
      </c>
      <c r="F102" s="3" t="s">
        <v>16</v>
      </c>
      <c r="G102" s="3" t="s">
        <v>5</v>
      </c>
      <c r="H102" s="3" t="s">
        <v>342</v>
      </c>
      <c r="I102" s="5">
        <v>58.5</v>
      </c>
      <c r="J102" s="5">
        <f t="shared" si="12"/>
        <v>23.400000000000002</v>
      </c>
      <c r="K102" s="5"/>
      <c r="L102" s="5">
        <f t="shared" si="13"/>
        <v>23.400000000000002</v>
      </c>
      <c r="M102" s="5">
        <v>79.6</v>
      </c>
      <c r="N102" s="5">
        <f t="shared" si="14"/>
        <v>47.76</v>
      </c>
      <c r="O102" s="5">
        <f t="shared" si="15"/>
        <v>71.16</v>
      </c>
    </row>
    <row r="103" spans="1:15" s="6" customFormat="1" ht="34.5" customHeight="1">
      <c r="A103" s="3">
        <v>101</v>
      </c>
      <c r="B103" s="3" t="s">
        <v>343</v>
      </c>
      <c r="C103" s="3" t="s">
        <v>344</v>
      </c>
      <c r="D103" s="3" t="s">
        <v>234</v>
      </c>
      <c r="E103" s="4" t="s">
        <v>341</v>
      </c>
      <c r="F103" s="3" t="s">
        <v>4</v>
      </c>
      <c r="G103" s="3" t="s">
        <v>5</v>
      </c>
      <c r="H103" s="3" t="s">
        <v>345</v>
      </c>
      <c r="I103" s="5">
        <v>58.88</v>
      </c>
      <c r="J103" s="5">
        <f t="shared" si="12"/>
        <v>23.552000000000003</v>
      </c>
      <c r="K103" s="5"/>
      <c r="L103" s="5">
        <f t="shared" si="13"/>
        <v>23.552000000000003</v>
      </c>
      <c r="M103" s="5">
        <v>74</v>
      </c>
      <c r="N103" s="5">
        <f t="shared" si="14"/>
        <v>44.4</v>
      </c>
      <c r="O103" s="5">
        <f t="shared" si="15"/>
        <v>67.952</v>
      </c>
    </row>
    <row r="104" spans="1:15" s="6" customFormat="1" ht="34.5" customHeight="1">
      <c r="A104" s="3">
        <v>102</v>
      </c>
      <c r="B104" s="3" t="s">
        <v>346</v>
      </c>
      <c r="C104" s="3" t="s">
        <v>347</v>
      </c>
      <c r="D104" s="3" t="s">
        <v>234</v>
      </c>
      <c r="E104" s="4" t="s">
        <v>341</v>
      </c>
      <c r="F104" s="3" t="s">
        <v>16</v>
      </c>
      <c r="G104" s="3" t="s">
        <v>9</v>
      </c>
      <c r="H104" s="3" t="s">
        <v>348</v>
      </c>
      <c r="I104" s="5">
        <v>54.9</v>
      </c>
      <c r="J104" s="5">
        <f t="shared" si="12"/>
        <v>21.96</v>
      </c>
      <c r="K104" s="5">
        <v>2.5</v>
      </c>
      <c r="L104" s="5">
        <f t="shared" si="13"/>
        <v>24.46</v>
      </c>
      <c r="M104" s="5">
        <v>67.2</v>
      </c>
      <c r="N104" s="5">
        <f t="shared" si="14"/>
        <v>40.32</v>
      </c>
      <c r="O104" s="5">
        <f t="shared" si="15"/>
        <v>64.78</v>
      </c>
    </row>
    <row r="105" spans="1:15" s="6" customFormat="1" ht="34.5" customHeight="1">
      <c r="A105" s="3">
        <v>103</v>
      </c>
      <c r="B105" s="3" t="s">
        <v>349</v>
      </c>
      <c r="C105" s="3" t="s">
        <v>350</v>
      </c>
      <c r="D105" s="3" t="s">
        <v>234</v>
      </c>
      <c r="E105" s="4" t="s">
        <v>351</v>
      </c>
      <c r="F105" s="3" t="s">
        <v>16</v>
      </c>
      <c r="G105" s="3" t="s">
        <v>5</v>
      </c>
      <c r="H105" s="3" t="s">
        <v>352</v>
      </c>
      <c r="I105" s="5">
        <v>60.2</v>
      </c>
      <c r="J105" s="5">
        <f t="shared" si="12"/>
        <v>24.080000000000002</v>
      </c>
      <c r="K105" s="5"/>
      <c r="L105" s="5">
        <f t="shared" si="13"/>
        <v>24.080000000000002</v>
      </c>
      <c r="M105" s="5">
        <v>81.2</v>
      </c>
      <c r="N105" s="5">
        <f t="shared" si="14"/>
        <v>48.72</v>
      </c>
      <c r="O105" s="5">
        <f t="shared" si="15"/>
        <v>72.8</v>
      </c>
    </row>
    <row r="106" spans="1:15" s="6" customFormat="1" ht="34.5" customHeight="1">
      <c r="A106" s="3">
        <v>104</v>
      </c>
      <c r="B106" s="3" t="s">
        <v>353</v>
      </c>
      <c r="C106" s="3" t="s">
        <v>354</v>
      </c>
      <c r="D106" s="3" t="s">
        <v>234</v>
      </c>
      <c r="E106" s="4" t="s">
        <v>351</v>
      </c>
      <c r="F106" s="3" t="s">
        <v>16</v>
      </c>
      <c r="G106" s="3" t="s">
        <v>5</v>
      </c>
      <c r="H106" s="3" t="s">
        <v>355</v>
      </c>
      <c r="I106" s="5">
        <v>62.65</v>
      </c>
      <c r="J106" s="5">
        <f t="shared" si="12"/>
        <v>25.060000000000002</v>
      </c>
      <c r="K106" s="5"/>
      <c r="L106" s="5">
        <f t="shared" si="13"/>
        <v>25.060000000000002</v>
      </c>
      <c r="M106" s="5">
        <v>78.4</v>
      </c>
      <c r="N106" s="5">
        <f t="shared" si="14"/>
        <v>47.04</v>
      </c>
      <c r="O106" s="5">
        <f t="shared" si="15"/>
        <v>72.1</v>
      </c>
    </row>
    <row r="107" spans="1:15" s="6" customFormat="1" ht="34.5" customHeight="1">
      <c r="A107" s="3">
        <v>105</v>
      </c>
      <c r="B107" s="3" t="s">
        <v>356</v>
      </c>
      <c r="C107" s="3" t="s">
        <v>357</v>
      </c>
      <c r="D107" s="3" t="s">
        <v>234</v>
      </c>
      <c r="E107" s="4" t="s">
        <v>351</v>
      </c>
      <c r="F107" s="3" t="s">
        <v>16</v>
      </c>
      <c r="G107" s="3" t="s">
        <v>5</v>
      </c>
      <c r="H107" s="3" t="s">
        <v>358</v>
      </c>
      <c r="I107" s="5">
        <v>61.91</v>
      </c>
      <c r="J107" s="5">
        <f t="shared" si="12"/>
        <v>24.764</v>
      </c>
      <c r="K107" s="5"/>
      <c r="L107" s="5">
        <f t="shared" si="13"/>
        <v>24.764</v>
      </c>
      <c r="M107" s="5">
        <v>65</v>
      </c>
      <c r="N107" s="5">
        <f t="shared" si="14"/>
        <v>39</v>
      </c>
      <c r="O107" s="5">
        <f t="shared" si="15"/>
        <v>63.763999999999996</v>
      </c>
    </row>
    <row r="108" spans="1:15" s="6" customFormat="1" ht="38.25" customHeight="1">
      <c r="A108" s="3">
        <v>106</v>
      </c>
      <c r="B108" s="3" t="s">
        <v>359</v>
      </c>
      <c r="C108" s="3" t="s">
        <v>360</v>
      </c>
      <c r="D108" s="3" t="s">
        <v>234</v>
      </c>
      <c r="E108" s="4" t="s">
        <v>361</v>
      </c>
      <c r="F108" s="3" t="s">
        <v>16</v>
      </c>
      <c r="G108" s="3" t="s">
        <v>5</v>
      </c>
      <c r="H108" s="3" t="s">
        <v>362</v>
      </c>
      <c r="I108" s="5">
        <v>66.69</v>
      </c>
      <c r="J108" s="5">
        <f t="shared" si="12"/>
        <v>26.676000000000002</v>
      </c>
      <c r="K108" s="5"/>
      <c r="L108" s="5">
        <f t="shared" si="13"/>
        <v>26.676000000000002</v>
      </c>
      <c r="M108" s="5">
        <v>77</v>
      </c>
      <c r="N108" s="5">
        <f t="shared" si="14"/>
        <v>46.199999999999996</v>
      </c>
      <c r="O108" s="5">
        <f t="shared" si="15"/>
        <v>72.876</v>
      </c>
    </row>
    <row r="109" spans="1:15" s="6" customFormat="1" ht="38.25" customHeight="1">
      <c r="A109" s="3">
        <v>107</v>
      </c>
      <c r="B109" s="3" t="s">
        <v>363</v>
      </c>
      <c r="C109" s="3" t="s">
        <v>364</v>
      </c>
      <c r="D109" s="3" t="s">
        <v>234</v>
      </c>
      <c r="E109" s="4" t="s">
        <v>361</v>
      </c>
      <c r="F109" s="3" t="s">
        <v>16</v>
      </c>
      <c r="G109" s="3" t="s">
        <v>9</v>
      </c>
      <c r="H109" s="3" t="s">
        <v>365</v>
      </c>
      <c r="I109" s="5">
        <v>61.7</v>
      </c>
      <c r="J109" s="5">
        <f t="shared" si="12"/>
        <v>24.680000000000003</v>
      </c>
      <c r="K109" s="5">
        <v>2.5</v>
      </c>
      <c r="L109" s="5">
        <f t="shared" si="13"/>
        <v>27.180000000000003</v>
      </c>
      <c r="M109" s="5">
        <v>68.6</v>
      </c>
      <c r="N109" s="5">
        <f t="shared" si="14"/>
        <v>41.16</v>
      </c>
      <c r="O109" s="5">
        <f t="shared" si="15"/>
        <v>68.34</v>
      </c>
    </row>
    <row r="110" spans="1:15" s="6" customFormat="1" ht="38.25" customHeight="1">
      <c r="A110" s="3">
        <v>108</v>
      </c>
      <c r="B110" s="3" t="s">
        <v>366</v>
      </c>
      <c r="C110" s="3" t="s">
        <v>367</v>
      </c>
      <c r="D110" s="3" t="s">
        <v>234</v>
      </c>
      <c r="E110" s="4" t="s">
        <v>361</v>
      </c>
      <c r="F110" s="3" t="s">
        <v>16</v>
      </c>
      <c r="G110" s="3" t="s">
        <v>5</v>
      </c>
      <c r="H110" s="3" t="s">
        <v>368</v>
      </c>
      <c r="I110" s="5">
        <v>63.96</v>
      </c>
      <c r="J110" s="5">
        <f t="shared" si="12"/>
        <v>25.584000000000003</v>
      </c>
      <c r="K110" s="5"/>
      <c r="L110" s="5">
        <f t="shared" si="13"/>
        <v>25.584000000000003</v>
      </c>
      <c r="M110" s="5">
        <v>66</v>
      </c>
      <c r="N110" s="5">
        <f t="shared" si="14"/>
        <v>39.6</v>
      </c>
      <c r="O110" s="5">
        <f t="shared" si="15"/>
        <v>65.184</v>
      </c>
    </row>
    <row r="111" spans="1:15" s="16" customFormat="1" ht="38.25" customHeight="1">
      <c r="A111" s="3">
        <v>109</v>
      </c>
      <c r="B111" s="12">
        <v>1808</v>
      </c>
      <c r="C111" s="12" t="s">
        <v>389</v>
      </c>
      <c r="D111" s="12" t="s">
        <v>390</v>
      </c>
      <c r="E111" s="14" t="s">
        <v>391</v>
      </c>
      <c r="F111" s="12" t="s">
        <v>392</v>
      </c>
      <c r="G111" s="12" t="s">
        <v>393</v>
      </c>
      <c r="H111" s="13">
        <v>10329022608</v>
      </c>
      <c r="I111" s="15">
        <v>74</v>
      </c>
      <c r="J111" s="15">
        <f t="shared" si="12"/>
        <v>29.6</v>
      </c>
      <c r="K111" s="15"/>
      <c r="L111" s="15">
        <f t="shared" si="13"/>
        <v>29.6</v>
      </c>
      <c r="M111" s="15">
        <v>89.4</v>
      </c>
      <c r="N111" s="15">
        <f t="shared" si="14"/>
        <v>53.64</v>
      </c>
      <c r="O111" s="15">
        <f t="shared" si="15"/>
        <v>83.24000000000001</v>
      </c>
    </row>
    <row r="112" spans="1:15" s="16" customFormat="1" ht="38.25" customHeight="1">
      <c r="A112" s="3">
        <v>110</v>
      </c>
      <c r="B112" s="12">
        <v>1805</v>
      </c>
      <c r="C112" s="12" t="s">
        <v>394</v>
      </c>
      <c r="D112" s="12" t="s">
        <v>390</v>
      </c>
      <c r="E112" s="14" t="s">
        <v>391</v>
      </c>
      <c r="F112" s="12" t="s">
        <v>392</v>
      </c>
      <c r="G112" s="12" t="s">
        <v>393</v>
      </c>
      <c r="H112" s="13">
        <v>10329022605</v>
      </c>
      <c r="I112" s="15">
        <v>67</v>
      </c>
      <c r="J112" s="15">
        <f t="shared" si="12"/>
        <v>26.8</v>
      </c>
      <c r="K112" s="15"/>
      <c r="L112" s="15">
        <f t="shared" si="13"/>
        <v>26.8</v>
      </c>
      <c r="M112" s="15">
        <v>90.4</v>
      </c>
      <c r="N112" s="15">
        <f t="shared" si="14"/>
        <v>54.24</v>
      </c>
      <c r="O112" s="15">
        <f t="shared" si="15"/>
        <v>81.04</v>
      </c>
    </row>
    <row r="113" spans="1:15" s="16" customFormat="1" ht="38.25" customHeight="1">
      <c r="A113" s="3">
        <v>111</v>
      </c>
      <c r="B113" s="12">
        <v>1801</v>
      </c>
      <c r="C113" s="12" t="s">
        <v>395</v>
      </c>
      <c r="D113" s="12" t="s">
        <v>390</v>
      </c>
      <c r="E113" s="14" t="s">
        <v>391</v>
      </c>
      <c r="F113" s="12" t="s">
        <v>396</v>
      </c>
      <c r="G113" s="12" t="s">
        <v>393</v>
      </c>
      <c r="H113" s="13">
        <v>10329022601</v>
      </c>
      <c r="I113" s="15">
        <v>67</v>
      </c>
      <c r="J113" s="15">
        <f t="shared" si="12"/>
        <v>26.8</v>
      </c>
      <c r="K113" s="15"/>
      <c r="L113" s="15">
        <f t="shared" si="13"/>
        <v>26.8</v>
      </c>
      <c r="M113" s="15">
        <v>87.8</v>
      </c>
      <c r="N113" s="15">
        <f t="shared" si="14"/>
        <v>52.68</v>
      </c>
      <c r="O113" s="15">
        <f t="shared" si="15"/>
        <v>79.48</v>
      </c>
    </row>
    <row r="114" spans="1:15" s="16" customFormat="1" ht="38.25" customHeight="1">
      <c r="A114" s="3">
        <v>112</v>
      </c>
      <c r="B114" s="12">
        <v>1804</v>
      </c>
      <c r="C114" s="12" t="s">
        <v>397</v>
      </c>
      <c r="D114" s="12" t="s">
        <v>390</v>
      </c>
      <c r="E114" s="14" t="s">
        <v>391</v>
      </c>
      <c r="F114" s="12" t="s">
        <v>396</v>
      </c>
      <c r="G114" s="12" t="s">
        <v>398</v>
      </c>
      <c r="H114" s="13">
        <v>10329022604</v>
      </c>
      <c r="I114" s="15">
        <v>67</v>
      </c>
      <c r="J114" s="15">
        <f t="shared" si="12"/>
        <v>26.8</v>
      </c>
      <c r="K114" s="15"/>
      <c r="L114" s="15">
        <f t="shared" si="13"/>
        <v>26.8</v>
      </c>
      <c r="M114" s="15">
        <v>78.6</v>
      </c>
      <c r="N114" s="15">
        <f t="shared" si="14"/>
        <v>47.16</v>
      </c>
      <c r="O114" s="15">
        <f t="shared" si="15"/>
        <v>73.96</v>
      </c>
    </row>
    <row r="115" spans="1:15" s="16" customFormat="1" ht="38.25" customHeight="1">
      <c r="A115" s="3">
        <v>113</v>
      </c>
      <c r="B115" s="12">
        <v>1803</v>
      </c>
      <c r="C115" s="12" t="s">
        <v>399</v>
      </c>
      <c r="D115" s="12" t="s">
        <v>390</v>
      </c>
      <c r="E115" s="14" t="s">
        <v>391</v>
      </c>
      <c r="F115" s="12" t="s">
        <v>392</v>
      </c>
      <c r="G115" s="12" t="s">
        <v>393</v>
      </c>
      <c r="H115" s="13">
        <v>10329022603</v>
      </c>
      <c r="I115" s="15">
        <v>67</v>
      </c>
      <c r="J115" s="15">
        <f t="shared" si="12"/>
        <v>26.8</v>
      </c>
      <c r="K115" s="15"/>
      <c r="L115" s="15">
        <f t="shared" si="13"/>
        <v>26.8</v>
      </c>
      <c r="M115" s="15">
        <v>76.4</v>
      </c>
      <c r="N115" s="15">
        <f t="shared" si="14"/>
        <v>45.84</v>
      </c>
      <c r="O115" s="15">
        <f t="shared" si="15"/>
        <v>72.64</v>
      </c>
    </row>
    <row r="116" spans="1:15" s="16" customFormat="1" ht="38.25" customHeight="1">
      <c r="A116" s="3">
        <v>114</v>
      </c>
      <c r="B116" s="12">
        <v>1806</v>
      </c>
      <c r="C116" s="12" t="s">
        <v>400</v>
      </c>
      <c r="D116" s="12" t="s">
        <v>390</v>
      </c>
      <c r="E116" s="14" t="s">
        <v>391</v>
      </c>
      <c r="F116" s="12" t="s">
        <v>392</v>
      </c>
      <c r="G116" s="12" t="s">
        <v>393</v>
      </c>
      <c r="H116" s="13">
        <v>10329022606</v>
      </c>
      <c r="I116" s="15">
        <v>62</v>
      </c>
      <c r="J116" s="15">
        <f t="shared" si="12"/>
        <v>24.8</v>
      </c>
      <c r="K116" s="15"/>
      <c r="L116" s="15">
        <f t="shared" si="13"/>
        <v>24.8</v>
      </c>
      <c r="M116" s="15">
        <v>79.4</v>
      </c>
      <c r="N116" s="15">
        <f t="shared" si="14"/>
        <v>47.64</v>
      </c>
      <c r="O116" s="15">
        <f t="shared" si="15"/>
        <v>72.44</v>
      </c>
    </row>
    <row r="117" spans="1:15" s="16" customFormat="1" ht="38.25" customHeight="1">
      <c r="A117" s="3">
        <v>115</v>
      </c>
      <c r="B117" s="12">
        <v>1813</v>
      </c>
      <c r="C117" s="12" t="s">
        <v>401</v>
      </c>
      <c r="D117" s="12" t="s">
        <v>390</v>
      </c>
      <c r="E117" s="14" t="s">
        <v>391</v>
      </c>
      <c r="F117" s="12" t="s">
        <v>392</v>
      </c>
      <c r="G117" s="12" t="s">
        <v>393</v>
      </c>
      <c r="H117" s="13">
        <v>10329022613</v>
      </c>
      <c r="I117" s="15">
        <v>69</v>
      </c>
      <c r="J117" s="15">
        <f t="shared" si="12"/>
        <v>27.6</v>
      </c>
      <c r="K117" s="15"/>
      <c r="L117" s="15">
        <f t="shared" si="13"/>
        <v>27.6</v>
      </c>
      <c r="M117" s="15">
        <v>71.6</v>
      </c>
      <c r="N117" s="15">
        <f t="shared" si="14"/>
        <v>42.959999999999994</v>
      </c>
      <c r="O117" s="15">
        <f t="shared" si="15"/>
        <v>70.56</v>
      </c>
    </row>
    <row r="118" spans="1:15" s="16" customFormat="1" ht="38.25" customHeight="1">
      <c r="A118" s="3">
        <v>116</v>
      </c>
      <c r="B118" s="12">
        <v>1810</v>
      </c>
      <c r="C118" s="12" t="s">
        <v>402</v>
      </c>
      <c r="D118" s="12" t="s">
        <v>390</v>
      </c>
      <c r="E118" s="14" t="s">
        <v>391</v>
      </c>
      <c r="F118" s="12" t="s">
        <v>392</v>
      </c>
      <c r="G118" s="12" t="s">
        <v>393</v>
      </c>
      <c r="H118" s="13">
        <v>10329022610</v>
      </c>
      <c r="I118" s="15">
        <v>79</v>
      </c>
      <c r="J118" s="15">
        <f t="shared" si="12"/>
        <v>31.6</v>
      </c>
      <c r="K118" s="15"/>
      <c r="L118" s="15">
        <f t="shared" si="13"/>
        <v>31.6</v>
      </c>
      <c r="M118" s="15">
        <v>63.2</v>
      </c>
      <c r="N118" s="15">
        <f t="shared" si="14"/>
        <v>37.92</v>
      </c>
      <c r="O118" s="15">
        <f t="shared" si="15"/>
        <v>69.52000000000001</v>
      </c>
    </row>
    <row r="119" spans="1:15" s="16" customFormat="1" ht="38.25" customHeight="1">
      <c r="A119" s="3">
        <v>117</v>
      </c>
      <c r="B119" s="12">
        <v>1809</v>
      </c>
      <c r="C119" s="12" t="s">
        <v>403</v>
      </c>
      <c r="D119" s="12" t="s">
        <v>390</v>
      </c>
      <c r="E119" s="14" t="s">
        <v>391</v>
      </c>
      <c r="F119" s="12" t="s">
        <v>392</v>
      </c>
      <c r="G119" s="12" t="s">
        <v>404</v>
      </c>
      <c r="H119" s="13">
        <v>10329022609</v>
      </c>
      <c r="I119" s="15">
        <v>61</v>
      </c>
      <c r="J119" s="15">
        <f t="shared" si="12"/>
        <v>24.400000000000002</v>
      </c>
      <c r="K119" s="15">
        <v>2.5</v>
      </c>
      <c r="L119" s="15">
        <f t="shared" si="13"/>
        <v>26.900000000000002</v>
      </c>
      <c r="M119" s="15">
        <v>61.8</v>
      </c>
      <c r="N119" s="15">
        <f t="shared" si="14"/>
        <v>37.08</v>
      </c>
      <c r="O119" s="15">
        <f t="shared" si="15"/>
        <v>63.980000000000004</v>
      </c>
    </row>
    <row r="120" spans="1:15" s="16" customFormat="1" ht="38.25" customHeight="1">
      <c r="A120" s="3">
        <v>118</v>
      </c>
      <c r="B120" s="12">
        <v>1802</v>
      </c>
      <c r="C120" s="12" t="s">
        <v>405</v>
      </c>
      <c r="D120" s="12" t="s">
        <v>390</v>
      </c>
      <c r="E120" s="14" t="s">
        <v>391</v>
      </c>
      <c r="F120" s="12" t="s">
        <v>392</v>
      </c>
      <c r="G120" s="12" t="s">
        <v>404</v>
      </c>
      <c r="H120" s="13">
        <v>10329022602</v>
      </c>
      <c r="I120" s="15">
        <v>59</v>
      </c>
      <c r="J120" s="15">
        <f t="shared" si="12"/>
        <v>23.6</v>
      </c>
      <c r="K120" s="15">
        <v>2.5</v>
      </c>
      <c r="L120" s="15">
        <f t="shared" si="13"/>
        <v>26.1</v>
      </c>
      <c r="M120" s="15">
        <v>48.4</v>
      </c>
      <c r="N120" s="15">
        <f t="shared" si="14"/>
        <v>29.04</v>
      </c>
      <c r="O120" s="15">
        <f t="shared" si="15"/>
        <v>55.14</v>
      </c>
    </row>
    <row r="121" spans="1:15" s="17" customFormat="1" ht="37.5" customHeight="1">
      <c r="A121" s="3">
        <v>119</v>
      </c>
      <c r="B121" s="12">
        <v>1830</v>
      </c>
      <c r="C121" s="12" t="s">
        <v>406</v>
      </c>
      <c r="D121" s="12" t="s">
        <v>390</v>
      </c>
      <c r="E121" s="14" t="s">
        <v>407</v>
      </c>
      <c r="F121" s="12" t="s">
        <v>392</v>
      </c>
      <c r="G121" s="12" t="s">
        <v>404</v>
      </c>
      <c r="H121" s="13">
        <v>10329022717</v>
      </c>
      <c r="I121" s="15">
        <v>70</v>
      </c>
      <c r="J121" s="15">
        <f t="shared" si="12"/>
        <v>28</v>
      </c>
      <c r="K121" s="15">
        <v>2.5</v>
      </c>
      <c r="L121" s="15">
        <f t="shared" si="13"/>
        <v>30.5</v>
      </c>
      <c r="M121" s="15">
        <v>74.3</v>
      </c>
      <c r="N121" s="15">
        <f t="shared" si="14"/>
        <v>44.58</v>
      </c>
      <c r="O121" s="15">
        <f t="shared" si="15"/>
        <v>75.08</v>
      </c>
    </row>
    <row r="122" spans="1:15" s="17" customFormat="1" ht="37.5" customHeight="1">
      <c r="A122" s="3">
        <v>120</v>
      </c>
      <c r="B122" s="12">
        <v>1862</v>
      </c>
      <c r="C122" s="12" t="s">
        <v>408</v>
      </c>
      <c r="D122" s="12" t="s">
        <v>390</v>
      </c>
      <c r="E122" s="14" t="s">
        <v>407</v>
      </c>
      <c r="F122" s="12" t="s">
        <v>392</v>
      </c>
      <c r="G122" s="12" t="s">
        <v>404</v>
      </c>
      <c r="H122" s="13">
        <v>10329022819</v>
      </c>
      <c r="I122" s="15">
        <v>69.5</v>
      </c>
      <c r="J122" s="15">
        <f t="shared" si="12"/>
        <v>27.8</v>
      </c>
      <c r="K122" s="15">
        <v>2.5</v>
      </c>
      <c r="L122" s="15">
        <f t="shared" si="13"/>
        <v>30.3</v>
      </c>
      <c r="M122" s="15">
        <v>73</v>
      </c>
      <c r="N122" s="15">
        <f t="shared" si="14"/>
        <v>43.8</v>
      </c>
      <c r="O122" s="15">
        <f t="shared" si="15"/>
        <v>74.1</v>
      </c>
    </row>
    <row r="123" spans="1:15" s="16" customFormat="1" ht="37.5" customHeight="1">
      <c r="A123" s="3">
        <v>121</v>
      </c>
      <c r="B123" s="12">
        <v>1835</v>
      </c>
      <c r="C123" s="12" t="s">
        <v>409</v>
      </c>
      <c r="D123" s="12" t="s">
        <v>390</v>
      </c>
      <c r="E123" s="14" t="s">
        <v>407</v>
      </c>
      <c r="F123" s="12" t="s">
        <v>392</v>
      </c>
      <c r="G123" s="12" t="s">
        <v>404</v>
      </c>
      <c r="H123" s="13">
        <v>10329022722</v>
      </c>
      <c r="I123" s="15">
        <v>69</v>
      </c>
      <c r="J123" s="15">
        <f t="shared" si="12"/>
        <v>27.6</v>
      </c>
      <c r="K123" s="15">
        <v>2.5</v>
      </c>
      <c r="L123" s="15">
        <f t="shared" si="13"/>
        <v>30.1</v>
      </c>
      <c r="M123" s="15">
        <v>71.8</v>
      </c>
      <c r="N123" s="15">
        <f t="shared" si="14"/>
        <v>43.08</v>
      </c>
      <c r="O123" s="15">
        <f t="shared" si="15"/>
        <v>73.18</v>
      </c>
    </row>
    <row r="124" spans="1:15" s="16" customFormat="1" ht="37.5" customHeight="1">
      <c r="A124" s="3">
        <v>122</v>
      </c>
      <c r="B124" s="12">
        <v>1819</v>
      </c>
      <c r="C124" s="12" t="s">
        <v>410</v>
      </c>
      <c r="D124" s="12" t="s">
        <v>390</v>
      </c>
      <c r="E124" s="14" t="s">
        <v>407</v>
      </c>
      <c r="F124" s="12" t="s">
        <v>392</v>
      </c>
      <c r="G124" s="12" t="s">
        <v>404</v>
      </c>
      <c r="H124" s="13">
        <v>10329022706</v>
      </c>
      <c r="I124" s="15">
        <v>72</v>
      </c>
      <c r="J124" s="15">
        <f t="shared" si="12"/>
        <v>28.8</v>
      </c>
      <c r="K124" s="15">
        <v>2.5</v>
      </c>
      <c r="L124" s="15">
        <f t="shared" si="13"/>
        <v>31.3</v>
      </c>
      <c r="M124" s="15">
        <v>68</v>
      </c>
      <c r="N124" s="15">
        <f t="shared" si="14"/>
        <v>40.8</v>
      </c>
      <c r="O124" s="15">
        <f t="shared" si="15"/>
        <v>72.1</v>
      </c>
    </row>
    <row r="125" spans="1:15" s="16" customFormat="1" ht="37.5" customHeight="1">
      <c r="A125" s="3">
        <v>123</v>
      </c>
      <c r="B125" s="12">
        <v>1849</v>
      </c>
      <c r="C125" s="12" t="s">
        <v>411</v>
      </c>
      <c r="D125" s="12" t="s">
        <v>390</v>
      </c>
      <c r="E125" s="14" t="s">
        <v>407</v>
      </c>
      <c r="F125" s="12" t="s">
        <v>392</v>
      </c>
      <c r="G125" s="12" t="s">
        <v>393</v>
      </c>
      <c r="H125" s="13">
        <v>10329022806</v>
      </c>
      <c r="I125" s="15">
        <v>80</v>
      </c>
      <c r="J125" s="15">
        <f t="shared" si="12"/>
        <v>32</v>
      </c>
      <c r="K125" s="15"/>
      <c r="L125" s="15">
        <f t="shared" si="13"/>
        <v>32</v>
      </c>
      <c r="M125" s="15">
        <v>64.6</v>
      </c>
      <c r="N125" s="15">
        <f t="shared" si="14"/>
        <v>38.76</v>
      </c>
      <c r="O125" s="15">
        <f t="shared" si="15"/>
        <v>70.75999999999999</v>
      </c>
    </row>
    <row r="126" spans="1:15" s="16" customFormat="1" ht="37.5" customHeight="1">
      <c r="A126" s="3">
        <v>124</v>
      </c>
      <c r="B126" s="12">
        <v>1839</v>
      </c>
      <c r="C126" s="12" t="s">
        <v>412</v>
      </c>
      <c r="D126" s="12" t="s">
        <v>390</v>
      </c>
      <c r="E126" s="14" t="s">
        <v>407</v>
      </c>
      <c r="F126" s="12" t="s">
        <v>392</v>
      </c>
      <c r="G126" s="12" t="s">
        <v>404</v>
      </c>
      <c r="H126" s="13">
        <v>10329022726</v>
      </c>
      <c r="I126" s="15">
        <v>68</v>
      </c>
      <c r="J126" s="15">
        <f t="shared" si="12"/>
        <v>27.200000000000003</v>
      </c>
      <c r="K126" s="15">
        <v>2.5</v>
      </c>
      <c r="L126" s="15">
        <f t="shared" si="13"/>
        <v>29.700000000000003</v>
      </c>
      <c r="M126" s="15">
        <v>67.2</v>
      </c>
      <c r="N126" s="15">
        <f t="shared" si="14"/>
        <v>40.32</v>
      </c>
      <c r="O126" s="15">
        <f t="shared" si="15"/>
        <v>70.02000000000001</v>
      </c>
    </row>
  </sheetData>
  <mergeCells count="1">
    <mergeCell ref="A1:O1"/>
  </mergeCells>
  <printOptions/>
  <pageMargins left="0.27" right="0.2" top="0.31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2014-09-28T02:23:45Z</dcterms:created>
  <dcterms:modified xsi:type="dcterms:W3CDTF">2014-09-28T03:35:37Z</dcterms:modified>
  <cp:category/>
  <cp:version/>
  <cp:contentType/>
  <cp:contentStatus/>
</cp:coreProperties>
</file>