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200" tabRatio="1000" activeTab="0"/>
  </bookViews>
  <sheets>
    <sheet name="中蒙理疗" sheetId="1" r:id="rId1"/>
    <sheet name="人民护士" sheetId="2" r:id="rId2"/>
    <sheet name="中蒙护士" sheetId="3" r:id="rId3"/>
    <sheet name="人民药剂" sheetId="4" r:id="rId4"/>
    <sheet name="人民麻醉" sheetId="5" r:id="rId5"/>
    <sheet name="妇幼检验" sheetId="6" r:id="rId6"/>
    <sheet name="疾控检验" sheetId="7" r:id="rId7"/>
    <sheet name="疾控公卫" sheetId="8" r:id="rId8"/>
    <sheet name="人民影像" sheetId="9" r:id="rId9"/>
    <sheet name="人民检验" sheetId="10" r:id="rId10"/>
    <sheet name="中蒙影像" sheetId="11" r:id="rId11"/>
    <sheet name="中蒙口腔" sheetId="12" r:id="rId12"/>
    <sheet name="中蒙蒙医" sheetId="13" r:id="rId13"/>
    <sheet name="中蒙临床医生（中医）" sheetId="14" r:id="rId14"/>
    <sheet name="中蒙临床医生" sheetId="15" r:id="rId15"/>
    <sheet name="妇幼临床医生" sheetId="16" r:id="rId16"/>
    <sheet name="人民临床医生" sheetId="17" r:id="rId17"/>
  </sheets>
  <definedNames>
    <definedName name="_xlnm.Print_Titles" localSheetId="5">'妇幼检验'!$1:$3</definedName>
    <definedName name="_xlnm.Print_Titles" localSheetId="15">'妇幼临床医生'!$1:$3</definedName>
    <definedName name="_xlnm.Print_Titles" localSheetId="7">'疾控公卫'!$1:$3</definedName>
    <definedName name="_xlnm.Print_Titles" localSheetId="6">'疾控检验'!$1:$3</definedName>
    <definedName name="_xlnm.Print_Titles" localSheetId="9">'人民检验'!$1:$3</definedName>
    <definedName name="_xlnm.Print_Titles" localSheetId="16">'人民临床医生'!$1:$3</definedName>
    <definedName name="_xlnm.Print_Titles" localSheetId="8">'人民影像'!$1:$3</definedName>
    <definedName name="_xlnm.Print_Titles" localSheetId="11">'中蒙口腔'!$1:$3</definedName>
    <definedName name="_xlnm.Print_Titles" localSheetId="14">'中蒙临床医生'!$1:$3</definedName>
    <definedName name="_xlnm.Print_Titles" localSheetId="13">'中蒙临床医生（中医）'!$1:$3</definedName>
    <definedName name="_xlnm.Print_Titles" localSheetId="10">'中蒙影像'!$1:$3</definedName>
  </definedNames>
  <calcPr fullCalcOnLoad="1"/>
</workbook>
</file>

<file path=xl/sharedStrings.xml><?xml version="1.0" encoding="utf-8"?>
<sst xmlns="http://schemas.openxmlformats.org/spreadsheetml/2006/main" count="791" uniqueCount="316">
  <si>
    <t>2014年阿荣旗卫生系统公开招聘专业技术人员面试成绩</t>
  </si>
  <si>
    <t>报考单位</t>
  </si>
  <si>
    <t>报考岗位</t>
  </si>
  <si>
    <t>准考证号</t>
  </si>
  <si>
    <t>姓名</t>
  </si>
  <si>
    <t>面试成绩</t>
  </si>
  <si>
    <r>
      <t>面试加权成绩
（面试成绩</t>
    </r>
    <r>
      <rPr>
        <b/>
        <sz val="9"/>
        <rFont val="Times New Roman"/>
        <family val="1"/>
      </rPr>
      <t>×</t>
    </r>
    <r>
      <rPr>
        <b/>
        <sz val="9"/>
        <rFont val="宋体"/>
        <family val="0"/>
      </rPr>
      <t>40%）</t>
    </r>
  </si>
  <si>
    <t>名次</t>
  </si>
  <si>
    <t>备注</t>
  </si>
  <si>
    <t>中蒙医院</t>
  </si>
  <si>
    <t>理疗医生</t>
  </si>
  <si>
    <t>理疗(中)14007</t>
  </si>
  <si>
    <t>程金风</t>
  </si>
  <si>
    <t>1</t>
  </si>
  <si>
    <t>理疗(中)14013</t>
  </si>
  <si>
    <t>李淑宏</t>
  </si>
  <si>
    <t>2</t>
  </si>
  <si>
    <t>理疗(中)14005</t>
  </si>
  <si>
    <t>红英</t>
  </si>
  <si>
    <t>3</t>
  </si>
  <si>
    <t>人民医院</t>
  </si>
  <si>
    <t>护士</t>
  </si>
  <si>
    <t>护士(人)14025</t>
  </si>
  <si>
    <t>孙华</t>
  </si>
  <si>
    <t>护士(人)14008</t>
  </si>
  <si>
    <t>于守堂</t>
  </si>
  <si>
    <t>护士(人)14093</t>
  </si>
  <si>
    <t>张蕾</t>
  </si>
  <si>
    <t>护士(人)14091</t>
  </si>
  <si>
    <t>陈玉婷</t>
  </si>
  <si>
    <t>4</t>
  </si>
  <si>
    <t>护士(人)14096</t>
  </si>
  <si>
    <t>李海娜</t>
  </si>
  <si>
    <t>5</t>
  </si>
  <si>
    <t>护士(人)14099</t>
  </si>
  <si>
    <t>杨阳</t>
  </si>
  <si>
    <t>6</t>
  </si>
  <si>
    <t>护士(人)14001</t>
  </si>
  <si>
    <t>贾雪</t>
  </si>
  <si>
    <t>7</t>
  </si>
  <si>
    <t>护士(人)14075</t>
  </si>
  <si>
    <t>高文雅</t>
  </si>
  <si>
    <t>8</t>
  </si>
  <si>
    <t>护士(人)14036</t>
  </si>
  <si>
    <t>王悦</t>
  </si>
  <si>
    <t>9</t>
  </si>
  <si>
    <t>护士(人)14095</t>
  </si>
  <si>
    <t>杨淼</t>
  </si>
  <si>
    <t>10</t>
  </si>
  <si>
    <t>护士(人)14062</t>
  </si>
  <si>
    <t>谢宏旭</t>
  </si>
  <si>
    <t>11</t>
  </si>
  <si>
    <t>护士(人)14059</t>
  </si>
  <si>
    <t>郭红彬</t>
  </si>
  <si>
    <t>12</t>
  </si>
  <si>
    <t>护士(人)14046</t>
  </si>
  <si>
    <t>黄月萍</t>
  </si>
  <si>
    <t>13</t>
  </si>
  <si>
    <t>护士(人)14070</t>
  </si>
  <si>
    <t>任雪皎</t>
  </si>
  <si>
    <t>护士(人)14087</t>
  </si>
  <si>
    <t>王丹</t>
  </si>
  <si>
    <t>15</t>
  </si>
  <si>
    <t>护士(人)14013</t>
  </si>
  <si>
    <t>盖玲玲</t>
  </si>
  <si>
    <t>16</t>
  </si>
  <si>
    <t>护士(人)14041</t>
  </si>
  <si>
    <t>董超</t>
  </si>
  <si>
    <t>17</t>
  </si>
  <si>
    <t>护士(人)14052</t>
  </si>
  <si>
    <t>张丽华</t>
  </si>
  <si>
    <t>18</t>
  </si>
  <si>
    <t>护士(人)14055</t>
  </si>
  <si>
    <t>崔治伟</t>
  </si>
  <si>
    <t>未答题</t>
  </si>
  <si>
    <t>护士(中)14124</t>
  </si>
  <si>
    <t>闫金翠</t>
  </si>
  <si>
    <t>护士(中)14143</t>
  </si>
  <si>
    <t>焦虹</t>
  </si>
  <si>
    <t>护士(中)14136</t>
  </si>
  <si>
    <t>张芮</t>
  </si>
  <si>
    <t>护士(中)14139</t>
  </si>
  <si>
    <t>于文亚</t>
  </si>
  <si>
    <t>护士(中)14119</t>
  </si>
  <si>
    <t>孙霞</t>
  </si>
  <si>
    <t>护士(中)14107</t>
  </si>
  <si>
    <t>孙宏岩</t>
  </si>
  <si>
    <t>护士(中)14103</t>
  </si>
  <si>
    <t>张岩</t>
  </si>
  <si>
    <t>护士(中)14134</t>
  </si>
  <si>
    <t>迟英娜</t>
  </si>
  <si>
    <t>护士(中)14105</t>
  </si>
  <si>
    <t>王书鵾</t>
  </si>
  <si>
    <t>药剂师</t>
  </si>
  <si>
    <t>药剂(人)14024</t>
  </si>
  <si>
    <t>王春付</t>
  </si>
  <si>
    <t>药剂(人)14004</t>
  </si>
  <si>
    <t>周丹</t>
  </si>
  <si>
    <t>药剂(人)14008</t>
  </si>
  <si>
    <t>王丽欣</t>
  </si>
  <si>
    <t>药剂(人)14005</t>
  </si>
  <si>
    <t>李桂凤</t>
  </si>
  <si>
    <t>药剂(人)14017</t>
  </si>
  <si>
    <t>刘欢</t>
  </si>
  <si>
    <t>药剂(人)14007</t>
  </si>
  <si>
    <t>王泽东</t>
  </si>
  <si>
    <t>药剂(人)14025</t>
  </si>
  <si>
    <t>沈秀秀</t>
  </si>
  <si>
    <t>药剂(人)14003</t>
  </si>
  <si>
    <t>王健</t>
  </si>
  <si>
    <t>药剂(人)14023</t>
  </si>
  <si>
    <t>李娟娟</t>
  </si>
  <si>
    <t>麻醉医生</t>
  </si>
  <si>
    <t>麻醉(人)14002</t>
  </si>
  <si>
    <t>王志华</t>
  </si>
  <si>
    <t>麻醉(人)14006</t>
  </si>
  <si>
    <t>张绍威</t>
  </si>
  <si>
    <t>麻醉(人)14007</t>
  </si>
  <si>
    <t>姜亚茹</t>
  </si>
  <si>
    <t>麻醉(人)14003</t>
  </si>
  <si>
    <t>于丽</t>
  </si>
  <si>
    <t>麻醉(人)14001</t>
  </si>
  <si>
    <t>刘淑霞</t>
  </si>
  <si>
    <t>缺考</t>
  </si>
  <si>
    <t>妇幼保健所</t>
  </si>
  <si>
    <t>检验医生</t>
  </si>
  <si>
    <t>检验（妇）14026</t>
  </si>
  <si>
    <t>王桂华</t>
  </si>
  <si>
    <t>检验（妇）14027</t>
  </si>
  <si>
    <t>岳婷婷</t>
  </si>
  <si>
    <t>检验（妇）14020</t>
  </si>
  <si>
    <t>聂霜</t>
  </si>
  <si>
    <t>疾病预防控制中心</t>
  </si>
  <si>
    <t>卫检（疾）14002</t>
  </si>
  <si>
    <t>朱博</t>
  </si>
  <si>
    <t>卫检（疾）14003</t>
  </si>
  <si>
    <t>梁超</t>
  </si>
  <si>
    <t>卫检（疾）14001</t>
  </si>
  <si>
    <t>于丽萍</t>
  </si>
  <si>
    <t>公卫医生</t>
  </si>
  <si>
    <t>公卫（疾）14010</t>
  </si>
  <si>
    <t>柳聪慧</t>
  </si>
  <si>
    <t>公卫（疾）14018</t>
  </si>
  <si>
    <t>陈晖</t>
  </si>
  <si>
    <t>公卫（疾）14009</t>
  </si>
  <si>
    <t>佟德鹏</t>
  </si>
  <si>
    <t>公卫（疾）14006</t>
  </si>
  <si>
    <t>马德全</t>
  </si>
  <si>
    <t>公卫（疾）14016</t>
  </si>
  <si>
    <t>吕秋红</t>
  </si>
  <si>
    <t>公卫（疾）14004</t>
  </si>
  <si>
    <t>李美霞</t>
  </si>
  <si>
    <t>公卫（疾）14005</t>
  </si>
  <si>
    <t>王媛媛</t>
  </si>
  <si>
    <t>公卫（疾）14002</t>
  </si>
  <si>
    <t>冯呈呈</t>
  </si>
  <si>
    <t>公卫（疾）14021</t>
  </si>
  <si>
    <t>巴拉吉哈木</t>
  </si>
  <si>
    <t>公卫（疾）14017</t>
  </si>
  <si>
    <t>周德玉</t>
  </si>
  <si>
    <t>公卫（疾）14001</t>
  </si>
  <si>
    <t>任涛</t>
  </si>
  <si>
    <t>公卫（疾）14019</t>
  </si>
  <si>
    <t>晓婷</t>
  </si>
  <si>
    <t>影像医生</t>
  </si>
  <si>
    <t>影像（人）14007</t>
  </si>
  <si>
    <t>林华</t>
  </si>
  <si>
    <t>影像（人）14006</t>
  </si>
  <si>
    <t>刘扬</t>
  </si>
  <si>
    <t>影像（人）14003</t>
  </si>
  <si>
    <t>李俊霖</t>
  </si>
  <si>
    <t>影像（人）14001</t>
  </si>
  <si>
    <t>李想</t>
  </si>
  <si>
    <t>影像（人）14009</t>
  </si>
  <si>
    <t>王立军</t>
  </si>
  <si>
    <t>影像（人）14004</t>
  </si>
  <si>
    <t>林鹤</t>
  </si>
  <si>
    <t>影像（人）14005</t>
  </si>
  <si>
    <t>谭广亮</t>
  </si>
  <si>
    <t>影像（人）14008</t>
  </si>
  <si>
    <t>郭建光</t>
  </si>
  <si>
    <t>影像（人）14002</t>
  </si>
  <si>
    <t>王晓雪</t>
  </si>
  <si>
    <t>检验（人）14013</t>
  </si>
  <si>
    <t>魏影</t>
  </si>
  <si>
    <t>检验（人）14009</t>
  </si>
  <si>
    <t>陈秀玲</t>
  </si>
  <si>
    <t>检验（人）14010</t>
  </si>
  <si>
    <t>董圆圆</t>
  </si>
  <si>
    <t>检验（人）14008</t>
  </si>
  <si>
    <t>王施玉</t>
  </si>
  <si>
    <t>检验（人）14014</t>
  </si>
  <si>
    <t>寇瑞明</t>
  </si>
  <si>
    <t>检验（人）14011</t>
  </si>
  <si>
    <t>乌兰其其格</t>
  </si>
  <si>
    <t>检验（人）14001</t>
  </si>
  <si>
    <t>王影</t>
  </si>
  <si>
    <t>检验（人）14007</t>
  </si>
  <si>
    <t>夏成琳</t>
  </si>
  <si>
    <t>检验（人）14017</t>
  </si>
  <si>
    <t xml:space="preserve">李雪景  </t>
  </si>
  <si>
    <t>检验（人）14006</t>
  </si>
  <si>
    <t>宋殿芬</t>
  </si>
  <si>
    <t>检验（人）14019</t>
  </si>
  <si>
    <t>乌兰</t>
  </si>
  <si>
    <t>检验（人）14002</t>
  </si>
  <si>
    <t>姜翠芳</t>
  </si>
  <si>
    <t>影像（中）14012</t>
  </si>
  <si>
    <t>刘晓源</t>
  </si>
  <si>
    <t>影像（中）14011</t>
  </si>
  <si>
    <t>孙岩</t>
  </si>
  <si>
    <t>影像（中）14010</t>
  </si>
  <si>
    <t>任琨</t>
  </si>
  <si>
    <t>口腔医生</t>
  </si>
  <si>
    <t>口腔（中）14002</t>
  </si>
  <si>
    <t>董彬</t>
  </si>
  <si>
    <t>口腔（中）14003</t>
  </si>
  <si>
    <t>赵琳琳</t>
  </si>
  <si>
    <t>口腔（中）14004</t>
  </si>
  <si>
    <t>范俊峰</t>
  </si>
  <si>
    <t>蒙医医生</t>
  </si>
  <si>
    <t>蒙医(中)14006</t>
  </si>
  <si>
    <t>何书成</t>
  </si>
  <si>
    <t>蒙医(中)14003</t>
  </si>
  <si>
    <t>钱双连</t>
  </si>
  <si>
    <t>蒙医(中)14004</t>
  </si>
  <si>
    <t>风英</t>
  </si>
  <si>
    <t>临床医生（中医）</t>
  </si>
  <si>
    <t>临床中医(中)14014</t>
  </si>
  <si>
    <t>晋金花</t>
  </si>
  <si>
    <t>临床中医(中)14008</t>
  </si>
  <si>
    <t>刘建超</t>
  </si>
  <si>
    <t>临床中医(中)14012</t>
  </si>
  <si>
    <t>陈思</t>
  </si>
  <si>
    <t>临床中医(中)14013</t>
  </si>
  <si>
    <t>李龙</t>
  </si>
  <si>
    <t>临床中医(中)14004</t>
  </si>
  <si>
    <t>于喜兵</t>
  </si>
  <si>
    <t>临床中医(中)14003</t>
  </si>
  <si>
    <t>董军红</t>
  </si>
  <si>
    <t>临床医生（西医）</t>
  </si>
  <si>
    <t>临床(中)14051</t>
  </si>
  <si>
    <t>李金良</t>
  </si>
  <si>
    <t>临床(中)14053</t>
  </si>
  <si>
    <t>王淑秋</t>
  </si>
  <si>
    <t>临床(中)14054</t>
  </si>
  <si>
    <t>包晓梅</t>
  </si>
  <si>
    <t>临床医生</t>
  </si>
  <si>
    <t>临床(妇)14044</t>
  </si>
  <si>
    <t>李永佼</t>
  </si>
  <si>
    <t>临床(妇)14045</t>
  </si>
  <si>
    <t>吕雪</t>
  </si>
  <si>
    <t>临床(妇)14036</t>
  </si>
  <si>
    <t>肖磊</t>
  </si>
  <si>
    <t>临床(妇)14035</t>
  </si>
  <si>
    <t>刘长龙</t>
  </si>
  <si>
    <t>临床(妇)14046</t>
  </si>
  <si>
    <t>梁晓光</t>
  </si>
  <si>
    <t>临床(妇)14050</t>
  </si>
  <si>
    <t>崔红艳</t>
  </si>
  <si>
    <t>临床(妇)14041</t>
  </si>
  <si>
    <t>姜正武</t>
  </si>
  <si>
    <t>临床(人)14019</t>
  </si>
  <si>
    <t>王太平</t>
  </si>
  <si>
    <t>临床(人)14033</t>
  </si>
  <si>
    <t>陈远东</t>
  </si>
  <si>
    <t>临床(人)14001</t>
  </si>
  <si>
    <t>兰美花</t>
  </si>
  <si>
    <t>临床(人)14008</t>
  </si>
  <si>
    <t>李岩</t>
  </si>
  <si>
    <t>临床(人)14022</t>
  </si>
  <si>
    <t>宋文轩</t>
  </si>
  <si>
    <t>临床(人)14014</t>
  </si>
  <si>
    <t>王海亮</t>
  </si>
  <si>
    <t>临床(人)14021</t>
  </si>
  <si>
    <t>王艳杰</t>
  </si>
  <si>
    <t>临床(人)14024</t>
  </si>
  <si>
    <t>李晓雪</t>
  </si>
  <si>
    <t>临床(人)14005</t>
  </si>
  <si>
    <t>刘红彬</t>
  </si>
  <si>
    <t>临床(人)14025</t>
  </si>
  <si>
    <t>袁士刚</t>
  </si>
  <si>
    <t>临床(人)14032</t>
  </si>
  <si>
    <t>计亚树</t>
  </si>
  <si>
    <t>临床(人)14002</t>
  </si>
  <si>
    <t>倪艳萍</t>
  </si>
  <si>
    <t>临床(人)14030</t>
  </si>
  <si>
    <t>刘登涛</t>
  </si>
  <si>
    <t>临床(人)14016</t>
  </si>
  <si>
    <t>迟丽丽</t>
  </si>
  <si>
    <t>临床(人)14026</t>
  </si>
  <si>
    <t>李强</t>
  </si>
  <si>
    <t>临床(人)14023</t>
  </si>
  <si>
    <t>于永刚</t>
  </si>
  <si>
    <t>临床(人)14011</t>
  </si>
  <si>
    <t>陈兰</t>
  </si>
  <si>
    <t>临床(人)14006</t>
  </si>
  <si>
    <t>张晓惠</t>
  </si>
  <si>
    <t>临床(人)14031</t>
  </si>
  <si>
    <t>侯跃凯</t>
  </si>
  <si>
    <t>临床(人)14028</t>
  </si>
  <si>
    <t>孙立峰</t>
  </si>
  <si>
    <t>临床(人)14027</t>
  </si>
  <si>
    <t>格根斯勤</t>
  </si>
  <si>
    <t>临床(人)14010</t>
  </si>
  <si>
    <t>赵淑芳</t>
  </si>
  <si>
    <t>临床(人)14013</t>
  </si>
  <si>
    <t>斯琴图雅</t>
  </si>
  <si>
    <t>临床(人)14007</t>
  </si>
  <si>
    <t>牛艳新</t>
  </si>
  <si>
    <t>临床(人)14012</t>
  </si>
  <si>
    <t>计亚娟</t>
  </si>
  <si>
    <t>临床(人)14017</t>
  </si>
  <si>
    <t>季伟</t>
  </si>
  <si>
    <t>临床(人)14003</t>
  </si>
  <si>
    <t>何莉莉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</si>
</sst>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1">
    <font>
      <sz val="12"/>
      <name val="宋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1" xfId="16" applyFont="1" applyFill="1" applyBorder="1" applyAlignment="1">
      <alignment horizontal="center" vertical="center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16" applyFont="1" applyAlignment="1">
      <alignment horizontal="center" vertical="center"/>
      <protection/>
    </xf>
    <xf numFmtId="0" fontId="9" fillId="0" borderId="0" xfId="16" applyFont="1" applyAlignment="1">
      <alignment horizontal="center" vertical="center"/>
      <protection/>
    </xf>
    <xf numFmtId="184" fontId="6" fillId="0" borderId="1" xfId="16" applyNumberFormat="1" applyFont="1" applyFill="1" applyBorder="1" applyAlignment="1">
      <alignment horizontal="center" vertical="center"/>
      <protection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84" fontId="2" fillId="0" borderId="1" xfId="16" applyNumberFormat="1" applyFont="1" applyFill="1" applyBorder="1" applyAlignment="1">
      <alignment horizontal="center" vertical="center" wrapText="1"/>
      <protection/>
    </xf>
    <xf numFmtId="184" fontId="9" fillId="0" borderId="0" xfId="16" applyNumberFormat="1" applyFont="1" applyAlignment="1">
      <alignment horizontal="center" vertical="center"/>
      <protection/>
    </xf>
    <xf numFmtId="184" fontId="0" fillId="0" borderId="1" xfId="0" applyNumberForma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/>
    </xf>
    <xf numFmtId="0" fontId="6" fillId="0" borderId="1" xfId="16" applyNumberFormat="1" applyFont="1" applyFill="1" applyBorder="1" applyAlignment="1">
      <alignment horizontal="center" vertical="center"/>
      <protection/>
    </xf>
    <xf numFmtId="184" fontId="0" fillId="0" borderId="1" xfId="16" applyNumberFormat="1" applyFont="1" applyFill="1" applyBorder="1" applyAlignment="1">
      <alignment horizontal="center" vertical="center"/>
      <protection/>
    </xf>
    <xf numFmtId="184" fontId="0" fillId="0" borderId="1" xfId="16" applyNumberFormat="1" applyFont="1" applyFill="1" applyBorder="1" applyAlignment="1">
      <alignment horizontal="center" vertical="center"/>
      <protection/>
    </xf>
    <xf numFmtId="0" fontId="8" fillId="0" borderId="0" xfId="16" applyFont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184" fontId="6" fillId="0" borderId="3" xfId="16" applyNumberFormat="1" applyFont="1" applyFill="1" applyBorder="1" applyAlignment="1">
      <alignment horizontal="center" vertical="center"/>
      <protection/>
    </xf>
    <xf numFmtId="184" fontId="6" fillId="0" borderId="4" xfId="16" applyNumberFormat="1" applyFont="1" applyFill="1" applyBorder="1" applyAlignment="1">
      <alignment horizontal="center" vertical="center"/>
      <protection/>
    </xf>
    <xf numFmtId="184" fontId="6" fillId="0" borderId="5" xfId="16" applyNumberFormat="1" applyFont="1" applyFill="1" applyBorder="1" applyAlignment="1">
      <alignment horizontal="center" vertical="center"/>
      <protection/>
    </xf>
    <xf numFmtId="184" fontId="6" fillId="0" borderId="1" xfId="16" applyNumberFormat="1" applyFont="1" applyFill="1" applyBorder="1" applyAlignment="1">
      <alignment horizontal="center" vertical="center"/>
      <protection/>
    </xf>
    <xf numFmtId="184" fontId="0" fillId="0" borderId="3" xfId="0" applyNumberFormat="1" applyBorder="1" applyAlignment="1">
      <alignment horizontal="center" vertical="center"/>
    </xf>
    <xf numFmtId="184" fontId="0" fillId="0" borderId="4" xfId="0" applyNumberFormat="1" applyBorder="1" applyAlignment="1">
      <alignment horizontal="center" vertical="center"/>
    </xf>
    <xf numFmtId="184" fontId="0" fillId="0" borderId="5" xfId="0" applyNumberFormat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4" sqref="A4:H6"/>
    </sheetView>
  </sheetViews>
  <sheetFormatPr defaultColWidth="9.00390625" defaultRowHeight="14.25"/>
  <cols>
    <col min="1" max="1" width="14.25390625" style="0" customWidth="1"/>
    <col min="2" max="2" width="10.625" style="0" customWidth="1"/>
    <col min="3" max="3" width="12.375" style="0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20.25">
      <c r="A2" s="8"/>
      <c r="B2" s="8"/>
      <c r="C2" s="9"/>
      <c r="D2" s="9"/>
      <c r="E2" s="9"/>
      <c r="F2" s="9"/>
      <c r="G2" s="9"/>
      <c r="H2" s="5"/>
    </row>
    <row r="3" spans="1:8" ht="23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ht="30" customHeight="1">
      <c r="A4" s="4" t="s">
        <v>9</v>
      </c>
      <c r="B4" s="4" t="s">
        <v>10</v>
      </c>
      <c r="C4" s="4" t="s">
        <v>11</v>
      </c>
      <c r="D4" s="4" t="s">
        <v>12</v>
      </c>
      <c r="E4" s="23">
        <v>74.6</v>
      </c>
      <c r="F4" s="10">
        <f>ROUND(E4*0.4,2)</f>
        <v>29.84</v>
      </c>
      <c r="G4" s="11" t="s">
        <v>13</v>
      </c>
      <c r="H4" s="6"/>
    </row>
    <row r="5" spans="1:8" ht="30" customHeight="1">
      <c r="A5" s="4" t="s">
        <v>9</v>
      </c>
      <c r="B5" s="4" t="s">
        <v>10</v>
      </c>
      <c r="C5" s="4" t="s">
        <v>14</v>
      </c>
      <c r="D5" s="4" t="s">
        <v>15</v>
      </c>
      <c r="E5" s="23">
        <v>69</v>
      </c>
      <c r="F5" s="10">
        <f>ROUND(E5*0.4,2)</f>
        <v>27.6</v>
      </c>
      <c r="G5" s="11" t="s">
        <v>16</v>
      </c>
      <c r="H5" s="6"/>
    </row>
    <row r="6" spans="1:8" ht="30" customHeight="1">
      <c r="A6" s="4" t="s">
        <v>9</v>
      </c>
      <c r="B6" s="4" t="s">
        <v>10</v>
      </c>
      <c r="C6" s="4" t="s">
        <v>17</v>
      </c>
      <c r="D6" s="4" t="s">
        <v>18</v>
      </c>
      <c r="E6" s="23">
        <v>68</v>
      </c>
      <c r="F6" s="10">
        <f>ROUND(E6*0.4,2)</f>
        <v>27.2</v>
      </c>
      <c r="G6" s="11" t="s">
        <v>19</v>
      </c>
      <c r="H6" s="6"/>
    </row>
  </sheetData>
  <sheetProtection password="E50E" sheet="1" objects="1" scenarios="1"/>
  <mergeCells count="1">
    <mergeCell ref="A1:H1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4" sqref="A4:H15"/>
    </sheetView>
  </sheetViews>
  <sheetFormatPr defaultColWidth="9.00390625" defaultRowHeight="14.25"/>
  <cols>
    <col min="1" max="2" width="12.00390625" style="0" customWidth="1"/>
    <col min="3" max="3" width="12.875" style="0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9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s="7" customFormat="1" ht="30" customHeight="1">
      <c r="A4" s="10" t="s">
        <v>20</v>
      </c>
      <c r="B4" s="10" t="s">
        <v>125</v>
      </c>
      <c r="C4" s="10" t="s">
        <v>183</v>
      </c>
      <c r="D4" s="10" t="s">
        <v>184</v>
      </c>
      <c r="E4" s="10">
        <v>81.6</v>
      </c>
      <c r="F4" s="10">
        <f aca="true" t="shared" si="0" ref="F4:F14">ROUND(E4*0.4,2)</f>
        <v>32.64</v>
      </c>
      <c r="G4" s="11" t="s">
        <v>13</v>
      </c>
      <c r="H4" s="6"/>
    </row>
    <row r="5" spans="1:8" s="7" customFormat="1" ht="30" customHeight="1">
      <c r="A5" s="10" t="s">
        <v>20</v>
      </c>
      <c r="B5" s="10" t="s">
        <v>125</v>
      </c>
      <c r="C5" s="10" t="s">
        <v>185</v>
      </c>
      <c r="D5" s="10" t="s">
        <v>186</v>
      </c>
      <c r="E5" s="10">
        <v>73</v>
      </c>
      <c r="F5" s="10">
        <f t="shared" si="0"/>
        <v>29.2</v>
      </c>
      <c r="G5" s="11" t="s">
        <v>16</v>
      </c>
      <c r="H5" s="6"/>
    </row>
    <row r="6" spans="1:8" s="7" customFormat="1" ht="30" customHeight="1">
      <c r="A6" s="10" t="s">
        <v>20</v>
      </c>
      <c r="B6" s="10" t="s">
        <v>125</v>
      </c>
      <c r="C6" s="10" t="s">
        <v>187</v>
      </c>
      <c r="D6" s="10" t="s">
        <v>188</v>
      </c>
      <c r="E6" s="10">
        <v>71.2</v>
      </c>
      <c r="F6" s="10">
        <f t="shared" si="0"/>
        <v>28.48</v>
      </c>
      <c r="G6" s="11" t="s">
        <v>19</v>
      </c>
      <c r="H6" s="6"/>
    </row>
    <row r="7" spans="1:8" ht="30" customHeight="1">
      <c r="A7" s="10" t="s">
        <v>20</v>
      </c>
      <c r="B7" s="10" t="s">
        <v>125</v>
      </c>
      <c r="C7" s="10" t="s">
        <v>189</v>
      </c>
      <c r="D7" s="10" t="s">
        <v>190</v>
      </c>
      <c r="E7" s="10">
        <v>67</v>
      </c>
      <c r="F7" s="10">
        <f t="shared" si="0"/>
        <v>26.8</v>
      </c>
      <c r="G7" s="11" t="s">
        <v>30</v>
      </c>
      <c r="H7" s="6"/>
    </row>
    <row r="8" spans="1:8" ht="30" customHeight="1">
      <c r="A8" s="10" t="s">
        <v>20</v>
      </c>
      <c r="B8" s="10" t="s">
        <v>125</v>
      </c>
      <c r="C8" s="10" t="s">
        <v>191</v>
      </c>
      <c r="D8" s="10" t="s">
        <v>192</v>
      </c>
      <c r="E8" s="10">
        <v>63.6</v>
      </c>
      <c r="F8" s="10">
        <f t="shared" si="0"/>
        <v>25.44</v>
      </c>
      <c r="G8" s="11" t="s">
        <v>33</v>
      </c>
      <c r="H8" s="6"/>
    </row>
    <row r="9" spans="1:8" ht="30" customHeight="1">
      <c r="A9" s="10" t="s">
        <v>20</v>
      </c>
      <c r="B9" s="10" t="s">
        <v>125</v>
      </c>
      <c r="C9" s="10" t="s">
        <v>193</v>
      </c>
      <c r="D9" s="10" t="s">
        <v>194</v>
      </c>
      <c r="E9" s="10">
        <v>63.4</v>
      </c>
      <c r="F9" s="10">
        <f t="shared" si="0"/>
        <v>25.36</v>
      </c>
      <c r="G9" s="11" t="s">
        <v>36</v>
      </c>
      <c r="H9" s="6"/>
    </row>
    <row r="10" spans="1:8" ht="30" customHeight="1">
      <c r="A10" s="10" t="s">
        <v>20</v>
      </c>
      <c r="B10" s="10" t="s">
        <v>125</v>
      </c>
      <c r="C10" s="10" t="s">
        <v>195</v>
      </c>
      <c r="D10" s="10" t="s">
        <v>196</v>
      </c>
      <c r="E10" s="10">
        <v>60.4</v>
      </c>
      <c r="F10" s="10">
        <f t="shared" si="0"/>
        <v>24.16</v>
      </c>
      <c r="G10" s="11" t="s">
        <v>39</v>
      </c>
      <c r="H10" s="6"/>
    </row>
    <row r="11" spans="1:8" ht="30" customHeight="1">
      <c r="A11" s="10" t="s">
        <v>20</v>
      </c>
      <c r="B11" s="10" t="s">
        <v>125</v>
      </c>
      <c r="C11" s="10" t="s">
        <v>197</v>
      </c>
      <c r="D11" s="10" t="s">
        <v>198</v>
      </c>
      <c r="E11" s="10">
        <v>59.2</v>
      </c>
      <c r="F11" s="10">
        <f t="shared" si="0"/>
        <v>23.68</v>
      </c>
      <c r="G11" s="11" t="s">
        <v>42</v>
      </c>
      <c r="H11" s="6"/>
    </row>
    <row r="12" spans="1:8" ht="30" customHeight="1">
      <c r="A12" s="10" t="s">
        <v>20</v>
      </c>
      <c r="B12" s="10" t="s">
        <v>125</v>
      </c>
      <c r="C12" s="10" t="s">
        <v>199</v>
      </c>
      <c r="D12" s="10" t="s">
        <v>200</v>
      </c>
      <c r="E12" s="10">
        <v>58.6</v>
      </c>
      <c r="F12" s="10">
        <f t="shared" si="0"/>
        <v>23.44</v>
      </c>
      <c r="G12" s="11" t="s">
        <v>45</v>
      </c>
      <c r="H12" s="6"/>
    </row>
    <row r="13" spans="1:8" ht="30" customHeight="1">
      <c r="A13" s="10" t="s">
        <v>20</v>
      </c>
      <c r="B13" s="10" t="s">
        <v>125</v>
      </c>
      <c r="C13" s="10" t="s">
        <v>201</v>
      </c>
      <c r="D13" s="10" t="s">
        <v>202</v>
      </c>
      <c r="E13" s="10">
        <v>57.2</v>
      </c>
      <c r="F13" s="10">
        <f t="shared" si="0"/>
        <v>22.88</v>
      </c>
      <c r="G13" s="11" t="s">
        <v>48</v>
      </c>
      <c r="H13" s="6"/>
    </row>
    <row r="14" spans="1:8" ht="30" customHeight="1">
      <c r="A14" s="10" t="s">
        <v>20</v>
      </c>
      <c r="B14" s="10" t="s">
        <v>125</v>
      </c>
      <c r="C14" s="10" t="s">
        <v>203</v>
      </c>
      <c r="D14" s="10" t="s">
        <v>204</v>
      </c>
      <c r="E14" s="10">
        <v>6.8</v>
      </c>
      <c r="F14" s="10">
        <f t="shared" si="0"/>
        <v>2.72</v>
      </c>
      <c r="G14" s="11" t="s">
        <v>51</v>
      </c>
      <c r="H14" s="6"/>
    </row>
    <row r="15" spans="1:8" ht="30" customHeight="1">
      <c r="A15" s="10" t="s">
        <v>20</v>
      </c>
      <c r="B15" s="10" t="s">
        <v>125</v>
      </c>
      <c r="C15" s="10" t="s">
        <v>205</v>
      </c>
      <c r="D15" s="10" t="s">
        <v>206</v>
      </c>
      <c r="E15" s="38" t="s">
        <v>123</v>
      </c>
      <c r="F15" s="38"/>
      <c r="G15" s="38"/>
      <c r="H15" s="38"/>
    </row>
  </sheetData>
  <mergeCells count="2">
    <mergeCell ref="A1:H1"/>
    <mergeCell ref="E15:H15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4" sqref="A4:H6"/>
    </sheetView>
  </sheetViews>
  <sheetFormatPr defaultColWidth="9.00390625" defaultRowHeight="14.25"/>
  <cols>
    <col min="1" max="1" width="11.125" style="0" customWidth="1"/>
    <col min="2" max="2" width="13.50390625" style="0" customWidth="1"/>
    <col min="3" max="3" width="13.125" style="0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9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ht="30" customHeight="1">
      <c r="A4" s="10" t="s">
        <v>9</v>
      </c>
      <c r="B4" s="10" t="s">
        <v>164</v>
      </c>
      <c r="C4" s="10" t="s">
        <v>207</v>
      </c>
      <c r="D4" s="10" t="s">
        <v>208</v>
      </c>
      <c r="E4" s="10">
        <v>65.2</v>
      </c>
      <c r="F4" s="10">
        <f>ROUND(E4*0.4,2)</f>
        <v>26.08</v>
      </c>
      <c r="G4" s="11" t="s">
        <v>13</v>
      </c>
      <c r="H4" s="6"/>
    </row>
    <row r="5" spans="1:8" ht="30" customHeight="1">
      <c r="A5" s="10" t="s">
        <v>9</v>
      </c>
      <c r="B5" s="10" t="s">
        <v>164</v>
      </c>
      <c r="C5" s="10" t="s">
        <v>209</v>
      </c>
      <c r="D5" s="10" t="s">
        <v>210</v>
      </c>
      <c r="E5" s="10">
        <v>47.8</v>
      </c>
      <c r="F5" s="10">
        <f>ROUND(E5*0.4,2)</f>
        <v>19.12</v>
      </c>
      <c r="G5" s="11" t="s">
        <v>16</v>
      </c>
      <c r="H5" s="6"/>
    </row>
    <row r="6" spans="1:8" ht="30" customHeight="1">
      <c r="A6" s="10" t="s">
        <v>9</v>
      </c>
      <c r="B6" s="10" t="s">
        <v>164</v>
      </c>
      <c r="C6" s="10" t="s">
        <v>211</v>
      </c>
      <c r="D6" s="10" t="s">
        <v>212</v>
      </c>
      <c r="E6" s="10">
        <v>44.8</v>
      </c>
      <c r="F6" s="10">
        <f>ROUND(E6*0.4,2)</f>
        <v>17.92</v>
      </c>
      <c r="G6" s="11" t="s">
        <v>19</v>
      </c>
      <c r="H6" s="6"/>
    </row>
  </sheetData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4" sqref="A4:H6"/>
    </sheetView>
  </sheetViews>
  <sheetFormatPr defaultColWidth="9.00390625" defaultRowHeight="14.25"/>
  <cols>
    <col min="1" max="1" width="14.25390625" style="0" customWidth="1"/>
    <col min="2" max="2" width="10.625" style="0" customWidth="1"/>
    <col min="3" max="3" width="12.375" style="0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9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ht="30" customHeight="1">
      <c r="A4" s="19" t="s">
        <v>9</v>
      </c>
      <c r="B4" s="19" t="s">
        <v>213</v>
      </c>
      <c r="C4" s="19" t="s">
        <v>214</v>
      </c>
      <c r="D4" s="19" t="s">
        <v>215</v>
      </c>
      <c r="E4" s="21">
        <v>68.4</v>
      </c>
      <c r="F4" s="21">
        <f>ROUND(E4*0.4,2)</f>
        <v>27.36</v>
      </c>
      <c r="G4" s="19" t="s">
        <v>13</v>
      </c>
      <c r="H4" s="19"/>
    </row>
    <row r="5" spans="1:8" ht="30" customHeight="1">
      <c r="A5" s="19" t="s">
        <v>9</v>
      </c>
      <c r="B5" s="19" t="s">
        <v>213</v>
      </c>
      <c r="C5" s="19" t="s">
        <v>216</v>
      </c>
      <c r="D5" s="19" t="s">
        <v>217</v>
      </c>
      <c r="E5" s="21">
        <v>67</v>
      </c>
      <c r="F5" s="21">
        <f>ROUND(E5*0.4,2)</f>
        <v>26.8</v>
      </c>
      <c r="G5" s="19" t="s">
        <v>16</v>
      </c>
      <c r="H5" s="19"/>
    </row>
    <row r="6" spans="1:8" ht="30" customHeight="1">
      <c r="A6" s="19" t="s">
        <v>9</v>
      </c>
      <c r="B6" s="19" t="s">
        <v>213</v>
      </c>
      <c r="C6" s="19" t="s">
        <v>218</v>
      </c>
      <c r="D6" s="19" t="s">
        <v>219</v>
      </c>
      <c r="E6" s="21">
        <v>9.2</v>
      </c>
      <c r="F6" s="21">
        <f>ROUND(E6*0.4,2)</f>
        <v>3.68</v>
      </c>
      <c r="G6" s="19" t="s">
        <v>19</v>
      </c>
      <c r="H6" s="19"/>
    </row>
  </sheetData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4" sqref="A4:H6"/>
    </sheetView>
  </sheetViews>
  <sheetFormatPr defaultColWidth="9.00390625" defaultRowHeight="14.25"/>
  <cols>
    <col min="1" max="1" width="14.25390625" style="0" customWidth="1"/>
    <col min="2" max="2" width="10.625" style="0" customWidth="1"/>
    <col min="3" max="3" width="12.375" style="0" customWidth="1"/>
    <col min="5" max="5" width="9.00390625" style="16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14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13" t="s">
        <v>5</v>
      </c>
      <c r="F3" s="2" t="s">
        <v>6</v>
      </c>
      <c r="G3" s="3" t="s">
        <v>7</v>
      </c>
      <c r="H3" s="2" t="s">
        <v>8</v>
      </c>
    </row>
    <row r="4" spans="1:8" s="7" customFormat="1" ht="30" customHeight="1">
      <c r="A4" s="4" t="s">
        <v>9</v>
      </c>
      <c r="B4" s="4" t="s">
        <v>220</v>
      </c>
      <c r="C4" s="4" t="s">
        <v>221</v>
      </c>
      <c r="D4" s="4" t="s">
        <v>222</v>
      </c>
      <c r="E4" s="15">
        <v>67.2</v>
      </c>
      <c r="F4" s="10">
        <f>ROUND(E4*0.4,2)</f>
        <v>26.88</v>
      </c>
      <c r="G4" s="11" t="s">
        <v>13</v>
      </c>
      <c r="H4" s="6"/>
    </row>
    <row r="5" spans="1:8" s="7" customFormat="1" ht="30" customHeight="1">
      <c r="A5" s="4" t="s">
        <v>9</v>
      </c>
      <c r="B5" s="4" t="s">
        <v>220</v>
      </c>
      <c r="C5" s="4" t="s">
        <v>223</v>
      </c>
      <c r="D5" s="4" t="s">
        <v>224</v>
      </c>
      <c r="E5" s="15">
        <v>66.2</v>
      </c>
      <c r="F5" s="10">
        <f>ROUND(E5*0.4,2)</f>
        <v>26.48</v>
      </c>
      <c r="G5" s="11" t="s">
        <v>16</v>
      </c>
      <c r="H5" s="6"/>
    </row>
    <row r="6" spans="1:8" s="7" customFormat="1" ht="30" customHeight="1">
      <c r="A6" s="4" t="s">
        <v>9</v>
      </c>
      <c r="B6" s="4" t="s">
        <v>220</v>
      </c>
      <c r="C6" s="4" t="s">
        <v>225</v>
      </c>
      <c r="D6" s="4" t="s">
        <v>226</v>
      </c>
      <c r="E6" s="15">
        <v>57</v>
      </c>
      <c r="F6" s="10">
        <f>ROUND(E6*0.4,2)</f>
        <v>22.8</v>
      </c>
      <c r="G6" s="11" t="s">
        <v>19</v>
      </c>
      <c r="H6" s="6"/>
    </row>
  </sheetData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4" sqref="A4:H9"/>
    </sheetView>
  </sheetViews>
  <sheetFormatPr defaultColWidth="9.00390625" defaultRowHeight="14.25"/>
  <cols>
    <col min="1" max="1" width="14.25390625" style="0" customWidth="1"/>
    <col min="2" max="2" width="10.625" style="0" customWidth="1"/>
    <col min="3" max="3" width="12.375" style="0" customWidth="1"/>
    <col min="5" max="5" width="9.00390625" style="16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14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13" t="s">
        <v>5</v>
      </c>
      <c r="F3" s="2" t="s">
        <v>6</v>
      </c>
      <c r="G3" s="3" t="s">
        <v>7</v>
      </c>
      <c r="H3" s="2" t="s">
        <v>8</v>
      </c>
    </row>
    <row r="4" spans="1:8" s="7" customFormat="1" ht="30" customHeight="1">
      <c r="A4" s="4" t="s">
        <v>9</v>
      </c>
      <c r="B4" s="4" t="s">
        <v>227</v>
      </c>
      <c r="C4" s="4" t="s">
        <v>228</v>
      </c>
      <c r="D4" s="4" t="s">
        <v>229</v>
      </c>
      <c r="E4" s="15">
        <v>78.2</v>
      </c>
      <c r="F4" s="10">
        <f aca="true" t="shared" si="0" ref="F4:F9">ROUND(E4*0.4,2)</f>
        <v>31.28</v>
      </c>
      <c r="G4" s="11" t="s">
        <v>13</v>
      </c>
      <c r="H4" s="6"/>
    </row>
    <row r="5" spans="1:8" s="7" customFormat="1" ht="30" customHeight="1">
      <c r="A5" s="4" t="s">
        <v>9</v>
      </c>
      <c r="B5" s="4" t="s">
        <v>227</v>
      </c>
      <c r="C5" s="4" t="s">
        <v>230</v>
      </c>
      <c r="D5" s="4" t="s">
        <v>231</v>
      </c>
      <c r="E5" s="15">
        <v>74.6</v>
      </c>
      <c r="F5" s="10">
        <f t="shared" si="0"/>
        <v>29.84</v>
      </c>
      <c r="G5" s="11" t="s">
        <v>16</v>
      </c>
      <c r="H5" s="6"/>
    </row>
    <row r="6" spans="1:8" s="7" customFormat="1" ht="30" customHeight="1">
      <c r="A6" s="4" t="s">
        <v>9</v>
      </c>
      <c r="B6" s="4" t="s">
        <v>227</v>
      </c>
      <c r="C6" s="4" t="s">
        <v>232</v>
      </c>
      <c r="D6" s="4" t="s">
        <v>233</v>
      </c>
      <c r="E6" s="15">
        <v>74.4</v>
      </c>
      <c r="F6" s="10">
        <f t="shared" si="0"/>
        <v>29.76</v>
      </c>
      <c r="G6" s="11" t="s">
        <v>19</v>
      </c>
      <c r="H6" s="6"/>
    </row>
    <row r="7" spans="1:8" s="7" customFormat="1" ht="30" customHeight="1">
      <c r="A7" s="4" t="s">
        <v>9</v>
      </c>
      <c r="B7" s="4" t="s">
        <v>227</v>
      </c>
      <c r="C7" s="4" t="s">
        <v>234</v>
      </c>
      <c r="D7" s="4" t="s">
        <v>235</v>
      </c>
      <c r="E7" s="15">
        <v>73.6</v>
      </c>
      <c r="F7" s="10">
        <f t="shared" si="0"/>
        <v>29.44</v>
      </c>
      <c r="G7" s="11" t="s">
        <v>30</v>
      </c>
      <c r="H7" s="6"/>
    </row>
    <row r="8" spans="1:8" s="7" customFormat="1" ht="30" customHeight="1">
      <c r="A8" s="4" t="s">
        <v>9</v>
      </c>
      <c r="B8" s="4" t="s">
        <v>227</v>
      </c>
      <c r="C8" s="4" t="s">
        <v>236</v>
      </c>
      <c r="D8" s="4" t="s">
        <v>237</v>
      </c>
      <c r="E8" s="15">
        <v>66.8</v>
      </c>
      <c r="F8" s="10">
        <f t="shared" si="0"/>
        <v>26.72</v>
      </c>
      <c r="G8" s="11" t="s">
        <v>33</v>
      </c>
      <c r="H8" s="6"/>
    </row>
    <row r="9" spans="1:8" s="7" customFormat="1" ht="30" customHeight="1">
      <c r="A9" s="4" t="s">
        <v>9</v>
      </c>
      <c r="B9" s="4" t="s">
        <v>227</v>
      </c>
      <c r="C9" s="4" t="s">
        <v>238</v>
      </c>
      <c r="D9" s="4" t="s">
        <v>239</v>
      </c>
      <c r="E9" s="15">
        <v>55.4</v>
      </c>
      <c r="F9" s="10">
        <f t="shared" si="0"/>
        <v>22.16</v>
      </c>
      <c r="G9" s="11" t="s">
        <v>36</v>
      </c>
      <c r="H9" s="6"/>
    </row>
  </sheetData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4" sqref="A4:H6"/>
    </sheetView>
  </sheetViews>
  <sheetFormatPr defaultColWidth="9.00390625" defaultRowHeight="14.25"/>
  <cols>
    <col min="1" max="1" width="14.25390625" style="0" customWidth="1"/>
    <col min="2" max="2" width="10.625" style="0" customWidth="1"/>
    <col min="3" max="3" width="12.375" style="0" customWidth="1"/>
    <col min="5" max="5" width="9.00390625" style="16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14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13" t="s">
        <v>5</v>
      </c>
      <c r="F3" s="2" t="s">
        <v>6</v>
      </c>
      <c r="G3" s="3" t="s">
        <v>7</v>
      </c>
      <c r="H3" s="2" t="s">
        <v>8</v>
      </c>
    </row>
    <row r="4" spans="1:9" ht="30" customHeight="1">
      <c r="A4" s="4" t="s">
        <v>9</v>
      </c>
      <c r="B4" s="4" t="s">
        <v>240</v>
      </c>
      <c r="C4" s="4" t="s">
        <v>241</v>
      </c>
      <c r="D4" s="4" t="s">
        <v>242</v>
      </c>
      <c r="E4" s="15">
        <v>75.8</v>
      </c>
      <c r="F4" s="10">
        <f>ROUND(E4*0.4,2)</f>
        <v>30.32</v>
      </c>
      <c r="G4" s="17">
        <v>1</v>
      </c>
      <c r="H4" s="12"/>
      <c r="I4" s="7"/>
    </row>
    <row r="5" spans="1:9" ht="30" customHeight="1">
      <c r="A5" s="4" t="s">
        <v>9</v>
      </c>
      <c r="B5" s="4" t="s">
        <v>240</v>
      </c>
      <c r="C5" s="4" t="s">
        <v>243</v>
      </c>
      <c r="D5" s="4" t="s">
        <v>244</v>
      </c>
      <c r="E5" s="15">
        <v>72.8</v>
      </c>
      <c r="F5" s="10">
        <f>ROUND(E5*0.4,2)</f>
        <v>29.12</v>
      </c>
      <c r="G5" s="17">
        <v>2</v>
      </c>
      <c r="H5" s="12"/>
      <c r="I5" s="7"/>
    </row>
    <row r="6" spans="1:9" ht="30" customHeight="1">
      <c r="A6" s="4" t="s">
        <v>9</v>
      </c>
      <c r="B6" s="4" t="s">
        <v>240</v>
      </c>
      <c r="C6" s="4" t="s">
        <v>245</v>
      </c>
      <c r="D6" s="4" t="s">
        <v>246</v>
      </c>
      <c r="E6" s="39" t="s">
        <v>123</v>
      </c>
      <c r="F6" s="40"/>
      <c r="G6" s="40"/>
      <c r="H6" s="41"/>
      <c r="I6" s="7"/>
    </row>
  </sheetData>
  <mergeCells count="2">
    <mergeCell ref="A1:H1"/>
    <mergeCell ref="E6:H6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4" sqref="A4:H10"/>
    </sheetView>
  </sheetViews>
  <sheetFormatPr defaultColWidth="9.00390625" defaultRowHeight="14.25"/>
  <cols>
    <col min="1" max="1" width="14.25390625" style="0" customWidth="1"/>
    <col min="2" max="2" width="10.625" style="0" customWidth="1"/>
    <col min="3" max="3" width="12.375" style="0" customWidth="1"/>
    <col min="5" max="5" width="9.00390625" style="16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14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13" t="s">
        <v>5</v>
      </c>
      <c r="F3" s="2" t="s">
        <v>6</v>
      </c>
      <c r="G3" s="3" t="s">
        <v>7</v>
      </c>
      <c r="H3" s="2" t="s">
        <v>8</v>
      </c>
    </row>
    <row r="4" spans="1:9" ht="30" customHeight="1">
      <c r="A4" s="4" t="s">
        <v>124</v>
      </c>
      <c r="B4" s="4" t="s">
        <v>247</v>
      </c>
      <c r="C4" s="4" t="s">
        <v>248</v>
      </c>
      <c r="D4" s="4" t="s">
        <v>249</v>
      </c>
      <c r="E4" s="15">
        <v>74.8</v>
      </c>
      <c r="F4" s="10">
        <f aca="true" t="shared" si="0" ref="F4:F10">ROUND(E4*0.4,2)</f>
        <v>29.92</v>
      </c>
      <c r="G4" s="17">
        <v>1</v>
      </c>
      <c r="H4" s="12"/>
      <c r="I4" s="7"/>
    </row>
    <row r="5" spans="1:9" ht="30" customHeight="1">
      <c r="A5" s="4" t="s">
        <v>124</v>
      </c>
      <c r="B5" s="4" t="s">
        <v>247</v>
      </c>
      <c r="C5" s="4" t="s">
        <v>250</v>
      </c>
      <c r="D5" s="4" t="s">
        <v>251</v>
      </c>
      <c r="E5" s="15">
        <v>69.2</v>
      </c>
      <c r="F5" s="10">
        <f t="shared" si="0"/>
        <v>27.68</v>
      </c>
      <c r="G5" s="17">
        <v>2</v>
      </c>
      <c r="H5" s="12"/>
      <c r="I5" s="7"/>
    </row>
    <row r="6" spans="1:9" ht="30" customHeight="1">
      <c r="A6" s="4" t="s">
        <v>124</v>
      </c>
      <c r="B6" s="4" t="s">
        <v>247</v>
      </c>
      <c r="C6" s="4" t="s">
        <v>252</v>
      </c>
      <c r="D6" s="4" t="s">
        <v>253</v>
      </c>
      <c r="E6" s="15">
        <v>68.4</v>
      </c>
      <c r="F6" s="10">
        <f t="shared" si="0"/>
        <v>27.36</v>
      </c>
      <c r="G6" s="17">
        <v>3</v>
      </c>
      <c r="H6" s="12"/>
      <c r="I6" s="7"/>
    </row>
    <row r="7" spans="1:9" ht="30" customHeight="1">
      <c r="A7" s="4" t="s">
        <v>124</v>
      </c>
      <c r="B7" s="4" t="s">
        <v>247</v>
      </c>
      <c r="C7" s="4" t="s">
        <v>254</v>
      </c>
      <c r="D7" s="4" t="s">
        <v>255</v>
      </c>
      <c r="E7" s="15">
        <v>68</v>
      </c>
      <c r="F7" s="10">
        <f t="shared" si="0"/>
        <v>27.2</v>
      </c>
      <c r="G7" s="17">
        <v>4</v>
      </c>
      <c r="H7" s="12"/>
      <c r="I7" s="7"/>
    </row>
    <row r="8" spans="1:9" ht="30" customHeight="1">
      <c r="A8" s="4" t="s">
        <v>124</v>
      </c>
      <c r="B8" s="4" t="s">
        <v>247</v>
      </c>
      <c r="C8" s="4" t="s">
        <v>256</v>
      </c>
      <c r="D8" s="4" t="s">
        <v>257</v>
      </c>
      <c r="E8" s="15">
        <v>67.8</v>
      </c>
      <c r="F8" s="10">
        <f t="shared" si="0"/>
        <v>27.12</v>
      </c>
      <c r="G8" s="17">
        <v>5</v>
      </c>
      <c r="H8" s="12"/>
      <c r="I8" s="7"/>
    </row>
    <row r="9" spans="1:9" ht="30" customHeight="1">
      <c r="A9" s="4" t="s">
        <v>124</v>
      </c>
      <c r="B9" s="4" t="s">
        <v>247</v>
      </c>
      <c r="C9" s="4" t="s">
        <v>258</v>
      </c>
      <c r="D9" s="4" t="s">
        <v>259</v>
      </c>
      <c r="E9" s="15">
        <v>64.6</v>
      </c>
      <c r="F9" s="10">
        <f t="shared" si="0"/>
        <v>25.84</v>
      </c>
      <c r="G9" s="17">
        <v>6</v>
      </c>
      <c r="H9" s="12"/>
      <c r="I9" s="7"/>
    </row>
    <row r="10" spans="1:9" ht="30" customHeight="1">
      <c r="A10" s="4" t="s">
        <v>124</v>
      </c>
      <c r="B10" s="4" t="s">
        <v>247</v>
      </c>
      <c r="C10" s="4" t="s">
        <v>260</v>
      </c>
      <c r="D10" s="4" t="s">
        <v>261</v>
      </c>
      <c r="E10" s="15">
        <v>64</v>
      </c>
      <c r="F10" s="10">
        <f t="shared" si="0"/>
        <v>25.6</v>
      </c>
      <c r="G10" s="17">
        <v>7</v>
      </c>
      <c r="H10" s="12"/>
      <c r="I10" s="7"/>
    </row>
  </sheetData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3">
      <selection activeCell="A4" sqref="A4:H30"/>
    </sheetView>
  </sheetViews>
  <sheetFormatPr defaultColWidth="9.00390625" defaultRowHeight="14.25"/>
  <cols>
    <col min="1" max="1" width="14.25390625" style="0" customWidth="1"/>
    <col min="2" max="2" width="10.625" style="0" customWidth="1"/>
    <col min="3" max="3" width="12.375" style="0" customWidth="1"/>
    <col min="5" max="5" width="9.00390625" style="16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14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13" t="s">
        <v>5</v>
      </c>
      <c r="F3" s="2" t="s">
        <v>6</v>
      </c>
      <c r="G3" s="3" t="s">
        <v>7</v>
      </c>
      <c r="H3" s="2" t="s">
        <v>8</v>
      </c>
    </row>
    <row r="4" spans="1:9" ht="21.75" customHeight="1">
      <c r="A4" s="4" t="s">
        <v>20</v>
      </c>
      <c r="B4" s="4" t="s">
        <v>247</v>
      </c>
      <c r="C4" s="4" t="s">
        <v>262</v>
      </c>
      <c r="D4" s="4" t="s">
        <v>263</v>
      </c>
      <c r="E4" s="15">
        <v>82.8</v>
      </c>
      <c r="F4" s="10">
        <f aca="true" t="shared" si="0" ref="F4:F26">ROUND(E4*0.4,2)</f>
        <v>33.12</v>
      </c>
      <c r="G4" s="17">
        <v>1</v>
      </c>
      <c r="H4" s="12"/>
      <c r="I4" s="7"/>
    </row>
    <row r="5" spans="1:9" ht="21.75" customHeight="1">
      <c r="A5" s="4" t="s">
        <v>20</v>
      </c>
      <c r="B5" s="4" t="s">
        <v>247</v>
      </c>
      <c r="C5" s="4" t="s">
        <v>264</v>
      </c>
      <c r="D5" s="4" t="s">
        <v>265</v>
      </c>
      <c r="E5" s="15">
        <v>79.4</v>
      </c>
      <c r="F5" s="10">
        <f t="shared" si="0"/>
        <v>31.76</v>
      </c>
      <c r="G5" s="17">
        <v>2</v>
      </c>
      <c r="H5" s="12"/>
      <c r="I5" s="7"/>
    </row>
    <row r="6" spans="1:9" ht="21.75" customHeight="1">
      <c r="A6" s="4" t="s">
        <v>20</v>
      </c>
      <c r="B6" s="4" t="s">
        <v>247</v>
      </c>
      <c r="C6" s="4" t="s">
        <v>266</v>
      </c>
      <c r="D6" s="4" t="s">
        <v>267</v>
      </c>
      <c r="E6" s="15">
        <v>77.4</v>
      </c>
      <c r="F6" s="10">
        <f t="shared" si="0"/>
        <v>30.96</v>
      </c>
      <c r="G6" s="17">
        <v>3</v>
      </c>
      <c r="H6" s="12"/>
      <c r="I6" s="7"/>
    </row>
    <row r="7" spans="1:9" ht="21.75" customHeight="1">
      <c r="A7" s="4" t="s">
        <v>20</v>
      </c>
      <c r="B7" s="4" t="s">
        <v>247</v>
      </c>
      <c r="C7" s="4" t="s">
        <v>268</v>
      </c>
      <c r="D7" s="4" t="s">
        <v>269</v>
      </c>
      <c r="E7" s="15">
        <v>77.2</v>
      </c>
      <c r="F7" s="10">
        <f t="shared" si="0"/>
        <v>30.88</v>
      </c>
      <c r="G7" s="17">
        <v>4</v>
      </c>
      <c r="H7" s="12"/>
      <c r="I7" s="7"/>
    </row>
    <row r="8" spans="1:9" ht="21.75" customHeight="1">
      <c r="A8" s="4" t="s">
        <v>20</v>
      </c>
      <c r="B8" s="4" t="s">
        <v>247</v>
      </c>
      <c r="C8" s="4" t="s">
        <v>270</v>
      </c>
      <c r="D8" s="4" t="s">
        <v>271</v>
      </c>
      <c r="E8" s="15">
        <v>75.6</v>
      </c>
      <c r="F8" s="10">
        <f t="shared" si="0"/>
        <v>30.24</v>
      </c>
      <c r="G8" s="17">
        <v>5</v>
      </c>
      <c r="H8" s="12"/>
      <c r="I8" s="7"/>
    </row>
    <row r="9" spans="1:9" ht="21.75" customHeight="1">
      <c r="A9" s="4" t="s">
        <v>20</v>
      </c>
      <c r="B9" s="4" t="s">
        <v>247</v>
      </c>
      <c r="C9" s="4" t="s">
        <v>272</v>
      </c>
      <c r="D9" s="4" t="s">
        <v>273</v>
      </c>
      <c r="E9" s="15">
        <v>75.2</v>
      </c>
      <c r="F9" s="10">
        <f t="shared" si="0"/>
        <v>30.08</v>
      </c>
      <c r="G9" s="17">
        <v>6</v>
      </c>
      <c r="H9" s="12"/>
      <c r="I9" s="7"/>
    </row>
    <row r="10" spans="1:9" ht="21.75" customHeight="1">
      <c r="A10" s="4" t="s">
        <v>20</v>
      </c>
      <c r="B10" s="4" t="s">
        <v>247</v>
      </c>
      <c r="C10" s="4" t="s">
        <v>274</v>
      </c>
      <c r="D10" s="4" t="s">
        <v>275</v>
      </c>
      <c r="E10" s="15">
        <v>75</v>
      </c>
      <c r="F10" s="10">
        <f t="shared" si="0"/>
        <v>30</v>
      </c>
      <c r="G10" s="17">
        <v>7</v>
      </c>
      <c r="H10" s="12"/>
      <c r="I10" s="7"/>
    </row>
    <row r="11" spans="1:9" ht="21.75" customHeight="1">
      <c r="A11" s="4" t="s">
        <v>20</v>
      </c>
      <c r="B11" s="4" t="s">
        <v>247</v>
      </c>
      <c r="C11" s="4" t="s">
        <v>276</v>
      </c>
      <c r="D11" s="4" t="s">
        <v>277</v>
      </c>
      <c r="E11" s="15">
        <v>73.6</v>
      </c>
      <c r="F11" s="10">
        <f t="shared" si="0"/>
        <v>29.44</v>
      </c>
      <c r="G11" s="17">
        <v>8</v>
      </c>
      <c r="H11" s="12"/>
      <c r="I11" s="7"/>
    </row>
    <row r="12" spans="1:9" ht="21.75" customHeight="1">
      <c r="A12" s="4" t="s">
        <v>20</v>
      </c>
      <c r="B12" s="4" t="s">
        <v>247</v>
      </c>
      <c r="C12" s="4" t="s">
        <v>278</v>
      </c>
      <c r="D12" s="4" t="s">
        <v>279</v>
      </c>
      <c r="E12" s="15">
        <v>73.6</v>
      </c>
      <c r="F12" s="10">
        <f t="shared" si="0"/>
        <v>29.44</v>
      </c>
      <c r="G12" s="17">
        <v>8</v>
      </c>
      <c r="H12" s="12"/>
      <c r="I12" s="7"/>
    </row>
    <row r="13" spans="1:9" ht="21.75" customHeight="1">
      <c r="A13" s="4" t="s">
        <v>20</v>
      </c>
      <c r="B13" s="4" t="s">
        <v>247</v>
      </c>
      <c r="C13" s="4" t="s">
        <v>280</v>
      </c>
      <c r="D13" s="4" t="s">
        <v>281</v>
      </c>
      <c r="E13" s="15">
        <v>71.2</v>
      </c>
      <c r="F13" s="10">
        <f t="shared" si="0"/>
        <v>28.48</v>
      </c>
      <c r="G13" s="17">
        <v>10</v>
      </c>
      <c r="H13" s="12"/>
      <c r="I13" s="7"/>
    </row>
    <row r="14" spans="1:9" ht="21.75" customHeight="1">
      <c r="A14" s="4" t="s">
        <v>20</v>
      </c>
      <c r="B14" s="4" t="s">
        <v>247</v>
      </c>
      <c r="C14" s="4" t="s">
        <v>282</v>
      </c>
      <c r="D14" s="4" t="s">
        <v>283</v>
      </c>
      <c r="E14" s="15">
        <v>70.6</v>
      </c>
      <c r="F14" s="10">
        <f t="shared" si="0"/>
        <v>28.24</v>
      </c>
      <c r="G14" s="17">
        <v>11</v>
      </c>
      <c r="H14" s="12"/>
      <c r="I14" s="7"/>
    </row>
    <row r="15" spans="1:9" ht="21.75" customHeight="1">
      <c r="A15" s="4" t="s">
        <v>20</v>
      </c>
      <c r="B15" s="4" t="s">
        <v>247</v>
      </c>
      <c r="C15" s="4" t="s">
        <v>284</v>
      </c>
      <c r="D15" s="4" t="s">
        <v>285</v>
      </c>
      <c r="E15" s="15">
        <v>70.2</v>
      </c>
      <c r="F15" s="10">
        <f t="shared" si="0"/>
        <v>28.08</v>
      </c>
      <c r="G15" s="17">
        <v>12</v>
      </c>
      <c r="H15" s="12"/>
      <c r="I15" s="7"/>
    </row>
    <row r="16" spans="1:9" ht="21.75" customHeight="1">
      <c r="A16" s="4" t="s">
        <v>20</v>
      </c>
      <c r="B16" s="4" t="s">
        <v>247</v>
      </c>
      <c r="C16" s="4" t="s">
        <v>286</v>
      </c>
      <c r="D16" s="4" t="s">
        <v>287</v>
      </c>
      <c r="E16" s="15">
        <v>70.2</v>
      </c>
      <c r="F16" s="10">
        <f t="shared" si="0"/>
        <v>28.08</v>
      </c>
      <c r="G16" s="17">
        <v>12</v>
      </c>
      <c r="H16" s="12"/>
      <c r="I16" s="7"/>
    </row>
    <row r="17" spans="1:9" ht="21.75" customHeight="1">
      <c r="A17" s="4" t="s">
        <v>20</v>
      </c>
      <c r="B17" s="4" t="s">
        <v>247</v>
      </c>
      <c r="C17" s="4" t="s">
        <v>288</v>
      </c>
      <c r="D17" s="4" t="s">
        <v>289</v>
      </c>
      <c r="E17" s="15">
        <v>69.2</v>
      </c>
      <c r="F17" s="10">
        <f t="shared" si="0"/>
        <v>27.68</v>
      </c>
      <c r="G17" s="17">
        <v>14</v>
      </c>
      <c r="H17" s="12"/>
      <c r="I17" s="7"/>
    </row>
    <row r="18" spans="1:9" ht="21.75" customHeight="1">
      <c r="A18" s="4" t="s">
        <v>20</v>
      </c>
      <c r="B18" s="4" t="s">
        <v>247</v>
      </c>
      <c r="C18" s="4" t="s">
        <v>290</v>
      </c>
      <c r="D18" s="4" t="s">
        <v>291</v>
      </c>
      <c r="E18" s="15">
        <v>67.4</v>
      </c>
      <c r="F18" s="10">
        <f t="shared" si="0"/>
        <v>26.96</v>
      </c>
      <c r="G18" s="17">
        <v>15</v>
      </c>
      <c r="H18" s="12"/>
      <c r="I18" s="7"/>
    </row>
    <row r="19" spans="1:9" ht="21.75" customHeight="1">
      <c r="A19" s="4" t="s">
        <v>20</v>
      </c>
      <c r="B19" s="4" t="s">
        <v>247</v>
      </c>
      <c r="C19" s="4" t="s">
        <v>292</v>
      </c>
      <c r="D19" s="4" t="s">
        <v>293</v>
      </c>
      <c r="E19" s="15">
        <v>67.2</v>
      </c>
      <c r="F19" s="10">
        <f t="shared" si="0"/>
        <v>26.88</v>
      </c>
      <c r="G19" s="17">
        <v>16</v>
      </c>
      <c r="H19" s="12"/>
      <c r="I19" s="7"/>
    </row>
    <row r="20" spans="1:9" ht="21.75" customHeight="1">
      <c r="A20" s="4" t="s">
        <v>20</v>
      </c>
      <c r="B20" s="4" t="s">
        <v>247</v>
      </c>
      <c r="C20" s="4" t="s">
        <v>294</v>
      </c>
      <c r="D20" s="4" t="s">
        <v>295</v>
      </c>
      <c r="E20" s="15">
        <v>65</v>
      </c>
      <c r="F20" s="10">
        <f t="shared" si="0"/>
        <v>26</v>
      </c>
      <c r="G20" s="17">
        <v>17</v>
      </c>
      <c r="H20" s="12"/>
      <c r="I20" s="7"/>
    </row>
    <row r="21" spans="1:9" ht="21.75" customHeight="1">
      <c r="A21" s="4" t="s">
        <v>20</v>
      </c>
      <c r="B21" s="4" t="s">
        <v>247</v>
      </c>
      <c r="C21" s="4" t="s">
        <v>296</v>
      </c>
      <c r="D21" s="4" t="s">
        <v>297</v>
      </c>
      <c r="E21" s="15">
        <v>63.4</v>
      </c>
      <c r="F21" s="10">
        <f t="shared" si="0"/>
        <v>25.36</v>
      </c>
      <c r="G21" s="17">
        <v>18</v>
      </c>
      <c r="H21" s="12"/>
      <c r="I21" s="7"/>
    </row>
    <row r="22" spans="1:9" ht="21.75" customHeight="1">
      <c r="A22" s="4" t="s">
        <v>20</v>
      </c>
      <c r="B22" s="4" t="s">
        <v>247</v>
      </c>
      <c r="C22" s="4" t="s">
        <v>298</v>
      </c>
      <c r="D22" s="4" t="s">
        <v>299</v>
      </c>
      <c r="E22" s="15">
        <v>61.8</v>
      </c>
      <c r="F22" s="10">
        <f t="shared" si="0"/>
        <v>24.72</v>
      </c>
      <c r="G22" s="17">
        <v>19</v>
      </c>
      <c r="H22" s="12"/>
      <c r="I22" s="7"/>
    </row>
    <row r="23" spans="1:9" ht="21.75" customHeight="1">
      <c r="A23" s="4" t="s">
        <v>20</v>
      </c>
      <c r="B23" s="4" t="s">
        <v>247</v>
      </c>
      <c r="C23" s="4" t="s">
        <v>300</v>
      </c>
      <c r="D23" s="4" t="s">
        <v>301</v>
      </c>
      <c r="E23" s="15">
        <v>61.6</v>
      </c>
      <c r="F23" s="10">
        <f t="shared" si="0"/>
        <v>24.64</v>
      </c>
      <c r="G23" s="17">
        <v>20</v>
      </c>
      <c r="H23" s="12"/>
      <c r="I23" s="7"/>
    </row>
    <row r="24" spans="1:9" ht="21.75" customHeight="1">
      <c r="A24" s="4" t="s">
        <v>20</v>
      </c>
      <c r="B24" s="4" t="s">
        <v>247</v>
      </c>
      <c r="C24" s="4" t="s">
        <v>302</v>
      </c>
      <c r="D24" s="4" t="s">
        <v>303</v>
      </c>
      <c r="E24" s="15">
        <v>60.4</v>
      </c>
      <c r="F24" s="10">
        <f t="shared" si="0"/>
        <v>24.16</v>
      </c>
      <c r="G24" s="17">
        <v>21</v>
      </c>
      <c r="H24" s="12"/>
      <c r="I24" s="7"/>
    </row>
    <row r="25" spans="1:9" ht="21.75" customHeight="1">
      <c r="A25" s="4" t="s">
        <v>20</v>
      </c>
      <c r="B25" s="4" t="s">
        <v>247</v>
      </c>
      <c r="C25" s="4" t="s">
        <v>304</v>
      </c>
      <c r="D25" s="4" t="s">
        <v>305</v>
      </c>
      <c r="E25" s="15">
        <v>59</v>
      </c>
      <c r="F25" s="10">
        <f t="shared" si="0"/>
        <v>23.6</v>
      </c>
      <c r="G25" s="17">
        <v>22</v>
      </c>
      <c r="H25" s="12"/>
      <c r="I25" s="7"/>
    </row>
    <row r="26" spans="1:9" ht="21.75" customHeight="1">
      <c r="A26" s="4" t="s">
        <v>20</v>
      </c>
      <c r="B26" s="4" t="s">
        <v>247</v>
      </c>
      <c r="C26" s="4" t="s">
        <v>306</v>
      </c>
      <c r="D26" s="4" t="s">
        <v>307</v>
      </c>
      <c r="E26" s="15">
        <v>54.4</v>
      </c>
      <c r="F26" s="10">
        <f t="shared" si="0"/>
        <v>21.76</v>
      </c>
      <c r="G26" s="17">
        <v>23</v>
      </c>
      <c r="H26" s="12"/>
      <c r="I26" s="7"/>
    </row>
    <row r="27" spans="1:8" ht="21.75" customHeight="1">
      <c r="A27" s="18" t="s">
        <v>20</v>
      </c>
      <c r="B27" s="18" t="s">
        <v>247</v>
      </c>
      <c r="C27" s="18" t="s">
        <v>308</v>
      </c>
      <c r="D27" s="18" t="s">
        <v>309</v>
      </c>
      <c r="E27" s="39" t="s">
        <v>123</v>
      </c>
      <c r="F27" s="40"/>
      <c r="G27" s="40"/>
      <c r="H27" s="41"/>
    </row>
    <row r="28" spans="1:8" ht="21.75" customHeight="1">
      <c r="A28" s="18" t="s">
        <v>20</v>
      </c>
      <c r="B28" s="18" t="s">
        <v>247</v>
      </c>
      <c r="C28" s="18" t="s">
        <v>310</v>
      </c>
      <c r="D28" s="18" t="s">
        <v>311</v>
      </c>
      <c r="E28" s="39" t="s">
        <v>123</v>
      </c>
      <c r="F28" s="40"/>
      <c r="G28" s="40"/>
      <c r="H28" s="41"/>
    </row>
    <row r="29" spans="1:8" ht="21.75" customHeight="1">
      <c r="A29" s="18" t="s">
        <v>20</v>
      </c>
      <c r="B29" s="18" t="s">
        <v>247</v>
      </c>
      <c r="C29" s="18" t="s">
        <v>312</v>
      </c>
      <c r="D29" s="18" t="s">
        <v>313</v>
      </c>
      <c r="E29" s="39" t="s">
        <v>123</v>
      </c>
      <c r="F29" s="40"/>
      <c r="G29" s="40"/>
      <c r="H29" s="41"/>
    </row>
    <row r="30" spans="1:8" ht="21.75" customHeight="1">
      <c r="A30" s="18" t="s">
        <v>20</v>
      </c>
      <c r="B30" s="18" t="s">
        <v>247</v>
      </c>
      <c r="C30" s="18" t="s">
        <v>314</v>
      </c>
      <c r="D30" s="18" t="s">
        <v>315</v>
      </c>
      <c r="E30" s="39" t="s">
        <v>123</v>
      </c>
      <c r="F30" s="40"/>
      <c r="G30" s="40"/>
      <c r="H30" s="41"/>
    </row>
  </sheetData>
  <mergeCells count="5">
    <mergeCell ref="E30:H30"/>
    <mergeCell ref="A1:H1"/>
    <mergeCell ref="E27:H27"/>
    <mergeCell ref="E28:H28"/>
    <mergeCell ref="E29:H29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4" sqref="A4:H22"/>
    </sheetView>
  </sheetViews>
  <sheetFormatPr defaultColWidth="9.00390625" defaultRowHeight="14.25"/>
  <cols>
    <col min="1" max="1" width="14.25390625" style="0" customWidth="1"/>
    <col min="2" max="2" width="10.625" style="0" customWidth="1"/>
    <col min="3" max="3" width="12.375" style="0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9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ht="30" customHeight="1">
      <c r="A4" s="4" t="s">
        <v>20</v>
      </c>
      <c r="B4" s="4" t="s">
        <v>21</v>
      </c>
      <c r="C4" s="4" t="s">
        <v>22</v>
      </c>
      <c r="D4" s="4" t="s">
        <v>23</v>
      </c>
      <c r="E4" s="23">
        <v>82.4</v>
      </c>
      <c r="F4" s="10">
        <f aca="true" t="shared" si="0" ref="F4:F21">ROUND(E4*0.4,2)</f>
        <v>32.96</v>
      </c>
      <c r="G4" s="11" t="s">
        <v>13</v>
      </c>
      <c r="H4" s="6"/>
    </row>
    <row r="5" spans="1:8" ht="30" customHeight="1">
      <c r="A5" s="4" t="s">
        <v>20</v>
      </c>
      <c r="B5" s="4" t="s">
        <v>21</v>
      </c>
      <c r="C5" s="4" t="s">
        <v>24</v>
      </c>
      <c r="D5" s="4" t="s">
        <v>25</v>
      </c>
      <c r="E5" s="23">
        <v>81.6</v>
      </c>
      <c r="F5" s="10">
        <f t="shared" si="0"/>
        <v>32.64</v>
      </c>
      <c r="G5" s="11" t="s">
        <v>16</v>
      </c>
      <c r="H5" s="6"/>
    </row>
    <row r="6" spans="1:8" ht="30" customHeight="1">
      <c r="A6" s="4" t="s">
        <v>20</v>
      </c>
      <c r="B6" s="4" t="s">
        <v>21</v>
      </c>
      <c r="C6" s="4" t="s">
        <v>26</v>
      </c>
      <c r="D6" s="4" t="s">
        <v>27</v>
      </c>
      <c r="E6" s="23">
        <v>80.4</v>
      </c>
      <c r="F6" s="10">
        <f t="shared" si="0"/>
        <v>32.16</v>
      </c>
      <c r="G6" s="11" t="s">
        <v>19</v>
      </c>
      <c r="H6" s="6"/>
    </row>
    <row r="7" spans="1:8" ht="30" customHeight="1">
      <c r="A7" s="4" t="s">
        <v>20</v>
      </c>
      <c r="B7" s="4" t="s">
        <v>21</v>
      </c>
      <c r="C7" s="4" t="s">
        <v>28</v>
      </c>
      <c r="D7" s="4" t="s">
        <v>29</v>
      </c>
      <c r="E7" s="23">
        <v>80.2</v>
      </c>
      <c r="F7" s="10">
        <f t="shared" si="0"/>
        <v>32.08</v>
      </c>
      <c r="G7" s="11" t="s">
        <v>30</v>
      </c>
      <c r="H7" s="6"/>
    </row>
    <row r="8" spans="1:8" ht="30" customHeight="1">
      <c r="A8" s="4" t="s">
        <v>20</v>
      </c>
      <c r="B8" s="4" t="s">
        <v>21</v>
      </c>
      <c r="C8" s="4" t="s">
        <v>31</v>
      </c>
      <c r="D8" s="4" t="s">
        <v>32</v>
      </c>
      <c r="E8" s="23">
        <v>79.6</v>
      </c>
      <c r="F8" s="10">
        <f t="shared" si="0"/>
        <v>31.84</v>
      </c>
      <c r="G8" s="11" t="s">
        <v>33</v>
      </c>
      <c r="H8" s="6"/>
    </row>
    <row r="9" spans="1:8" ht="30" customHeight="1">
      <c r="A9" s="4" t="s">
        <v>20</v>
      </c>
      <c r="B9" s="4" t="s">
        <v>21</v>
      </c>
      <c r="C9" s="4" t="s">
        <v>34</v>
      </c>
      <c r="D9" s="4" t="s">
        <v>35</v>
      </c>
      <c r="E9" s="23">
        <v>78.8</v>
      </c>
      <c r="F9" s="10">
        <f t="shared" si="0"/>
        <v>31.52</v>
      </c>
      <c r="G9" s="11" t="s">
        <v>36</v>
      </c>
      <c r="H9" s="12"/>
    </row>
    <row r="10" spans="1:8" ht="30" customHeight="1">
      <c r="A10" s="4" t="s">
        <v>20</v>
      </c>
      <c r="B10" s="4" t="s">
        <v>21</v>
      </c>
      <c r="C10" s="4" t="s">
        <v>37</v>
      </c>
      <c r="D10" s="4" t="s">
        <v>38</v>
      </c>
      <c r="E10" s="23">
        <v>78.2</v>
      </c>
      <c r="F10" s="10">
        <f t="shared" si="0"/>
        <v>31.28</v>
      </c>
      <c r="G10" s="11" t="s">
        <v>39</v>
      </c>
      <c r="H10" s="6"/>
    </row>
    <row r="11" spans="1:8" ht="30" customHeight="1">
      <c r="A11" s="4" t="s">
        <v>20</v>
      </c>
      <c r="B11" s="4" t="s">
        <v>21</v>
      </c>
      <c r="C11" s="4" t="s">
        <v>40</v>
      </c>
      <c r="D11" s="4" t="s">
        <v>41</v>
      </c>
      <c r="E11" s="23">
        <v>78</v>
      </c>
      <c r="F11" s="10">
        <f t="shared" si="0"/>
        <v>31.2</v>
      </c>
      <c r="G11" s="11" t="s">
        <v>42</v>
      </c>
      <c r="H11" s="6"/>
    </row>
    <row r="12" spans="1:8" ht="30" customHeight="1">
      <c r="A12" s="4" t="s">
        <v>20</v>
      </c>
      <c r="B12" s="4" t="s">
        <v>21</v>
      </c>
      <c r="C12" s="4" t="s">
        <v>43</v>
      </c>
      <c r="D12" s="4" t="s">
        <v>44</v>
      </c>
      <c r="E12" s="23">
        <v>76.2</v>
      </c>
      <c r="F12" s="10">
        <f t="shared" si="0"/>
        <v>30.48</v>
      </c>
      <c r="G12" s="11" t="s">
        <v>45</v>
      </c>
      <c r="H12" s="6"/>
    </row>
    <row r="13" spans="1:8" ht="30" customHeight="1">
      <c r="A13" s="4" t="s">
        <v>20</v>
      </c>
      <c r="B13" s="4" t="s">
        <v>21</v>
      </c>
      <c r="C13" s="4" t="s">
        <v>46</v>
      </c>
      <c r="D13" s="4" t="s">
        <v>47</v>
      </c>
      <c r="E13" s="23">
        <v>76</v>
      </c>
      <c r="F13" s="10">
        <f t="shared" si="0"/>
        <v>30.4</v>
      </c>
      <c r="G13" s="11" t="s">
        <v>48</v>
      </c>
      <c r="H13" s="6"/>
    </row>
    <row r="14" spans="1:8" ht="30" customHeight="1">
      <c r="A14" s="4" t="s">
        <v>20</v>
      </c>
      <c r="B14" s="4" t="s">
        <v>21</v>
      </c>
      <c r="C14" s="4" t="s">
        <v>49</v>
      </c>
      <c r="D14" s="4" t="s">
        <v>50</v>
      </c>
      <c r="E14" s="23">
        <v>75.6</v>
      </c>
      <c r="F14" s="10">
        <f t="shared" si="0"/>
        <v>30.24</v>
      </c>
      <c r="G14" s="11" t="s">
        <v>51</v>
      </c>
      <c r="H14" s="6"/>
    </row>
    <row r="15" spans="1:8" ht="30" customHeight="1">
      <c r="A15" s="4" t="s">
        <v>20</v>
      </c>
      <c r="B15" s="4" t="s">
        <v>21</v>
      </c>
      <c r="C15" s="4" t="s">
        <v>52</v>
      </c>
      <c r="D15" s="4" t="s">
        <v>53</v>
      </c>
      <c r="E15" s="23">
        <v>75.4</v>
      </c>
      <c r="F15" s="10">
        <f t="shared" si="0"/>
        <v>30.16</v>
      </c>
      <c r="G15" s="11" t="s">
        <v>54</v>
      </c>
      <c r="H15" s="6"/>
    </row>
    <row r="16" spans="1:8" ht="30" customHeight="1">
      <c r="A16" s="4" t="s">
        <v>20</v>
      </c>
      <c r="B16" s="4" t="s">
        <v>21</v>
      </c>
      <c r="C16" s="4" t="s">
        <v>55</v>
      </c>
      <c r="D16" s="4" t="s">
        <v>56</v>
      </c>
      <c r="E16" s="23">
        <v>75</v>
      </c>
      <c r="F16" s="10">
        <f t="shared" si="0"/>
        <v>30</v>
      </c>
      <c r="G16" s="11" t="s">
        <v>57</v>
      </c>
      <c r="H16" s="6"/>
    </row>
    <row r="17" spans="1:8" ht="30" customHeight="1">
      <c r="A17" s="4" t="s">
        <v>20</v>
      </c>
      <c r="B17" s="4" t="s">
        <v>21</v>
      </c>
      <c r="C17" s="4" t="s">
        <v>58</v>
      </c>
      <c r="D17" s="4" t="s">
        <v>59</v>
      </c>
      <c r="E17" s="23">
        <v>75</v>
      </c>
      <c r="F17" s="10">
        <f t="shared" si="0"/>
        <v>30</v>
      </c>
      <c r="G17" s="11" t="s">
        <v>57</v>
      </c>
      <c r="H17" s="6"/>
    </row>
    <row r="18" spans="1:8" ht="30" customHeight="1">
      <c r="A18" s="4" t="s">
        <v>20</v>
      </c>
      <c r="B18" s="4" t="s">
        <v>21</v>
      </c>
      <c r="C18" s="4" t="s">
        <v>60</v>
      </c>
      <c r="D18" s="4" t="s">
        <v>61</v>
      </c>
      <c r="E18" s="23">
        <v>72.8</v>
      </c>
      <c r="F18" s="10">
        <f t="shared" si="0"/>
        <v>29.12</v>
      </c>
      <c r="G18" s="11" t="s">
        <v>62</v>
      </c>
      <c r="H18" s="6"/>
    </row>
    <row r="19" spans="1:8" ht="30" customHeight="1">
      <c r="A19" s="4" t="s">
        <v>20</v>
      </c>
      <c r="B19" s="4" t="s">
        <v>21</v>
      </c>
      <c r="C19" s="4" t="s">
        <v>63</v>
      </c>
      <c r="D19" s="4" t="s">
        <v>64</v>
      </c>
      <c r="E19" s="23">
        <v>71.2</v>
      </c>
      <c r="F19" s="10">
        <f t="shared" si="0"/>
        <v>28.48</v>
      </c>
      <c r="G19" s="11" t="s">
        <v>65</v>
      </c>
      <c r="H19" s="6"/>
    </row>
    <row r="20" spans="1:8" ht="30" customHeight="1">
      <c r="A20" s="4" t="s">
        <v>20</v>
      </c>
      <c r="B20" s="4" t="s">
        <v>21</v>
      </c>
      <c r="C20" s="4" t="s">
        <v>66</v>
      </c>
      <c r="D20" s="4" t="s">
        <v>67</v>
      </c>
      <c r="E20" s="23">
        <v>68.8</v>
      </c>
      <c r="F20" s="10">
        <f t="shared" si="0"/>
        <v>27.52</v>
      </c>
      <c r="G20" s="11" t="s">
        <v>68</v>
      </c>
      <c r="H20" s="6"/>
    </row>
    <row r="21" spans="1:8" ht="30" customHeight="1">
      <c r="A21" s="4" t="s">
        <v>20</v>
      </c>
      <c r="B21" s="4" t="s">
        <v>21</v>
      </c>
      <c r="C21" s="4" t="s">
        <v>69</v>
      </c>
      <c r="D21" s="4" t="s">
        <v>70</v>
      </c>
      <c r="E21" s="23">
        <v>35.2</v>
      </c>
      <c r="F21" s="10">
        <f t="shared" si="0"/>
        <v>14.08</v>
      </c>
      <c r="G21" s="11" t="s">
        <v>71</v>
      </c>
      <c r="H21" s="6"/>
    </row>
    <row r="22" spans="1:8" ht="30" customHeight="1">
      <c r="A22" s="4" t="s">
        <v>20</v>
      </c>
      <c r="B22" s="4" t="s">
        <v>21</v>
      </c>
      <c r="C22" s="4" t="s">
        <v>72</v>
      </c>
      <c r="D22" s="4" t="s">
        <v>73</v>
      </c>
      <c r="E22" s="23"/>
      <c r="F22" s="12"/>
      <c r="G22" s="11"/>
      <c r="H22" s="12" t="s">
        <v>74</v>
      </c>
    </row>
  </sheetData>
  <mergeCells count="1">
    <mergeCell ref="A1:H1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4" sqref="A4:H12"/>
    </sheetView>
  </sheetViews>
  <sheetFormatPr defaultColWidth="9.00390625" defaultRowHeight="14.25"/>
  <cols>
    <col min="1" max="1" width="14.25390625" style="0" customWidth="1"/>
    <col min="2" max="2" width="10.625" style="0" customWidth="1"/>
    <col min="3" max="3" width="12.375" style="0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9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ht="30" customHeight="1">
      <c r="A4" s="4" t="s">
        <v>9</v>
      </c>
      <c r="B4" s="4" t="s">
        <v>21</v>
      </c>
      <c r="C4" s="4" t="s">
        <v>75</v>
      </c>
      <c r="D4" s="4" t="s">
        <v>76</v>
      </c>
      <c r="E4" s="23">
        <v>82.2</v>
      </c>
      <c r="F4" s="10">
        <f aca="true" t="shared" si="0" ref="F4:F9">ROUND(E4*0.4,2)</f>
        <v>32.88</v>
      </c>
      <c r="G4" s="11" t="s">
        <v>13</v>
      </c>
      <c r="H4" s="6"/>
    </row>
    <row r="5" spans="1:8" ht="30" customHeight="1">
      <c r="A5" s="4" t="s">
        <v>9</v>
      </c>
      <c r="B5" s="4" t="s">
        <v>21</v>
      </c>
      <c r="C5" s="4" t="s">
        <v>77</v>
      </c>
      <c r="D5" s="4" t="s">
        <v>78</v>
      </c>
      <c r="E5" s="23">
        <v>80.6</v>
      </c>
      <c r="F5" s="10">
        <f t="shared" si="0"/>
        <v>32.24</v>
      </c>
      <c r="G5" s="11" t="s">
        <v>16</v>
      </c>
      <c r="H5" s="6"/>
    </row>
    <row r="6" spans="1:8" ht="30" customHeight="1">
      <c r="A6" s="4" t="s">
        <v>9</v>
      </c>
      <c r="B6" s="4" t="s">
        <v>21</v>
      </c>
      <c r="C6" s="4" t="s">
        <v>79</v>
      </c>
      <c r="D6" s="4" t="s">
        <v>80</v>
      </c>
      <c r="E6" s="23">
        <v>79.6</v>
      </c>
      <c r="F6" s="10">
        <f t="shared" si="0"/>
        <v>31.84</v>
      </c>
      <c r="G6" s="11" t="s">
        <v>19</v>
      </c>
      <c r="H6" s="6"/>
    </row>
    <row r="7" spans="1:8" ht="30" customHeight="1">
      <c r="A7" s="4" t="s">
        <v>9</v>
      </c>
      <c r="B7" s="4" t="s">
        <v>21</v>
      </c>
      <c r="C7" s="4" t="s">
        <v>81</v>
      </c>
      <c r="D7" s="4" t="s">
        <v>82</v>
      </c>
      <c r="E7" s="23">
        <v>74.4</v>
      </c>
      <c r="F7" s="10">
        <f t="shared" si="0"/>
        <v>29.76</v>
      </c>
      <c r="G7" s="11" t="s">
        <v>30</v>
      </c>
      <c r="H7" s="6"/>
    </row>
    <row r="8" spans="1:8" ht="30" customHeight="1">
      <c r="A8" s="4" t="s">
        <v>9</v>
      </c>
      <c r="B8" s="4" t="s">
        <v>21</v>
      </c>
      <c r="C8" s="4" t="s">
        <v>83</v>
      </c>
      <c r="D8" s="4" t="s">
        <v>84</v>
      </c>
      <c r="E8" s="23">
        <v>73.6</v>
      </c>
      <c r="F8" s="10">
        <f t="shared" si="0"/>
        <v>29.44</v>
      </c>
      <c r="G8" s="11" t="s">
        <v>33</v>
      </c>
      <c r="H8" s="6"/>
    </row>
    <row r="9" spans="1:8" ht="30" customHeight="1">
      <c r="A9" s="4" t="s">
        <v>9</v>
      </c>
      <c r="B9" s="4" t="s">
        <v>21</v>
      </c>
      <c r="C9" s="4" t="s">
        <v>85</v>
      </c>
      <c r="D9" s="4" t="s">
        <v>86</v>
      </c>
      <c r="E9" s="23">
        <v>68.8</v>
      </c>
      <c r="F9" s="10">
        <f t="shared" si="0"/>
        <v>27.52</v>
      </c>
      <c r="G9" s="11" t="s">
        <v>36</v>
      </c>
      <c r="H9" s="6"/>
    </row>
    <row r="10" spans="1:8" ht="30" customHeight="1">
      <c r="A10" s="4" t="s">
        <v>9</v>
      </c>
      <c r="B10" s="4" t="s">
        <v>21</v>
      </c>
      <c r="C10" s="4" t="s">
        <v>87</v>
      </c>
      <c r="D10" s="4" t="s">
        <v>88</v>
      </c>
      <c r="E10" s="23"/>
      <c r="F10" s="10"/>
      <c r="G10" s="11"/>
      <c r="H10" s="6" t="s">
        <v>74</v>
      </c>
    </row>
    <row r="11" spans="1:8" ht="30" customHeight="1">
      <c r="A11" s="4" t="s">
        <v>9</v>
      </c>
      <c r="B11" s="4" t="s">
        <v>21</v>
      </c>
      <c r="C11" s="4" t="s">
        <v>89</v>
      </c>
      <c r="D11" s="4" t="s">
        <v>90</v>
      </c>
      <c r="E11" s="23"/>
      <c r="F11" s="10"/>
      <c r="G11" s="11"/>
      <c r="H11" s="6" t="s">
        <v>74</v>
      </c>
    </row>
    <row r="12" spans="1:8" ht="30" customHeight="1">
      <c r="A12" s="4" t="s">
        <v>9</v>
      </c>
      <c r="B12" s="4" t="s">
        <v>21</v>
      </c>
      <c r="C12" s="4" t="s">
        <v>91</v>
      </c>
      <c r="D12" s="4" t="s">
        <v>92</v>
      </c>
      <c r="E12" s="23"/>
      <c r="F12" s="10"/>
      <c r="G12" s="11"/>
      <c r="H12" s="6" t="s">
        <v>74</v>
      </c>
    </row>
  </sheetData>
  <mergeCells count="1">
    <mergeCell ref="A1:H1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4" sqref="A4:H12"/>
    </sheetView>
  </sheetViews>
  <sheetFormatPr defaultColWidth="9.00390625" defaultRowHeight="14.25"/>
  <cols>
    <col min="1" max="1" width="14.25390625" style="0" customWidth="1"/>
    <col min="2" max="2" width="10.625" style="0" customWidth="1"/>
    <col min="3" max="3" width="12.375" style="0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9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s="7" customFormat="1" ht="30" customHeight="1">
      <c r="A4" s="4" t="s">
        <v>20</v>
      </c>
      <c r="B4" s="4" t="s">
        <v>93</v>
      </c>
      <c r="C4" s="4" t="s">
        <v>94</v>
      </c>
      <c r="D4" s="4" t="s">
        <v>95</v>
      </c>
      <c r="E4" s="23">
        <v>87.8</v>
      </c>
      <c r="F4" s="24">
        <f aca="true" t="shared" si="0" ref="F4:F12">ROUND(E4*0.4,2)</f>
        <v>35.12</v>
      </c>
      <c r="G4" s="11" t="s">
        <v>13</v>
      </c>
      <c r="H4" s="6"/>
    </row>
    <row r="5" spans="1:8" s="7" customFormat="1" ht="30" customHeight="1">
      <c r="A5" s="4" t="s">
        <v>20</v>
      </c>
      <c r="B5" s="4" t="s">
        <v>93</v>
      </c>
      <c r="C5" s="4" t="s">
        <v>96</v>
      </c>
      <c r="D5" s="4" t="s">
        <v>97</v>
      </c>
      <c r="E5" s="23">
        <v>83</v>
      </c>
      <c r="F5" s="24">
        <f t="shared" si="0"/>
        <v>33.2</v>
      </c>
      <c r="G5" s="11" t="s">
        <v>16</v>
      </c>
      <c r="H5" s="6"/>
    </row>
    <row r="6" spans="1:8" ht="30" customHeight="1">
      <c r="A6" s="4" t="s">
        <v>20</v>
      </c>
      <c r="B6" s="4" t="s">
        <v>93</v>
      </c>
      <c r="C6" s="4" t="s">
        <v>98</v>
      </c>
      <c r="D6" s="4" t="s">
        <v>99</v>
      </c>
      <c r="E6" s="23">
        <v>78.8</v>
      </c>
      <c r="F6" s="24">
        <f t="shared" si="0"/>
        <v>31.52</v>
      </c>
      <c r="G6" s="11" t="s">
        <v>19</v>
      </c>
      <c r="H6" s="6"/>
    </row>
    <row r="7" spans="1:8" ht="30" customHeight="1">
      <c r="A7" s="4" t="s">
        <v>20</v>
      </c>
      <c r="B7" s="4" t="s">
        <v>93</v>
      </c>
      <c r="C7" s="4" t="s">
        <v>100</v>
      </c>
      <c r="D7" s="4" t="s">
        <v>101</v>
      </c>
      <c r="E7" s="23">
        <v>78.2</v>
      </c>
      <c r="F7" s="24">
        <f t="shared" si="0"/>
        <v>31.28</v>
      </c>
      <c r="G7" s="11" t="s">
        <v>30</v>
      </c>
      <c r="H7" s="6"/>
    </row>
    <row r="8" spans="1:8" ht="30" customHeight="1">
      <c r="A8" s="4" t="s">
        <v>20</v>
      </c>
      <c r="B8" s="4" t="s">
        <v>93</v>
      </c>
      <c r="C8" s="4" t="s">
        <v>102</v>
      </c>
      <c r="D8" s="4" t="s">
        <v>103</v>
      </c>
      <c r="E8" s="23">
        <v>75.6</v>
      </c>
      <c r="F8" s="24">
        <f t="shared" si="0"/>
        <v>30.24</v>
      </c>
      <c r="G8" s="11" t="s">
        <v>33</v>
      </c>
      <c r="H8" s="6"/>
    </row>
    <row r="9" spans="1:8" ht="30" customHeight="1">
      <c r="A9" s="4" t="s">
        <v>20</v>
      </c>
      <c r="B9" s="4" t="s">
        <v>93</v>
      </c>
      <c r="C9" s="4" t="s">
        <v>104</v>
      </c>
      <c r="D9" s="4" t="s">
        <v>105</v>
      </c>
      <c r="E9" s="23">
        <v>73.2</v>
      </c>
      <c r="F9" s="24">
        <f t="shared" si="0"/>
        <v>29.28</v>
      </c>
      <c r="G9" s="11" t="s">
        <v>36</v>
      </c>
      <c r="H9" s="6"/>
    </row>
    <row r="10" spans="1:8" ht="30" customHeight="1">
      <c r="A10" s="4" t="s">
        <v>20</v>
      </c>
      <c r="B10" s="4" t="s">
        <v>93</v>
      </c>
      <c r="C10" s="4" t="s">
        <v>106</v>
      </c>
      <c r="D10" s="4" t="s">
        <v>107</v>
      </c>
      <c r="E10" s="23">
        <v>72.6</v>
      </c>
      <c r="F10" s="24">
        <f t="shared" si="0"/>
        <v>29.04</v>
      </c>
      <c r="G10" s="11" t="s">
        <v>39</v>
      </c>
      <c r="H10" s="6"/>
    </row>
    <row r="11" spans="1:8" ht="30" customHeight="1">
      <c r="A11" s="4" t="s">
        <v>20</v>
      </c>
      <c r="B11" s="4" t="s">
        <v>93</v>
      </c>
      <c r="C11" s="4" t="s">
        <v>108</v>
      </c>
      <c r="D11" s="4" t="s">
        <v>109</v>
      </c>
      <c r="E11" s="23">
        <v>69.4</v>
      </c>
      <c r="F11" s="24">
        <f t="shared" si="0"/>
        <v>27.76</v>
      </c>
      <c r="G11" s="11" t="s">
        <v>42</v>
      </c>
      <c r="H11" s="6"/>
    </row>
    <row r="12" spans="1:8" ht="30" customHeight="1">
      <c r="A12" s="4" t="s">
        <v>20</v>
      </c>
      <c r="B12" s="4" t="s">
        <v>93</v>
      </c>
      <c r="C12" s="4" t="s">
        <v>110</v>
      </c>
      <c r="D12" s="4" t="s">
        <v>111</v>
      </c>
      <c r="E12" s="23">
        <v>67.6</v>
      </c>
      <c r="F12" s="24">
        <f t="shared" si="0"/>
        <v>27.04</v>
      </c>
      <c r="G12" s="11" t="s">
        <v>45</v>
      </c>
      <c r="H12" s="6"/>
    </row>
  </sheetData>
  <mergeCells count="1">
    <mergeCell ref="A1:H1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4" sqref="A4:H8"/>
    </sheetView>
  </sheetViews>
  <sheetFormatPr defaultColWidth="9.00390625" defaultRowHeight="14.25"/>
  <cols>
    <col min="1" max="1" width="14.25390625" style="0" customWidth="1"/>
    <col min="2" max="2" width="10.625" style="0" customWidth="1"/>
    <col min="3" max="3" width="12.375" style="0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20.25">
      <c r="A2" s="8"/>
      <c r="B2" s="8"/>
      <c r="C2" s="9"/>
      <c r="D2" s="9"/>
      <c r="E2" s="9"/>
      <c r="F2" s="9"/>
      <c r="G2" s="9"/>
      <c r="H2" s="5"/>
    </row>
    <row r="3" spans="1:8" ht="23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ht="30" customHeight="1">
      <c r="A4" s="4" t="s">
        <v>20</v>
      </c>
      <c r="B4" s="4" t="s">
        <v>112</v>
      </c>
      <c r="C4" s="4" t="s">
        <v>113</v>
      </c>
      <c r="D4" s="4" t="s">
        <v>114</v>
      </c>
      <c r="E4" s="23">
        <v>78.8</v>
      </c>
      <c r="F4" s="24">
        <f>ROUND(E4*0.4,2)</f>
        <v>31.52</v>
      </c>
      <c r="G4" s="11" t="s">
        <v>13</v>
      </c>
      <c r="H4" s="6"/>
    </row>
    <row r="5" spans="1:8" ht="30" customHeight="1">
      <c r="A5" s="4" t="s">
        <v>20</v>
      </c>
      <c r="B5" s="4" t="s">
        <v>112</v>
      </c>
      <c r="C5" s="4" t="s">
        <v>115</v>
      </c>
      <c r="D5" s="4" t="s">
        <v>116</v>
      </c>
      <c r="E5" s="23">
        <v>78</v>
      </c>
      <c r="F5" s="24">
        <f>ROUND(E5*0.4,2)</f>
        <v>31.2</v>
      </c>
      <c r="G5" s="11" t="s">
        <v>16</v>
      </c>
      <c r="H5" s="6"/>
    </row>
    <row r="6" spans="1:8" ht="30" customHeight="1">
      <c r="A6" s="4" t="s">
        <v>20</v>
      </c>
      <c r="B6" s="4" t="s">
        <v>112</v>
      </c>
      <c r="C6" s="4" t="s">
        <v>117</v>
      </c>
      <c r="D6" s="4" t="s">
        <v>118</v>
      </c>
      <c r="E6" s="23">
        <v>76.6</v>
      </c>
      <c r="F6" s="24">
        <f>ROUND(E6*0.4,2)</f>
        <v>30.64</v>
      </c>
      <c r="G6" s="11" t="s">
        <v>19</v>
      </c>
      <c r="H6" s="6"/>
    </row>
    <row r="7" spans="1:8" ht="30" customHeight="1">
      <c r="A7" s="4" t="s">
        <v>20</v>
      </c>
      <c r="B7" s="4" t="s">
        <v>112</v>
      </c>
      <c r="C7" s="4" t="s">
        <v>119</v>
      </c>
      <c r="D7" s="4" t="s">
        <v>120</v>
      </c>
      <c r="E7" s="23">
        <v>62.6</v>
      </c>
      <c r="F7" s="24">
        <f>ROUND(E7*0.4,2)</f>
        <v>25.04</v>
      </c>
      <c r="G7" s="11" t="s">
        <v>30</v>
      </c>
      <c r="H7" s="6"/>
    </row>
    <row r="8" spans="1:8" ht="30" customHeight="1">
      <c r="A8" s="4" t="s">
        <v>20</v>
      </c>
      <c r="B8" s="4" t="s">
        <v>112</v>
      </c>
      <c r="C8" s="4" t="s">
        <v>121</v>
      </c>
      <c r="D8" s="4" t="s">
        <v>122</v>
      </c>
      <c r="E8" s="26" t="s">
        <v>123</v>
      </c>
      <c r="F8" s="27"/>
      <c r="G8" s="27"/>
      <c r="H8" s="28"/>
    </row>
  </sheetData>
  <mergeCells count="2">
    <mergeCell ref="A1:H1"/>
    <mergeCell ref="E8:H8"/>
  </mergeCells>
  <printOptions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4" sqref="A4:H6"/>
    </sheetView>
  </sheetViews>
  <sheetFormatPr defaultColWidth="9.00390625" defaultRowHeight="14.25"/>
  <cols>
    <col min="1" max="1" width="14.25390625" style="0" customWidth="1"/>
    <col min="2" max="2" width="8.875" style="0" customWidth="1"/>
    <col min="3" max="3" width="12.75390625" style="0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9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s="7" customFormat="1" ht="30" customHeight="1">
      <c r="A4" s="19" t="s">
        <v>124</v>
      </c>
      <c r="B4" s="19" t="s">
        <v>125</v>
      </c>
      <c r="C4" s="4" t="s">
        <v>126</v>
      </c>
      <c r="D4" s="20" t="s">
        <v>127</v>
      </c>
      <c r="E4" s="10">
        <v>77.8</v>
      </c>
      <c r="F4" s="10">
        <f>ROUND(E4*0.4,2)</f>
        <v>31.12</v>
      </c>
      <c r="G4" s="11" t="s">
        <v>13</v>
      </c>
      <c r="H4" s="6"/>
    </row>
    <row r="5" spans="1:8" s="7" customFormat="1" ht="30" customHeight="1">
      <c r="A5" s="19" t="s">
        <v>124</v>
      </c>
      <c r="B5" s="19" t="s">
        <v>125</v>
      </c>
      <c r="C5" s="4" t="s">
        <v>128</v>
      </c>
      <c r="D5" s="20" t="s">
        <v>129</v>
      </c>
      <c r="E5" s="10">
        <v>70.4</v>
      </c>
      <c r="F5" s="10">
        <f>ROUND(E5*0.4,2)</f>
        <v>28.16</v>
      </c>
      <c r="G5" s="11" t="s">
        <v>16</v>
      </c>
      <c r="H5" s="6"/>
    </row>
    <row r="6" spans="1:8" ht="30" customHeight="1">
      <c r="A6" s="19" t="s">
        <v>124</v>
      </c>
      <c r="B6" s="19" t="s">
        <v>125</v>
      </c>
      <c r="C6" s="4" t="s">
        <v>130</v>
      </c>
      <c r="D6" s="20" t="s">
        <v>131</v>
      </c>
      <c r="E6" s="10">
        <v>56.8</v>
      </c>
      <c r="F6" s="10">
        <f>ROUND(E6*0.4,2)</f>
        <v>22.72</v>
      </c>
      <c r="G6" s="11" t="s">
        <v>19</v>
      </c>
      <c r="H6" s="6"/>
    </row>
  </sheetData>
  <mergeCells count="1">
    <mergeCell ref="A1:H1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4" sqref="A4:H6"/>
    </sheetView>
  </sheetViews>
  <sheetFormatPr defaultColWidth="9.00390625" defaultRowHeight="14.25"/>
  <cols>
    <col min="1" max="1" width="14.25390625" style="0" customWidth="1"/>
    <col min="2" max="2" width="10.375" style="0" customWidth="1"/>
    <col min="3" max="3" width="13.00390625" style="0" bestFit="1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9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s="7" customFormat="1" ht="30" customHeight="1">
      <c r="A4" s="19" t="s">
        <v>132</v>
      </c>
      <c r="B4" s="19" t="s">
        <v>125</v>
      </c>
      <c r="C4" s="19" t="s">
        <v>133</v>
      </c>
      <c r="D4" s="19" t="s">
        <v>134</v>
      </c>
      <c r="E4" s="19">
        <v>77.4</v>
      </c>
      <c r="F4" s="19">
        <f>ROUND(E4*0.4,2)</f>
        <v>30.96</v>
      </c>
      <c r="G4" s="19">
        <v>1</v>
      </c>
      <c r="H4" s="19"/>
    </row>
    <row r="5" spans="1:8" ht="30" customHeight="1">
      <c r="A5" s="19" t="s">
        <v>132</v>
      </c>
      <c r="B5" s="19" t="s">
        <v>125</v>
      </c>
      <c r="C5" s="19" t="s">
        <v>135</v>
      </c>
      <c r="D5" s="19" t="s">
        <v>136</v>
      </c>
      <c r="E5" s="19">
        <v>67.4</v>
      </c>
      <c r="F5" s="19">
        <f>ROUND(E5*0.4,2)</f>
        <v>26.96</v>
      </c>
      <c r="G5" s="19">
        <v>2</v>
      </c>
      <c r="H5" s="19"/>
    </row>
    <row r="6" spans="1:8" ht="30" customHeight="1">
      <c r="A6" s="19" t="s">
        <v>132</v>
      </c>
      <c r="B6" s="19" t="s">
        <v>125</v>
      </c>
      <c r="C6" s="19" t="s">
        <v>137</v>
      </c>
      <c r="D6" s="19" t="s">
        <v>138</v>
      </c>
      <c r="E6" s="29" t="s">
        <v>123</v>
      </c>
      <c r="F6" s="30"/>
      <c r="G6" s="30"/>
      <c r="H6" s="31"/>
    </row>
  </sheetData>
  <mergeCells count="2">
    <mergeCell ref="A1:H1"/>
    <mergeCell ref="E6:H6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4" sqref="A4:H15"/>
    </sheetView>
  </sheetViews>
  <sheetFormatPr defaultColWidth="9.00390625" defaultRowHeight="14.25"/>
  <cols>
    <col min="1" max="1" width="14.25390625" style="0" customWidth="1"/>
    <col min="2" max="2" width="10.00390625" style="0" customWidth="1"/>
    <col min="3" max="3" width="13.625" style="0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9"/>
      <c r="F2" s="9"/>
      <c r="G2" s="9"/>
      <c r="H2" s="5"/>
    </row>
    <row r="3" spans="1:8" ht="46.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s="7" customFormat="1" ht="30" customHeight="1">
      <c r="A4" s="19" t="s">
        <v>132</v>
      </c>
      <c r="B4" s="19" t="s">
        <v>139</v>
      </c>
      <c r="C4" s="19" t="s">
        <v>140</v>
      </c>
      <c r="D4" s="19" t="s">
        <v>141</v>
      </c>
      <c r="E4" s="21">
        <v>75</v>
      </c>
      <c r="F4" s="10">
        <f aca="true" t="shared" si="0" ref="F4:F13">ROUND(E4*0.4,2)</f>
        <v>30</v>
      </c>
      <c r="G4" s="11" t="s">
        <v>13</v>
      </c>
      <c r="H4" s="6"/>
    </row>
    <row r="5" spans="1:8" ht="30" customHeight="1">
      <c r="A5" s="19" t="s">
        <v>132</v>
      </c>
      <c r="B5" s="19" t="s">
        <v>139</v>
      </c>
      <c r="C5" s="19" t="s">
        <v>142</v>
      </c>
      <c r="D5" s="19" t="s">
        <v>143</v>
      </c>
      <c r="E5" s="21">
        <v>69.8</v>
      </c>
      <c r="F5" s="10">
        <f t="shared" si="0"/>
        <v>27.92</v>
      </c>
      <c r="G5" s="11" t="s">
        <v>16</v>
      </c>
      <c r="H5" s="6"/>
    </row>
    <row r="6" spans="1:8" ht="30" customHeight="1">
      <c r="A6" s="19" t="s">
        <v>132</v>
      </c>
      <c r="B6" s="19" t="s">
        <v>139</v>
      </c>
      <c r="C6" s="19" t="s">
        <v>144</v>
      </c>
      <c r="D6" s="19" t="s">
        <v>145</v>
      </c>
      <c r="E6" s="21">
        <v>68.2</v>
      </c>
      <c r="F6" s="10">
        <f t="shared" si="0"/>
        <v>27.28</v>
      </c>
      <c r="G6" s="11" t="s">
        <v>19</v>
      </c>
      <c r="H6" s="6"/>
    </row>
    <row r="7" spans="1:8" ht="30" customHeight="1">
      <c r="A7" s="19" t="s">
        <v>132</v>
      </c>
      <c r="B7" s="19" t="s">
        <v>139</v>
      </c>
      <c r="C7" s="19" t="s">
        <v>146</v>
      </c>
      <c r="D7" s="19" t="s">
        <v>147</v>
      </c>
      <c r="E7" s="21">
        <v>65.8</v>
      </c>
      <c r="F7" s="10">
        <f t="shared" si="0"/>
        <v>26.32</v>
      </c>
      <c r="G7" s="11" t="s">
        <v>30</v>
      </c>
      <c r="H7" s="6"/>
    </row>
    <row r="8" spans="1:8" ht="30" customHeight="1">
      <c r="A8" s="19" t="s">
        <v>132</v>
      </c>
      <c r="B8" s="19" t="s">
        <v>139</v>
      </c>
      <c r="C8" s="19" t="s">
        <v>148</v>
      </c>
      <c r="D8" s="19" t="s">
        <v>149</v>
      </c>
      <c r="E8" s="21">
        <v>65.4</v>
      </c>
      <c r="F8" s="10">
        <f t="shared" si="0"/>
        <v>26.16</v>
      </c>
      <c r="G8" s="11" t="s">
        <v>33</v>
      </c>
      <c r="H8" s="6"/>
    </row>
    <row r="9" spans="1:8" ht="30" customHeight="1">
      <c r="A9" s="19" t="s">
        <v>132</v>
      </c>
      <c r="B9" s="19" t="s">
        <v>139</v>
      </c>
      <c r="C9" s="19" t="s">
        <v>150</v>
      </c>
      <c r="D9" s="19" t="s">
        <v>151</v>
      </c>
      <c r="E9" s="21">
        <v>65.2</v>
      </c>
      <c r="F9" s="10">
        <f t="shared" si="0"/>
        <v>26.08</v>
      </c>
      <c r="G9" s="11" t="s">
        <v>36</v>
      </c>
      <c r="H9" s="6"/>
    </row>
    <row r="10" spans="1:8" ht="30" customHeight="1">
      <c r="A10" s="19" t="s">
        <v>132</v>
      </c>
      <c r="B10" s="19" t="s">
        <v>139</v>
      </c>
      <c r="C10" s="19" t="s">
        <v>152</v>
      </c>
      <c r="D10" s="19" t="s">
        <v>153</v>
      </c>
      <c r="E10" s="21">
        <v>59.6</v>
      </c>
      <c r="F10" s="10">
        <f t="shared" si="0"/>
        <v>23.84</v>
      </c>
      <c r="G10" s="11" t="s">
        <v>39</v>
      </c>
      <c r="H10" s="6"/>
    </row>
    <row r="11" spans="1:8" ht="30" customHeight="1">
      <c r="A11" s="19" t="s">
        <v>132</v>
      </c>
      <c r="B11" s="19" t="s">
        <v>139</v>
      </c>
      <c r="C11" s="19" t="s">
        <v>154</v>
      </c>
      <c r="D11" s="19" t="s">
        <v>155</v>
      </c>
      <c r="E11" s="21">
        <v>58.8</v>
      </c>
      <c r="F11" s="10">
        <f t="shared" si="0"/>
        <v>23.52</v>
      </c>
      <c r="G11" s="11" t="s">
        <v>42</v>
      </c>
      <c r="H11" s="6"/>
    </row>
    <row r="12" spans="1:8" ht="30" customHeight="1">
      <c r="A12" s="19" t="s">
        <v>132</v>
      </c>
      <c r="B12" s="19" t="s">
        <v>139</v>
      </c>
      <c r="C12" s="19" t="s">
        <v>156</v>
      </c>
      <c r="D12" s="19" t="s">
        <v>157</v>
      </c>
      <c r="E12" s="21">
        <v>57.6</v>
      </c>
      <c r="F12" s="10">
        <f t="shared" si="0"/>
        <v>23.04</v>
      </c>
      <c r="G12" s="11" t="s">
        <v>45</v>
      </c>
      <c r="H12" s="6"/>
    </row>
    <row r="13" spans="1:8" ht="30" customHeight="1">
      <c r="A13" s="19" t="s">
        <v>132</v>
      </c>
      <c r="B13" s="19" t="s">
        <v>139</v>
      </c>
      <c r="C13" s="19" t="s">
        <v>158</v>
      </c>
      <c r="D13" s="19" t="s">
        <v>159</v>
      </c>
      <c r="E13" s="21">
        <v>55.2</v>
      </c>
      <c r="F13" s="10">
        <f t="shared" si="0"/>
        <v>22.08</v>
      </c>
      <c r="G13" s="11" t="s">
        <v>48</v>
      </c>
      <c r="H13" s="6"/>
    </row>
    <row r="14" spans="1:8" ht="30" customHeight="1">
      <c r="A14" s="19" t="s">
        <v>132</v>
      </c>
      <c r="B14" s="19" t="s">
        <v>139</v>
      </c>
      <c r="C14" s="4" t="s">
        <v>160</v>
      </c>
      <c r="D14" s="20" t="s">
        <v>161</v>
      </c>
      <c r="E14" s="32" t="s">
        <v>123</v>
      </c>
      <c r="F14" s="33"/>
      <c r="G14" s="33"/>
      <c r="H14" s="34"/>
    </row>
    <row r="15" spans="1:8" ht="30" customHeight="1">
      <c r="A15" s="19" t="s">
        <v>132</v>
      </c>
      <c r="B15" s="19" t="s">
        <v>139</v>
      </c>
      <c r="C15" s="4" t="s">
        <v>162</v>
      </c>
      <c r="D15" s="20" t="s">
        <v>163</v>
      </c>
      <c r="E15" s="32" t="s">
        <v>123</v>
      </c>
      <c r="F15" s="33"/>
      <c r="G15" s="33"/>
      <c r="H15" s="34"/>
    </row>
  </sheetData>
  <mergeCells count="3">
    <mergeCell ref="A1:H1"/>
    <mergeCell ref="E14:H14"/>
    <mergeCell ref="E15:H15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A4" sqref="A4:H12"/>
    </sheetView>
  </sheetViews>
  <sheetFormatPr defaultColWidth="9.00390625" defaultRowHeight="14.25"/>
  <cols>
    <col min="1" max="1" width="11.75390625" style="0" customWidth="1"/>
    <col min="2" max="2" width="10.50390625" style="0" customWidth="1"/>
    <col min="3" max="3" width="13.25390625" style="0" customWidth="1"/>
    <col min="6" max="6" width="14.625" style="0" customWidth="1"/>
    <col min="7" max="7" width="7.125" style="0" customWidth="1"/>
    <col min="8" max="8" width="7.375" style="0" customWidth="1"/>
  </cols>
  <sheetData>
    <row r="1" spans="1:8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0.5" customHeight="1">
      <c r="A2" s="8"/>
      <c r="B2" s="8"/>
      <c r="C2" s="9"/>
      <c r="D2" s="9"/>
      <c r="E2" s="9"/>
      <c r="F2" s="9"/>
      <c r="G2" s="9"/>
      <c r="H2" s="5"/>
    </row>
    <row r="3" spans="1:8" ht="45" customHeight="1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2" t="s">
        <v>6</v>
      </c>
      <c r="G3" s="3" t="s">
        <v>7</v>
      </c>
      <c r="H3" s="2" t="s">
        <v>8</v>
      </c>
    </row>
    <row r="4" spans="1:8" s="7" customFormat="1" ht="30" customHeight="1">
      <c r="A4" s="10" t="s">
        <v>20</v>
      </c>
      <c r="B4" s="10" t="s">
        <v>164</v>
      </c>
      <c r="C4" s="10" t="s">
        <v>165</v>
      </c>
      <c r="D4" s="10" t="s">
        <v>166</v>
      </c>
      <c r="E4" s="10">
        <v>78.2</v>
      </c>
      <c r="F4" s="10">
        <f aca="true" t="shared" si="0" ref="F4:F11">ROUND(E4*0.4,2)</f>
        <v>31.28</v>
      </c>
      <c r="G4" s="22">
        <v>1</v>
      </c>
      <c r="H4" s="10"/>
    </row>
    <row r="5" spans="1:8" s="7" customFormat="1" ht="30" customHeight="1">
      <c r="A5" s="10" t="s">
        <v>20</v>
      </c>
      <c r="B5" s="10" t="s">
        <v>164</v>
      </c>
      <c r="C5" s="10" t="s">
        <v>167</v>
      </c>
      <c r="D5" s="10" t="s">
        <v>168</v>
      </c>
      <c r="E5" s="10">
        <v>72.8</v>
      </c>
      <c r="F5" s="10">
        <f t="shared" si="0"/>
        <v>29.12</v>
      </c>
      <c r="G5" s="22">
        <v>2</v>
      </c>
      <c r="H5" s="10"/>
    </row>
    <row r="6" spans="1:8" ht="30" customHeight="1">
      <c r="A6" s="10" t="s">
        <v>20</v>
      </c>
      <c r="B6" s="10" t="s">
        <v>164</v>
      </c>
      <c r="C6" s="10" t="s">
        <v>169</v>
      </c>
      <c r="D6" s="10" t="s">
        <v>170</v>
      </c>
      <c r="E6" s="10">
        <v>68.8</v>
      </c>
      <c r="F6" s="10">
        <f t="shared" si="0"/>
        <v>27.52</v>
      </c>
      <c r="G6" s="22">
        <v>3</v>
      </c>
      <c r="H6" s="10"/>
    </row>
    <row r="7" spans="1:8" ht="30" customHeight="1">
      <c r="A7" s="10" t="s">
        <v>20</v>
      </c>
      <c r="B7" s="10" t="s">
        <v>164</v>
      </c>
      <c r="C7" s="10" t="s">
        <v>171</v>
      </c>
      <c r="D7" s="10" t="s">
        <v>172</v>
      </c>
      <c r="E7" s="10">
        <v>64</v>
      </c>
      <c r="F7" s="10">
        <f t="shared" si="0"/>
        <v>25.6</v>
      </c>
      <c r="G7" s="22">
        <v>4</v>
      </c>
      <c r="H7" s="10"/>
    </row>
    <row r="8" spans="1:8" ht="30" customHeight="1">
      <c r="A8" s="10" t="s">
        <v>20</v>
      </c>
      <c r="B8" s="10" t="s">
        <v>164</v>
      </c>
      <c r="C8" s="10" t="s">
        <v>173</v>
      </c>
      <c r="D8" s="10" t="s">
        <v>174</v>
      </c>
      <c r="E8" s="10">
        <v>61.4</v>
      </c>
      <c r="F8" s="10">
        <f t="shared" si="0"/>
        <v>24.56</v>
      </c>
      <c r="G8" s="22">
        <v>5</v>
      </c>
      <c r="H8" s="10"/>
    </row>
    <row r="9" spans="1:8" ht="30" customHeight="1">
      <c r="A9" s="10" t="s">
        <v>20</v>
      </c>
      <c r="B9" s="10" t="s">
        <v>164</v>
      </c>
      <c r="C9" s="10" t="s">
        <v>175</v>
      </c>
      <c r="D9" s="10" t="s">
        <v>176</v>
      </c>
      <c r="E9" s="10">
        <v>61.2</v>
      </c>
      <c r="F9" s="10">
        <f t="shared" si="0"/>
        <v>24.48</v>
      </c>
      <c r="G9" s="22">
        <v>6</v>
      </c>
      <c r="H9" s="10"/>
    </row>
    <row r="10" spans="1:8" ht="30" customHeight="1">
      <c r="A10" s="10" t="s">
        <v>20</v>
      </c>
      <c r="B10" s="10" t="s">
        <v>164</v>
      </c>
      <c r="C10" s="10" t="s">
        <v>177</v>
      </c>
      <c r="D10" s="10" t="s">
        <v>178</v>
      </c>
      <c r="E10" s="10">
        <v>57.8</v>
      </c>
      <c r="F10" s="10">
        <f t="shared" si="0"/>
        <v>23.12</v>
      </c>
      <c r="G10" s="22">
        <v>7</v>
      </c>
      <c r="H10" s="10"/>
    </row>
    <row r="11" spans="1:8" ht="30" customHeight="1">
      <c r="A11" s="10" t="s">
        <v>20</v>
      </c>
      <c r="B11" s="10" t="s">
        <v>164</v>
      </c>
      <c r="C11" s="10" t="s">
        <v>179</v>
      </c>
      <c r="D11" s="10" t="s">
        <v>180</v>
      </c>
      <c r="E11" s="10">
        <v>57</v>
      </c>
      <c r="F11" s="10">
        <f t="shared" si="0"/>
        <v>22.8</v>
      </c>
      <c r="G11" s="22">
        <v>8</v>
      </c>
      <c r="H11" s="10"/>
    </row>
    <row r="12" spans="1:8" ht="30" customHeight="1">
      <c r="A12" s="10" t="s">
        <v>20</v>
      </c>
      <c r="B12" s="10" t="s">
        <v>164</v>
      </c>
      <c r="C12" s="10" t="s">
        <v>181</v>
      </c>
      <c r="D12" s="10" t="s">
        <v>182</v>
      </c>
      <c r="E12" s="35" t="s">
        <v>123</v>
      </c>
      <c r="F12" s="36"/>
      <c r="G12" s="36"/>
      <c r="H12" s="37"/>
    </row>
  </sheetData>
  <mergeCells count="2">
    <mergeCell ref="A1:H1"/>
    <mergeCell ref="E12:H12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2014-07-29T10:53:51Z</cp:lastPrinted>
  <dcterms:created xsi:type="dcterms:W3CDTF">2014-05-13T03:47:53Z</dcterms:created>
  <dcterms:modified xsi:type="dcterms:W3CDTF">2014-07-29T14:29:33Z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