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920" activeTab="0"/>
  </bookViews>
  <sheets>
    <sheet name="bmb" sheetId="1" r:id="rId1"/>
  </sheets>
  <definedNames>
    <definedName name="DATABASE">'bmb'!$A$2:$D$18</definedName>
  </definedNames>
  <calcPr fullCalcOnLoad="1"/>
</workbook>
</file>

<file path=xl/sharedStrings.xml><?xml version="1.0" encoding="utf-8"?>
<sst xmlns="http://schemas.openxmlformats.org/spreadsheetml/2006/main" count="75" uniqueCount="63">
  <si>
    <t>0011</t>
  </si>
  <si>
    <t>10103010304</t>
  </si>
  <si>
    <t>韩雨昕</t>
  </si>
  <si>
    <t>0013</t>
  </si>
  <si>
    <t>10103010307</t>
  </si>
  <si>
    <t>牟焕然</t>
  </si>
  <si>
    <t>0019</t>
  </si>
  <si>
    <t>10103010210</t>
  </si>
  <si>
    <t>苏日嘎啦图</t>
  </si>
  <si>
    <t>0024</t>
  </si>
  <si>
    <t>10103010221</t>
  </si>
  <si>
    <t>0033</t>
  </si>
  <si>
    <t>10103010122</t>
  </si>
  <si>
    <t>那庆双浩尔</t>
  </si>
  <si>
    <t>0039</t>
  </si>
  <si>
    <t>10103010124</t>
  </si>
  <si>
    <t>高晓波</t>
  </si>
  <si>
    <t>0041</t>
  </si>
  <si>
    <t>10103010121</t>
  </si>
  <si>
    <t>姚萍</t>
  </si>
  <si>
    <t>0045</t>
  </si>
  <si>
    <t>10103010206</t>
  </si>
  <si>
    <t>白巧云</t>
  </si>
  <si>
    <t>0046</t>
  </si>
  <si>
    <t>10103010209</t>
  </si>
  <si>
    <t>崔亚丽</t>
  </si>
  <si>
    <t>0051</t>
  </si>
  <si>
    <t>10103010214</t>
  </si>
  <si>
    <t>王金芳</t>
  </si>
  <si>
    <t>0052</t>
  </si>
  <si>
    <t>10103010106</t>
  </si>
  <si>
    <t>李婷</t>
  </si>
  <si>
    <t>0053</t>
  </si>
  <si>
    <t>10103010202</t>
  </si>
  <si>
    <t>张雨溪</t>
  </si>
  <si>
    <t>0058</t>
  </si>
  <si>
    <t>10103010225</t>
  </si>
  <si>
    <t>王杰</t>
  </si>
  <si>
    <t>0059</t>
  </si>
  <si>
    <t>10103010303</t>
  </si>
  <si>
    <t>田梅</t>
  </si>
  <si>
    <t>0064</t>
  </si>
  <si>
    <t>10103010103</t>
  </si>
  <si>
    <t>张锡峰</t>
  </si>
  <si>
    <t>0069</t>
  </si>
  <si>
    <t>10103010222</t>
  </si>
  <si>
    <t>白蓉</t>
  </si>
  <si>
    <t>报名序号</t>
  </si>
  <si>
    <t>准考证号</t>
  </si>
  <si>
    <t>姓名</t>
  </si>
  <si>
    <t>民族</t>
  </si>
  <si>
    <t>汉族</t>
  </si>
  <si>
    <t>蒙族</t>
  </si>
  <si>
    <t>汉</t>
  </si>
  <si>
    <t>蒙古族</t>
  </si>
  <si>
    <t>笔试成绩</t>
  </si>
  <si>
    <t>民族加分</t>
  </si>
  <si>
    <t>专业测试成绩</t>
  </si>
  <si>
    <t>总成绩</t>
  </si>
  <si>
    <t>笔试加权成绩</t>
  </si>
  <si>
    <t>专业测试加权成绩</t>
  </si>
  <si>
    <t>乌兰托娅</t>
  </si>
  <si>
    <t>乌海市2014年公开招聘医务人员考察人员名单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</si>
</sst>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1" xfId="0" applyNumberForma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8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pane ySplit="2" topLeftCell="BM3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10.25390625" style="1" customWidth="1"/>
    <col min="2" max="2" width="13.875" style="1" customWidth="1"/>
    <col min="3" max="3" width="10.625" style="1" customWidth="1"/>
    <col min="4" max="4" width="10.25390625" style="2" customWidth="1"/>
    <col min="5" max="5" width="5.875" style="0" customWidth="1"/>
    <col min="6" max="6" width="7.25390625" style="0" customWidth="1"/>
    <col min="7" max="7" width="6.00390625" style="0" customWidth="1"/>
    <col min="8" max="8" width="8.125" style="0" customWidth="1"/>
    <col min="9" max="9" width="9.625" style="0" customWidth="1"/>
  </cols>
  <sheetData>
    <row r="1" spans="1:10" ht="21.75" customHeight="1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7" customHeight="1">
      <c r="A2" s="3" t="s">
        <v>47</v>
      </c>
      <c r="B2" s="3" t="s">
        <v>48</v>
      </c>
      <c r="C2" s="3" t="s">
        <v>49</v>
      </c>
      <c r="D2" s="4" t="s">
        <v>50</v>
      </c>
      <c r="E2" s="5" t="s">
        <v>55</v>
      </c>
      <c r="F2" s="5" t="s">
        <v>59</v>
      </c>
      <c r="G2" s="5" t="s">
        <v>56</v>
      </c>
      <c r="H2" s="5" t="s">
        <v>57</v>
      </c>
      <c r="I2" s="5" t="s">
        <v>60</v>
      </c>
      <c r="J2" s="5" t="s">
        <v>58</v>
      </c>
    </row>
    <row r="3" spans="1:10" s="6" customFormat="1" ht="27" customHeight="1">
      <c r="A3" s="7" t="s">
        <v>0</v>
      </c>
      <c r="B3" s="7" t="s">
        <v>1</v>
      </c>
      <c r="C3" s="7" t="s">
        <v>2</v>
      </c>
      <c r="D3" s="8" t="s">
        <v>51</v>
      </c>
      <c r="E3" s="9">
        <v>79.5</v>
      </c>
      <c r="F3" s="9">
        <f>E3*40%</f>
        <v>31.8</v>
      </c>
      <c r="G3" s="9"/>
      <c r="H3" s="9">
        <v>91.6</v>
      </c>
      <c r="I3" s="9">
        <f aca="true" t="shared" si="0" ref="I3:I18">H3*60%</f>
        <v>54.959999999999994</v>
      </c>
      <c r="J3" s="9">
        <f aca="true" t="shared" si="1" ref="J3:J18">F3+G3+I3</f>
        <v>86.75999999999999</v>
      </c>
    </row>
    <row r="4" spans="1:10" s="6" customFormat="1" ht="27" customHeight="1">
      <c r="A4" s="7" t="s">
        <v>3</v>
      </c>
      <c r="B4" s="7" t="s">
        <v>4</v>
      </c>
      <c r="C4" s="7" t="s">
        <v>5</v>
      </c>
      <c r="D4" s="8" t="s">
        <v>51</v>
      </c>
      <c r="E4" s="9">
        <v>50</v>
      </c>
      <c r="F4" s="9">
        <f>E4*40%</f>
        <v>20</v>
      </c>
      <c r="G4" s="9"/>
      <c r="H4" s="9">
        <v>89.8</v>
      </c>
      <c r="I4" s="9">
        <f t="shared" si="0"/>
        <v>53.879999999999995</v>
      </c>
      <c r="J4" s="9">
        <f t="shared" si="1"/>
        <v>73.88</v>
      </c>
    </row>
    <row r="5" spans="1:10" s="6" customFormat="1" ht="27" customHeight="1">
      <c r="A5" s="7" t="s">
        <v>6</v>
      </c>
      <c r="B5" s="7" t="s">
        <v>7</v>
      </c>
      <c r="C5" s="7" t="s">
        <v>8</v>
      </c>
      <c r="D5" s="8" t="s">
        <v>52</v>
      </c>
      <c r="E5" s="9">
        <v>50.5</v>
      </c>
      <c r="F5" s="9">
        <f>E5*40%</f>
        <v>20.200000000000003</v>
      </c>
      <c r="G5" s="9">
        <v>2.5</v>
      </c>
      <c r="H5" s="9">
        <v>89.4</v>
      </c>
      <c r="I5" s="9">
        <f t="shared" si="0"/>
        <v>53.64</v>
      </c>
      <c r="J5" s="9">
        <f t="shared" si="1"/>
        <v>76.34</v>
      </c>
    </row>
    <row r="6" spans="1:10" s="6" customFormat="1" ht="27" customHeight="1">
      <c r="A6" s="7" t="s">
        <v>9</v>
      </c>
      <c r="B6" s="7" t="s">
        <v>10</v>
      </c>
      <c r="C6" s="7" t="s">
        <v>61</v>
      </c>
      <c r="D6" s="10" t="s">
        <v>52</v>
      </c>
      <c r="E6" s="9">
        <v>62.5</v>
      </c>
      <c r="F6" s="9">
        <f>E6*40%</f>
        <v>25</v>
      </c>
      <c r="G6" s="9">
        <v>2.5</v>
      </c>
      <c r="H6" s="9">
        <v>93.8</v>
      </c>
      <c r="I6" s="9">
        <f t="shared" si="0"/>
        <v>56.279999999999994</v>
      </c>
      <c r="J6" s="9">
        <f t="shared" si="1"/>
        <v>83.78</v>
      </c>
    </row>
    <row r="7" spans="1:10" s="6" customFormat="1" ht="27" customHeight="1">
      <c r="A7" s="7" t="s">
        <v>11</v>
      </c>
      <c r="B7" s="7" t="s">
        <v>12</v>
      </c>
      <c r="C7" s="7" t="s">
        <v>13</v>
      </c>
      <c r="D7" s="8" t="s">
        <v>52</v>
      </c>
      <c r="E7" s="9">
        <v>49.5</v>
      </c>
      <c r="F7" s="9">
        <f aca="true" t="shared" si="2" ref="F7:F17">E7*40%</f>
        <v>19.8</v>
      </c>
      <c r="G7" s="9">
        <v>2.5</v>
      </c>
      <c r="H7" s="9">
        <v>89.6</v>
      </c>
      <c r="I7" s="9">
        <f t="shared" si="0"/>
        <v>53.76</v>
      </c>
      <c r="J7" s="9">
        <f t="shared" si="1"/>
        <v>76.06</v>
      </c>
    </row>
    <row r="8" spans="1:10" s="6" customFormat="1" ht="27" customHeight="1">
      <c r="A8" s="7" t="s">
        <v>14</v>
      </c>
      <c r="B8" s="7" t="s">
        <v>15</v>
      </c>
      <c r="C8" s="7" t="s">
        <v>16</v>
      </c>
      <c r="D8" s="11" t="s">
        <v>53</v>
      </c>
      <c r="E8" s="9">
        <v>75.5</v>
      </c>
      <c r="F8" s="9">
        <f t="shared" si="2"/>
        <v>30.200000000000003</v>
      </c>
      <c r="G8" s="9"/>
      <c r="H8" s="9">
        <v>90.2</v>
      </c>
      <c r="I8" s="9">
        <f t="shared" si="0"/>
        <v>54.12</v>
      </c>
      <c r="J8" s="9">
        <f t="shared" si="1"/>
        <v>84.32</v>
      </c>
    </row>
    <row r="9" spans="1:10" s="6" customFormat="1" ht="27" customHeight="1">
      <c r="A9" s="7" t="s">
        <v>17</v>
      </c>
      <c r="B9" s="7" t="s">
        <v>18</v>
      </c>
      <c r="C9" s="7" t="s">
        <v>19</v>
      </c>
      <c r="D9" s="11" t="s">
        <v>53</v>
      </c>
      <c r="E9" s="9">
        <v>67.5</v>
      </c>
      <c r="F9" s="9">
        <f t="shared" si="2"/>
        <v>27</v>
      </c>
      <c r="G9" s="9"/>
      <c r="H9" s="9">
        <v>91.6</v>
      </c>
      <c r="I9" s="9">
        <f t="shared" si="0"/>
        <v>54.959999999999994</v>
      </c>
      <c r="J9" s="9">
        <f t="shared" si="1"/>
        <v>81.96</v>
      </c>
    </row>
    <row r="10" spans="1:10" s="6" customFormat="1" ht="27" customHeight="1">
      <c r="A10" s="7" t="s">
        <v>20</v>
      </c>
      <c r="B10" s="7" t="s">
        <v>21</v>
      </c>
      <c r="C10" s="7" t="s">
        <v>22</v>
      </c>
      <c r="D10" s="11" t="s">
        <v>53</v>
      </c>
      <c r="E10" s="9">
        <v>74.5</v>
      </c>
      <c r="F10" s="9">
        <f t="shared" si="2"/>
        <v>29.8</v>
      </c>
      <c r="G10" s="9"/>
      <c r="H10" s="9">
        <v>84.8</v>
      </c>
      <c r="I10" s="9">
        <f t="shared" si="0"/>
        <v>50.879999999999995</v>
      </c>
      <c r="J10" s="9">
        <f t="shared" si="1"/>
        <v>80.67999999999999</v>
      </c>
    </row>
    <row r="11" spans="1:10" s="6" customFormat="1" ht="27" customHeight="1">
      <c r="A11" s="7" t="s">
        <v>23</v>
      </c>
      <c r="B11" s="7" t="s">
        <v>24</v>
      </c>
      <c r="C11" s="7" t="s">
        <v>25</v>
      </c>
      <c r="D11" s="11" t="s">
        <v>53</v>
      </c>
      <c r="E11" s="9">
        <v>71.5</v>
      </c>
      <c r="F11" s="9">
        <f t="shared" si="2"/>
        <v>28.6</v>
      </c>
      <c r="G11" s="9"/>
      <c r="H11" s="9">
        <v>88</v>
      </c>
      <c r="I11" s="9">
        <f t="shared" si="0"/>
        <v>52.8</v>
      </c>
      <c r="J11" s="9">
        <f t="shared" si="1"/>
        <v>81.4</v>
      </c>
    </row>
    <row r="12" spans="1:10" s="6" customFormat="1" ht="27" customHeight="1">
      <c r="A12" s="7" t="s">
        <v>26</v>
      </c>
      <c r="B12" s="7" t="s">
        <v>27</v>
      </c>
      <c r="C12" s="7" t="s">
        <v>28</v>
      </c>
      <c r="D12" s="11" t="s">
        <v>54</v>
      </c>
      <c r="E12" s="9">
        <v>64.5</v>
      </c>
      <c r="F12" s="9">
        <f t="shared" si="2"/>
        <v>25.8</v>
      </c>
      <c r="G12" s="9">
        <v>2.5</v>
      </c>
      <c r="H12" s="9">
        <v>89.2</v>
      </c>
      <c r="I12" s="9">
        <f t="shared" si="0"/>
        <v>53.52</v>
      </c>
      <c r="J12" s="9">
        <f t="shared" si="1"/>
        <v>81.82000000000001</v>
      </c>
    </row>
    <row r="13" spans="1:10" s="6" customFormat="1" ht="27" customHeight="1">
      <c r="A13" s="7" t="s">
        <v>29</v>
      </c>
      <c r="B13" s="7" t="s">
        <v>30</v>
      </c>
      <c r="C13" s="7" t="s">
        <v>31</v>
      </c>
      <c r="D13" s="11" t="s">
        <v>53</v>
      </c>
      <c r="E13" s="9">
        <v>73</v>
      </c>
      <c r="F13" s="9">
        <f t="shared" si="2"/>
        <v>29.200000000000003</v>
      </c>
      <c r="G13" s="9"/>
      <c r="H13" s="9">
        <v>82.2</v>
      </c>
      <c r="I13" s="9">
        <f t="shared" si="0"/>
        <v>49.32</v>
      </c>
      <c r="J13" s="9">
        <f t="shared" si="1"/>
        <v>78.52000000000001</v>
      </c>
    </row>
    <row r="14" spans="1:10" s="6" customFormat="1" ht="27" customHeight="1">
      <c r="A14" s="7" t="s">
        <v>32</v>
      </c>
      <c r="B14" s="7" t="s">
        <v>33</v>
      </c>
      <c r="C14" s="7" t="s">
        <v>34</v>
      </c>
      <c r="D14" s="12" t="s">
        <v>53</v>
      </c>
      <c r="E14" s="9">
        <v>64</v>
      </c>
      <c r="F14" s="9">
        <f t="shared" si="2"/>
        <v>25.6</v>
      </c>
      <c r="G14" s="9"/>
      <c r="H14" s="9">
        <v>90.2</v>
      </c>
      <c r="I14" s="9">
        <f t="shared" si="0"/>
        <v>54.12</v>
      </c>
      <c r="J14" s="9">
        <f t="shared" si="1"/>
        <v>79.72</v>
      </c>
    </row>
    <row r="15" spans="1:10" s="6" customFormat="1" ht="27" customHeight="1">
      <c r="A15" s="7" t="s">
        <v>35</v>
      </c>
      <c r="B15" s="7" t="s">
        <v>36</v>
      </c>
      <c r="C15" s="7" t="s">
        <v>37</v>
      </c>
      <c r="D15" s="13" t="s">
        <v>53</v>
      </c>
      <c r="E15" s="9">
        <v>78</v>
      </c>
      <c r="F15" s="9">
        <f t="shared" si="2"/>
        <v>31.200000000000003</v>
      </c>
      <c r="G15" s="9"/>
      <c r="H15" s="9">
        <v>87.4</v>
      </c>
      <c r="I15" s="9">
        <f t="shared" si="0"/>
        <v>52.440000000000005</v>
      </c>
      <c r="J15" s="9">
        <f t="shared" si="1"/>
        <v>83.64000000000001</v>
      </c>
    </row>
    <row r="16" spans="1:10" s="6" customFormat="1" ht="27" customHeight="1">
      <c r="A16" s="7" t="s">
        <v>38</v>
      </c>
      <c r="B16" s="7" t="s">
        <v>39</v>
      </c>
      <c r="C16" s="7" t="s">
        <v>40</v>
      </c>
      <c r="D16" s="13" t="s">
        <v>53</v>
      </c>
      <c r="E16" s="9">
        <v>64.5</v>
      </c>
      <c r="F16" s="9">
        <f t="shared" si="2"/>
        <v>25.8</v>
      </c>
      <c r="G16" s="9"/>
      <c r="H16" s="9">
        <v>87.8</v>
      </c>
      <c r="I16" s="9">
        <f t="shared" si="0"/>
        <v>52.68</v>
      </c>
      <c r="J16" s="9">
        <f t="shared" si="1"/>
        <v>78.48</v>
      </c>
    </row>
    <row r="17" spans="1:10" s="6" customFormat="1" ht="27" customHeight="1">
      <c r="A17" s="7" t="s">
        <v>41</v>
      </c>
      <c r="B17" s="7" t="s">
        <v>42</v>
      </c>
      <c r="C17" s="7" t="s">
        <v>43</v>
      </c>
      <c r="D17" s="14" t="s">
        <v>53</v>
      </c>
      <c r="E17" s="9">
        <v>51.5</v>
      </c>
      <c r="F17" s="9">
        <f t="shared" si="2"/>
        <v>20.6</v>
      </c>
      <c r="G17" s="9"/>
      <c r="H17" s="9">
        <v>95.6</v>
      </c>
      <c r="I17" s="9">
        <f t="shared" si="0"/>
        <v>57.35999999999999</v>
      </c>
      <c r="J17" s="9">
        <f t="shared" si="1"/>
        <v>77.96</v>
      </c>
    </row>
    <row r="18" spans="1:10" s="6" customFormat="1" ht="27" customHeight="1">
      <c r="A18" s="7" t="s">
        <v>44</v>
      </c>
      <c r="B18" s="7" t="s">
        <v>45</v>
      </c>
      <c r="C18" s="7" t="s">
        <v>46</v>
      </c>
      <c r="D18" s="11" t="s">
        <v>53</v>
      </c>
      <c r="E18" s="9">
        <v>72.5</v>
      </c>
      <c r="F18" s="9">
        <f>E18*40%</f>
        <v>29</v>
      </c>
      <c r="G18" s="9"/>
      <c r="H18" s="9">
        <v>83</v>
      </c>
      <c r="I18" s="9">
        <f t="shared" si="0"/>
        <v>49.8</v>
      </c>
      <c r="J18" s="9">
        <f t="shared" si="1"/>
        <v>78.8</v>
      </c>
    </row>
  </sheetData>
  <mergeCells count="1">
    <mergeCell ref="A1:J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2014-06-13T00:33:48Z</dcterms:created>
  <dcterms:modified xsi:type="dcterms:W3CDTF">2014-06-20T08:03:03Z</dcterms:modified>
  <cp:category/>
  <cp:version/>
  <cp:contentType/>
  <cp:contentStatus/>
</cp:coreProperties>
</file>