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公开招聘小学教师考生成绩单" sheetId="1" r:id="rId1"/>
  </sheets>
  <definedNames>
    <definedName name="_xlnm._FilterDatabase" localSheetId="0" hidden="1">'公开招聘小学教师考生成绩单'!$A$4:$N$241</definedName>
  </definedNames>
  <calcPr fullCalcOnLoad="1"/>
</workbook>
</file>

<file path=xl/sharedStrings.xml><?xml version="1.0" encoding="utf-8"?>
<sst xmlns="http://schemas.openxmlformats.org/spreadsheetml/2006/main" count="1682" uniqueCount="523">
  <si>
    <t>11001</t>
  </si>
  <si>
    <t>张立波</t>
  </si>
  <si>
    <t>女</t>
  </si>
  <si>
    <t>蒙</t>
  </si>
  <si>
    <t>美林镇中心校</t>
  </si>
  <si>
    <t>0101</t>
  </si>
  <si>
    <t>语文</t>
  </si>
  <si>
    <t>汉</t>
  </si>
  <si>
    <t>11003</t>
  </si>
  <si>
    <t>张宇</t>
  </si>
  <si>
    <t>男</t>
  </si>
  <si>
    <t>11005</t>
  </si>
  <si>
    <t>张宏然</t>
  </si>
  <si>
    <t>11006</t>
  </si>
  <si>
    <t>孔祥芳</t>
  </si>
  <si>
    <t>11007</t>
  </si>
  <si>
    <t>纪春</t>
  </si>
  <si>
    <t>11008</t>
  </si>
  <si>
    <t>李新东</t>
  </si>
  <si>
    <t>11010</t>
  </si>
  <si>
    <t>张春华</t>
  </si>
  <si>
    <t>11011</t>
  </si>
  <si>
    <t>高丹</t>
  </si>
  <si>
    <t>满</t>
  </si>
  <si>
    <t>11014</t>
  </si>
  <si>
    <t>桑海明</t>
  </si>
  <si>
    <t>11015</t>
  </si>
  <si>
    <t>于佳静</t>
  </si>
  <si>
    <t>11018</t>
  </si>
  <si>
    <t>李少华</t>
  </si>
  <si>
    <t>11019</t>
  </si>
  <si>
    <t>许晓娜</t>
  </si>
  <si>
    <t>11023</t>
  </si>
  <si>
    <t>孙洋洋</t>
  </si>
  <si>
    <t>11024</t>
  </si>
  <si>
    <t>高佳慧</t>
  </si>
  <si>
    <t>11025</t>
  </si>
  <si>
    <t>刘晓雯</t>
  </si>
  <si>
    <t>11029</t>
  </si>
  <si>
    <t>付婷婷</t>
  </si>
  <si>
    <t>11033</t>
  </si>
  <si>
    <t>董海燕</t>
  </si>
  <si>
    <t>11035</t>
  </si>
  <si>
    <t>尹逊兵</t>
  </si>
  <si>
    <t>11036</t>
  </si>
  <si>
    <t>周淑敏</t>
  </si>
  <si>
    <t>11037</t>
  </si>
  <si>
    <t>于淼</t>
  </si>
  <si>
    <t>11039</t>
  </si>
  <si>
    <t>郭晓慧</t>
  </si>
  <si>
    <t>11042</t>
  </si>
  <si>
    <t>杨荟平</t>
  </si>
  <si>
    <t>11043</t>
  </si>
  <si>
    <t>李晓娜</t>
  </si>
  <si>
    <t>11046</t>
  </si>
  <si>
    <t>娄淑莲</t>
  </si>
  <si>
    <t>11047</t>
  </si>
  <si>
    <t>刘伟华</t>
  </si>
  <si>
    <t>11056</t>
  </si>
  <si>
    <t>晏秀慧</t>
  </si>
  <si>
    <t>11059</t>
  </si>
  <si>
    <t>桑瑞雪</t>
  </si>
  <si>
    <t>11062</t>
  </si>
  <si>
    <t>王婧慧</t>
  </si>
  <si>
    <t>杜炯炜</t>
  </si>
  <si>
    <t>11066</t>
  </si>
  <si>
    <t>王云飞</t>
  </si>
  <si>
    <t>王爷府镇中心校</t>
  </si>
  <si>
    <t>0201</t>
  </si>
  <si>
    <t>21002</t>
  </si>
  <si>
    <t>徐伟杰</t>
  </si>
  <si>
    <t>21005</t>
  </si>
  <si>
    <t>谢长玲</t>
  </si>
  <si>
    <t>21008</t>
  </si>
  <si>
    <t>张文静</t>
  </si>
  <si>
    <t>21010</t>
  </si>
  <si>
    <t>任跃</t>
  </si>
  <si>
    <t>21011</t>
  </si>
  <si>
    <t>杨珊珊</t>
  </si>
  <si>
    <t>21014</t>
  </si>
  <si>
    <t>满达</t>
  </si>
  <si>
    <t>21015</t>
  </si>
  <si>
    <t>王晶</t>
  </si>
  <si>
    <t>21018</t>
  </si>
  <si>
    <t>顾明元</t>
  </si>
  <si>
    <t>21019</t>
  </si>
  <si>
    <t>赵雪</t>
  </si>
  <si>
    <t>小牛群镇中心校</t>
  </si>
  <si>
    <t>0301</t>
  </si>
  <si>
    <t>31005</t>
  </si>
  <si>
    <t>于虹</t>
  </si>
  <si>
    <t>31007</t>
  </si>
  <si>
    <t>艾彩明</t>
  </si>
  <si>
    <t>31011</t>
  </si>
  <si>
    <t>李晓芳</t>
  </si>
  <si>
    <t>31013</t>
  </si>
  <si>
    <t>江美琪</t>
  </si>
  <si>
    <t>31016</t>
  </si>
  <si>
    <t>王艳敏</t>
  </si>
  <si>
    <t>31019</t>
  </si>
  <si>
    <t>李娟</t>
  </si>
  <si>
    <t>31021</t>
  </si>
  <si>
    <t>付彩红</t>
  </si>
  <si>
    <t>31025</t>
  </si>
  <si>
    <t>岳圆</t>
  </si>
  <si>
    <t>31029</t>
  </si>
  <si>
    <t>郝文涓</t>
  </si>
  <si>
    <t>31033</t>
  </si>
  <si>
    <t>张巍</t>
  </si>
  <si>
    <t>31034</t>
  </si>
  <si>
    <t>霍永然</t>
  </si>
  <si>
    <t>31035</t>
  </si>
  <si>
    <t>周迎楠</t>
  </si>
  <si>
    <t>31036</t>
  </si>
  <si>
    <t>刘海婧</t>
  </si>
  <si>
    <t>31039</t>
  </si>
  <si>
    <t>郭佳欣</t>
  </si>
  <si>
    <t>31041</t>
  </si>
  <si>
    <t>胥金利</t>
  </si>
  <si>
    <t>41001</t>
  </si>
  <si>
    <t>锦山镇龙山中心学校</t>
  </si>
  <si>
    <t>0401</t>
  </si>
  <si>
    <t>张颖</t>
  </si>
  <si>
    <t>41006</t>
  </si>
  <si>
    <t>泥艳萍</t>
  </si>
  <si>
    <t>41011</t>
  </si>
  <si>
    <t>王森</t>
  </si>
  <si>
    <t>41012</t>
  </si>
  <si>
    <t>王美君</t>
  </si>
  <si>
    <t>41019</t>
  </si>
  <si>
    <t>范秋娟</t>
  </si>
  <si>
    <t>41020</t>
  </si>
  <si>
    <t>段雅楠</t>
  </si>
  <si>
    <t>41026</t>
  </si>
  <si>
    <t>付伟任</t>
  </si>
  <si>
    <t>41028</t>
  </si>
  <si>
    <t>杨杰</t>
  </si>
  <si>
    <t>41034</t>
  </si>
  <si>
    <t>张雪茹</t>
  </si>
  <si>
    <t>西桥镇中心校</t>
  </si>
  <si>
    <t>0501</t>
  </si>
  <si>
    <t>51005</t>
  </si>
  <si>
    <t>马新惠</t>
  </si>
  <si>
    <t>51007</t>
  </si>
  <si>
    <t>麻茹男</t>
  </si>
  <si>
    <t>51013</t>
  </si>
  <si>
    <t>朱晓敏</t>
  </si>
  <si>
    <t>51014</t>
  </si>
  <si>
    <t>徐若涵</t>
  </si>
  <si>
    <t>51015</t>
  </si>
  <si>
    <t>孙婧</t>
  </si>
  <si>
    <t>51016</t>
  </si>
  <si>
    <t>51019</t>
  </si>
  <si>
    <t>王宏杰</t>
  </si>
  <si>
    <t>51022</t>
  </si>
  <si>
    <t>马岩</t>
  </si>
  <si>
    <t>51028</t>
  </si>
  <si>
    <t>高晔</t>
  </si>
  <si>
    <t>51029</t>
  </si>
  <si>
    <t>韩雪</t>
  </si>
  <si>
    <t>51030</t>
  </si>
  <si>
    <t>刘文迪</t>
  </si>
  <si>
    <t>51034</t>
  </si>
  <si>
    <t>孙剑</t>
  </si>
  <si>
    <t>51035</t>
  </si>
  <si>
    <t>辛磊</t>
  </si>
  <si>
    <t>51038</t>
  </si>
  <si>
    <t>王婉璇</t>
  </si>
  <si>
    <t>51039</t>
  </si>
  <si>
    <t>罗颖达</t>
  </si>
  <si>
    <t>721001</t>
  </si>
  <si>
    <t>肖佳卉</t>
  </si>
  <si>
    <t>0204</t>
  </si>
  <si>
    <t>语文(项目生)</t>
  </si>
  <si>
    <t>721002</t>
  </si>
  <si>
    <t>常东山</t>
  </si>
  <si>
    <t>721004</t>
  </si>
  <si>
    <t>张艳秋</t>
  </si>
  <si>
    <t>721007</t>
  </si>
  <si>
    <t>郑鹏</t>
  </si>
  <si>
    <t>721008</t>
  </si>
  <si>
    <t>谢海娟</t>
  </si>
  <si>
    <t>721010</t>
  </si>
  <si>
    <t>格日乐朝格吐</t>
  </si>
  <si>
    <t>12001</t>
  </si>
  <si>
    <t>于海艳</t>
  </si>
  <si>
    <t>0102</t>
  </si>
  <si>
    <t>数学</t>
  </si>
  <si>
    <t>12006</t>
  </si>
  <si>
    <t>李丽</t>
  </si>
  <si>
    <t>12007</t>
  </si>
  <si>
    <t>王静</t>
  </si>
  <si>
    <t>12008</t>
  </si>
  <si>
    <t>赵文强</t>
  </si>
  <si>
    <t>12009</t>
  </si>
  <si>
    <t>郭小娜</t>
  </si>
  <si>
    <t>12011</t>
  </si>
  <si>
    <t>池晓波</t>
  </si>
  <si>
    <t>12014</t>
  </si>
  <si>
    <t>雷文学</t>
  </si>
  <si>
    <t>12015</t>
  </si>
  <si>
    <t>贾维凡</t>
  </si>
  <si>
    <t>12017</t>
  </si>
  <si>
    <t>郭赟颖</t>
  </si>
  <si>
    <t>12018</t>
  </si>
  <si>
    <t>郑佳丽</t>
  </si>
  <si>
    <t>12019</t>
  </si>
  <si>
    <t>戴宏扬</t>
  </si>
  <si>
    <t>12020</t>
  </si>
  <si>
    <t>兰贺</t>
  </si>
  <si>
    <t>12021</t>
  </si>
  <si>
    <t>崔雪楠</t>
  </si>
  <si>
    <t>12022</t>
  </si>
  <si>
    <t>杨美玲</t>
  </si>
  <si>
    <t>12023</t>
  </si>
  <si>
    <t>李艳波</t>
  </si>
  <si>
    <t>12024</t>
  </si>
  <si>
    <t>王文龙</t>
  </si>
  <si>
    <t>12026</t>
  </si>
  <si>
    <t>康健</t>
  </si>
  <si>
    <t>12027</t>
  </si>
  <si>
    <t>肖明晔</t>
  </si>
  <si>
    <t>12028</t>
  </si>
  <si>
    <t>李春颖</t>
  </si>
  <si>
    <t>12029</t>
  </si>
  <si>
    <t>杨丽丽</t>
  </si>
  <si>
    <t>12030</t>
  </si>
  <si>
    <t>王金凤</t>
  </si>
  <si>
    <t>12031</t>
  </si>
  <si>
    <t>韩建彬</t>
  </si>
  <si>
    <t>12032</t>
  </si>
  <si>
    <t>杨颜闻</t>
  </si>
  <si>
    <t>12034</t>
  </si>
  <si>
    <t>黄星</t>
  </si>
  <si>
    <t>12036</t>
  </si>
  <si>
    <t>高青华</t>
  </si>
  <si>
    <t>12037</t>
  </si>
  <si>
    <t>马美</t>
  </si>
  <si>
    <t>12038</t>
  </si>
  <si>
    <t>王伟</t>
  </si>
  <si>
    <t>22001</t>
  </si>
  <si>
    <t>焦金红</t>
  </si>
  <si>
    <t>0202</t>
  </si>
  <si>
    <t>22002</t>
  </si>
  <si>
    <t>王丽丽</t>
  </si>
  <si>
    <t>22003</t>
  </si>
  <si>
    <t>曹博文</t>
  </si>
  <si>
    <t>22004</t>
  </si>
  <si>
    <t>牛晓波</t>
  </si>
  <si>
    <t>22006</t>
  </si>
  <si>
    <t>郭莹莹</t>
  </si>
  <si>
    <t>22007</t>
  </si>
  <si>
    <t>钱金华</t>
  </si>
  <si>
    <t>22008</t>
  </si>
  <si>
    <t>22009</t>
  </si>
  <si>
    <t>刘智敏</t>
  </si>
  <si>
    <t>22011</t>
  </si>
  <si>
    <t>张云龙</t>
  </si>
  <si>
    <t>22012</t>
  </si>
  <si>
    <t>白雪</t>
  </si>
  <si>
    <t>22014</t>
  </si>
  <si>
    <t>苗勇强</t>
  </si>
  <si>
    <t>22016</t>
  </si>
  <si>
    <t>塔娜</t>
  </si>
  <si>
    <t>22017</t>
  </si>
  <si>
    <t>马悦</t>
  </si>
  <si>
    <t>22018</t>
  </si>
  <si>
    <t>李晶</t>
  </si>
  <si>
    <t>22019</t>
  </si>
  <si>
    <t>于占江</t>
  </si>
  <si>
    <t>32001</t>
  </si>
  <si>
    <t>邱经纬</t>
  </si>
  <si>
    <t>0302</t>
  </si>
  <si>
    <t>32002</t>
  </si>
  <si>
    <t>孙丽萍</t>
  </si>
  <si>
    <t>32003</t>
  </si>
  <si>
    <t>李东旭</t>
  </si>
  <si>
    <t>32004</t>
  </si>
  <si>
    <t>何圆伟</t>
  </si>
  <si>
    <t>32005</t>
  </si>
  <si>
    <t>王晓辉</t>
  </si>
  <si>
    <t>32006</t>
  </si>
  <si>
    <t>刘书萌</t>
  </si>
  <si>
    <t>32008</t>
  </si>
  <si>
    <t>王新颖</t>
  </si>
  <si>
    <t>32009</t>
  </si>
  <si>
    <t>曹丽颖</t>
  </si>
  <si>
    <t>32010</t>
  </si>
  <si>
    <t>刘颖慧</t>
  </si>
  <si>
    <t>32014</t>
  </si>
  <si>
    <t>聂东东</t>
  </si>
  <si>
    <t>32015</t>
  </si>
  <si>
    <t>刘明华</t>
  </si>
  <si>
    <t>32016</t>
  </si>
  <si>
    <t>孙志伟</t>
  </si>
  <si>
    <t>42001</t>
  </si>
  <si>
    <t>崔淑杰</t>
  </si>
  <si>
    <t>0402</t>
  </si>
  <si>
    <t>42002</t>
  </si>
  <si>
    <t>孙岩波</t>
  </si>
  <si>
    <t>42005</t>
  </si>
  <si>
    <t>王素锋</t>
  </si>
  <si>
    <t>42007</t>
  </si>
  <si>
    <t>庞红丽</t>
  </si>
  <si>
    <t>42009</t>
  </si>
  <si>
    <t>孙辉</t>
  </si>
  <si>
    <t>42016</t>
  </si>
  <si>
    <t>许文娟</t>
  </si>
  <si>
    <t>42017</t>
  </si>
  <si>
    <t>于艳颖</t>
  </si>
  <si>
    <t>42018</t>
  </si>
  <si>
    <t>庞海娇</t>
  </si>
  <si>
    <t>42019</t>
  </si>
  <si>
    <t>吴涛</t>
  </si>
  <si>
    <t>52001</t>
  </si>
  <si>
    <t>刘艳琴</t>
  </si>
  <si>
    <t>0502</t>
  </si>
  <si>
    <t>52002</t>
  </si>
  <si>
    <t>耿娅娟</t>
  </si>
  <si>
    <t>52003</t>
  </si>
  <si>
    <t>罗娜</t>
  </si>
  <si>
    <t>52004</t>
  </si>
  <si>
    <t>胥小梅</t>
  </si>
  <si>
    <t>52006</t>
  </si>
  <si>
    <t>李佩鞠</t>
  </si>
  <si>
    <t>52010</t>
  </si>
  <si>
    <t>孟庆东</t>
  </si>
  <si>
    <t>52011</t>
  </si>
  <si>
    <t>刘晓磊</t>
  </si>
  <si>
    <t>52012</t>
  </si>
  <si>
    <t>刘晓芳</t>
  </si>
  <si>
    <t>52013</t>
  </si>
  <si>
    <t>杨春荷</t>
  </si>
  <si>
    <t>农村小学</t>
  </si>
  <si>
    <t>0601</t>
  </si>
  <si>
    <t>音乐</t>
  </si>
  <si>
    <t>614002</t>
  </si>
  <si>
    <t>孙慧颖</t>
  </si>
  <si>
    <t>614008</t>
  </si>
  <si>
    <t>阎可欣</t>
  </si>
  <si>
    <t>614012</t>
  </si>
  <si>
    <t>李敏杰</t>
  </si>
  <si>
    <t>614013</t>
  </si>
  <si>
    <t>郭晓蕾</t>
  </si>
  <si>
    <t>614015</t>
  </si>
  <si>
    <t>胡丹丹</t>
  </si>
  <si>
    <t>614017</t>
  </si>
  <si>
    <t>吕芳鑫</t>
  </si>
  <si>
    <t>614018</t>
  </si>
  <si>
    <t>刘明洋</t>
  </si>
  <si>
    <t>614019</t>
  </si>
  <si>
    <t>牛富强</t>
  </si>
  <si>
    <t>614025</t>
  </si>
  <si>
    <t>崔彦武</t>
  </si>
  <si>
    <t>614029</t>
  </si>
  <si>
    <t>邵永虎</t>
  </si>
  <si>
    <t>614032</t>
  </si>
  <si>
    <t>孙伟</t>
  </si>
  <si>
    <t>614034</t>
  </si>
  <si>
    <t>季兴华</t>
  </si>
  <si>
    <t>614036</t>
  </si>
  <si>
    <t>王方方</t>
  </si>
  <si>
    <t>614042</t>
  </si>
  <si>
    <t>唐婕</t>
  </si>
  <si>
    <t>614045</t>
  </si>
  <si>
    <t>田慧敏</t>
  </si>
  <si>
    <t>613001</t>
  </si>
  <si>
    <t>杜冬梅</t>
  </si>
  <si>
    <t>0701</t>
  </si>
  <si>
    <t>英语</t>
  </si>
  <si>
    <t>613002</t>
  </si>
  <si>
    <t>杨会玲</t>
  </si>
  <si>
    <t>613005</t>
  </si>
  <si>
    <t>613008</t>
  </si>
  <si>
    <t>胡晓敏</t>
  </si>
  <si>
    <t>613009</t>
  </si>
  <si>
    <t>谢然</t>
  </si>
  <si>
    <t>613010</t>
  </si>
  <si>
    <t>汪志丛</t>
  </si>
  <si>
    <t>613011</t>
  </si>
  <si>
    <t>刘思琦</t>
  </si>
  <si>
    <t>613012</t>
  </si>
  <si>
    <t>徐娜</t>
  </si>
  <si>
    <t>613013</t>
  </si>
  <si>
    <t>王阿敏</t>
  </si>
  <si>
    <t>613014</t>
  </si>
  <si>
    <t>赵阳</t>
  </si>
  <si>
    <t>613017</t>
  </si>
  <si>
    <t>秦博文</t>
  </si>
  <si>
    <t>613018</t>
  </si>
  <si>
    <t>贾楠楠</t>
  </si>
  <si>
    <t>613019</t>
  </si>
  <si>
    <t>史悦娇</t>
  </si>
  <si>
    <t>613021</t>
  </si>
  <si>
    <t>许彩凤</t>
  </si>
  <si>
    <t>613022</t>
  </si>
  <si>
    <t>李尤雅</t>
  </si>
  <si>
    <t>613024</t>
  </si>
  <si>
    <t>王洋洋</t>
  </si>
  <si>
    <t>613025</t>
  </si>
  <si>
    <t>陈学红</t>
  </si>
  <si>
    <t>613027</t>
  </si>
  <si>
    <t>赵悦</t>
  </si>
  <si>
    <t>613028</t>
  </si>
  <si>
    <t>张然</t>
  </si>
  <si>
    <t>613030</t>
  </si>
  <si>
    <t>韩雅东</t>
  </si>
  <si>
    <t>613031</t>
  </si>
  <si>
    <t>宫昊辰</t>
  </si>
  <si>
    <t>613032</t>
  </si>
  <si>
    <t>孙颖</t>
  </si>
  <si>
    <t>613034</t>
  </si>
  <si>
    <t>杨丽伟</t>
  </si>
  <si>
    <t>613035</t>
  </si>
  <si>
    <t>刘凤娟</t>
  </si>
  <si>
    <t>613037</t>
  </si>
  <si>
    <t>徐楠楠</t>
  </si>
  <si>
    <t>613040</t>
  </si>
  <si>
    <t>陈苗</t>
  </si>
  <si>
    <t>613041</t>
  </si>
  <si>
    <t>贾婷婷</t>
  </si>
  <si>
    <t>613042</t>
  </si>
  <si>
    <t>郭媛媛</t>
  </si>
  <si>
    <t>613044</t>
  </si>
  <si>
    <t>臧颖</t>
  </si>
  <si>
    <t>613048</t>
  </si>
  <si>
    <t>于明洁</t>
  </si>
  <si>
    <t>613050</t>
  </si>
  <si>
    <t>王林颖</t>
  </si>
  <si>
    <t>613051</t>
  </si>
  <si>
    <t>耿瑞环</t>
  </si>
  <si>
    <t>613052</t>
  </si>
  <si>
    <t>王宏宇</t>
  </si>
  <si>
    <t>613054</t>
  </si>
  <si>
    <t>王娟娟</t>
  </si>
  <si>
    <t>613055</t>
  </si>
  <si>
    <t>李丽娜</t>
  </si>
  <si>
    <t>613059</t>
  </si>
  <si>
    <t>刘霄</t>
  </si>
  <si>
    <t>613063</t>
  </si>
  <si>
    <t>李艳超</t>
  </si>
  <si>
    <t>613064</t>
  </si>
  <si>
    <t>武凤艳</t>
  </si>
  <si>
    <t>613067</t>
  </si>
  <si>
    <t>刘洺齐</t>
  </si>
  <si>
    <t>613068</t>
  </si>
  <si>
    <t>隋静</t>
  </si>
  <si>
    <t>613074</t>
  </si>
  <si>
    <t>张丽</t>
  </si>
  <si>
    <t>613077</t>
  </si>
  <si>
    <t>崔学英</t>
  </si>
  <si>
    <t>0103</t>
  </si>
  <si>
    <t>811002</t>
  </si>
  <si>
    <t>牧仁</t>
  </si>
  <si>
    <t>811003</t>
  </si>
  <si>
    <t>额尔敦呼</t>
  </si>
  <si>
    <t>811004</t>
  </si>
  <si>
    <t>那日苏</t>
  </si>
  <si>
    <t>821001</t>
  </si>
  <si>
    <t>乌雅罕</t>
  </si>
  <si>
    <t>0203</t>
  </si>
  <si>
    <t>821003</t>
  </si>
  <si>
    <t>乌日娜</t>
  </si>
  <si>
    <t>821004</t>
  </si>
  <si>
    <t>斯芹其木格</t>
  </si>
  <si>
    <t>821008</t>
  </si>
  <si>
    <t>木其尔</t>
  </si>
  <si>
    <t>821009</t>
  </si>
  <si>
    <t>麦拉苏</t>
  </si>
  <si>
    <t>821010</t>
  </si>
  <si>
    <t>希吉日</t>
  </si>
  <si>
    <t>821011</t>
  </si>
  <si>
    <t>特日格乐</t>
  </si>
  <si>
    <t>821013</t>
  </si>
  <si>
    <t>苏日娜</t>
  </si>
  <si>
    <t>821014</t>
  </si>
  <si>
    <t>阿拉坦孙布尔</t>
  </si>
  <si>
    <t>0303</t>
  </si>
  <si>
    <t>831002</t>
  </si>
  <si>
    <t>哈斯图雅</t>
  </si>
  <si>
    <t>831003</t>
  </si>
  <si>
    <t>呼其图</t>
  </si>
  <si>
    <t>831004</t>
  </si>
  <si>
    <t>斯琴高娃</t>
  </si>
  <si>
    <t>841001</t>
  </si>
  <si>
    <t>乌日汗</t>
  </si>
  <si>
    <t>0403</t>
  </si>
  <si>
    <t>841003</t>
  </si>
  <si>
    <t>苏日古嘎</t>
  </si>
  <si>
    <t>841004</t>
  </si>
  <si>
    <t>娜哈雅</t>
  </si>
  <si>
    <t>841009</t>
  </si>
  <si>
    <t>孙志超</t>
  </si>
  <si>
    <t>841010</t>
  </si>
  <si>
    <t>海日罕</t>
  </si>
  <si>
    <t>841011</t>
  </si>
  <si>
    <t>朝木日勒格</t>
  </si>
  <si>
    <t>881001</t>
  </si>
  <si>
    <t>哈布尔</t>
  </si>
  <si>
    <t>0503</t>
  </si>
  <si>
    <t>881002</t>
  </si>
  <si>
    <t>陈芳</t>
  </si>
  <si>
    <t>881004</t>
  </si>
  <si>
    <t>召日格图</t>
  </si>
  <si>
    <t>报名序号</t>
  </si>
  <si>
    <t>性别</t>
  </si>
  <si>
    <t>民族</t>
  </si>
  <si>
    <t>报考单位</t>
  </si>
  <si>
    <t>岗位代码</t>
  </si>
  <si>
    <t>政策加分</t>
  </si>
  <si>
    <t>报考岗位</t>
  </si>
  <si>
    <t>笔试成绩</t>
  </si>
  <si>
    <t>笔试总成绩</t>
  </si>
  <si>
    <r>
      <t>语文</t>
    </r>
    <r>
      <rPr>
        <sz val="11"/>
        <rFont val="Arial"/>
        <family val="2"/>
      </rPr>
      <t>(</t>
    </r>
    <r>
      <rPr>
        <sz val="11"/>
        <rFont val="宋体"/>
        <family val="0"/>
      </rPr>
      <t>蒙汉兼通</t>
    </r>
    <r>
      <rPr>
        <sz val="11"/>
        <rFont val="Arial"/>
        <family val="2"/>
      </rPr>
      <t>)</t>
    </r>
  </si>
  <si>
    <t>缺考</t>
  </si>
  <si>
    <t>面试成绩</t>
  </si>
  <si>
    <t>笔试折合成绩</t>
  </si>
  <si>
    <t>面试折合成绩</t>
  </si>
  <si>
    <t>考生总成绩</t>
  </si>
  <si>
    <r>
      <t>2014</t>
    </r>
    <r>
      <rPr>
        <sz val="20"/>
        <rFont val="宋体"/>
        <family val="0"/>
      </rPr>
      <t>年喀喇沁旗公开招聘小学教师考生成绩单</t>
    </r>
  </si>
  <si>
    <t>姓名</t>
  </si>
  <si>
    <t>刘明暄</t>
  </si>
  <si>
    <t>附件二：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</si>
</sst>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20"/>
      <name val="Arial"/>
      <family val="2"/>
    </font>
    <font>
      <sz val="20"/>
      <name val="宋体"/>
      <family val="0"/>
    </font>
    <font>
      <sz val="9"/>
      <name val="Arial"/>
      <family val="2"/>
    </font>
    <font>
      <sz val="9"/>
      <color indexed="63"/>
      <name val="宋体"/>
      <family val="0"/>
    </font>
    <font>
      <sz val="9"/>
      <color indexed="63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6" fontId="6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1"/>
  <sheetViews>
    <sheetView tabSelected="1" workbookViewId="0" topLeftCell="A1">
      <selection activeCell="Q15" sqref="Q15"/>
    </sheetView>
  </sheetViews>
  <sheetFormatPr defaultColWidth="9.140625" defaultRowHeight="12.75"/>
  <cols>
    <col min="2" max="2" width="15.421875" style="15" customWidth="1"/>
    <col min="5" max="5" width="23.28125" style="0" customWidth="1"/>
    <col min="7" max="7" width="18.00390625" style="0" customWidth="1"/>
    <col min="14" max="14" width="14.28125" style="0" customWidth="1"/>
    <col min="15" max="16" width="9.140625" style="9" customWidth="1"/>
  </cols>
  <sheetData>
    <row r="1" ht="27" customHeight="1">
      <c r="A1" s="17" t="s">
        <v>522</v>
      </c>
    </row>
    <row r="2" spans="1:14" ht="26.25">
      <c r="A2" s="16" t="s">
        <v>519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7">
      <c r="A4" s="1" t="s">
        <v>504</v>
      </c>
      <c r="B4" s="1" t="s">
        <v>520</v>
      </c>
      <c r="C4" s="1" t="s">
        <v>505</v>
      </c>
      <c r="D4" s="1" t="s">
        <v>506</v>
      </c>
      <c r="E4" s="1" t="s">
        <v>507</v>
      </c>
      <c r="F4" s="1" t="s">
        <v>508</v>
      </c>
      <c r="G4" s="1" t="s">
        <v>510</v>
      </c>
      <c r="H4" s="1" t="s">
        <v>509</v>
      </c>
      <c r="I4" s="1" t="s">
        <v>511</v>
      </c>
      <c r="J4" s="1" t="s">
        <v>512</v>
      </c>
      <c r="K4" s="1" t="s">
        <v>516</v>
      </c>
      <c r="L4" s="1" t="s">
        <v>515</v>
      </c>
      <c r="M4" s="1" t="s">
        <v>517</v>
      </c>
      <c r="N4" s="1" t="s">
        <v>518</v>
      </c>
    </row>
    <row r="5" spans="1:16" ht="14.25">
      <c r="A5" s="3" t="s">
        <v>42</v>
      </c>
      <c r="B5" s="3" t="s">
        <v>43</v>
      </c>
      <c r="C5" s="3" t="s">
        <v>2</v>
      </c>
      <c r="D5" s="3" t="s">
        <v>7</v>
      </c>
      <c r="E5" s="3" t="s">
        <v>4</v>
      </c>
      <c r="F5" s="3" t="s">
        <v>5</v>
      </c>
      <c r="G5" s="3" t="s">
        <v>6</v>
      </c>
      <c r="H5" s="3">
        <v>0</v>
      </c>
      <c r="I5" s="3">
        <v>68.483</v>
      </c>
      <c r="J5" s="3">
        <v>68.483</v>
      </c>
      <c r="K5" s="3">
        <f aca="true" t="shared" si="0" ref="K5:K68">J5*0.4</f>
        <v>27.393200000000004</v>
      </c>
      <c r="L5" s="5">
        <v>87.8</v>
      </c>
      <c r="M5" s="3">
        <f aca="true" t="shared" si="1" ref="M5:M33">L5*0.6</f>
        <v>52.68</v>
      </c>
      <c r="N5" s="3">
        <f aca="true" t="shared" si="2" ref="N5:N68">K5+M5</f>
        <v>80.0732</v>
      </c>
      <c r="O5" s="10"/>
      <c r="P5" s="11"/>
    </row>
    <row r="6" spans="1:16" ht="14.25">
      <c r="A6" s="3" t="s">
        <v>34</v>
      </c>
      <c r="B6" s="3" t="s">
        <v>35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>
        <v>2.5</v>
      </c>
      <c r="I6" s="3">
        <v>67.136</v>
      </c>
      <c r="J6" s="3">
        <v>69.636</v>
      </c>
      <c r="K6" s="3">
        <f t="shared" si="0"/>
        <v>27.8544</v>
      </c>
      <c r="L6" s="5">
        <v>86.8</v>
      </c>
      <c r="M6" s="3">
        <f t="shared" si="1"/>
        <v>52.08</v>
      </c>
      <c r="N6" s="3">
        <f t="shared" si="2"/>
        <v>79.9344</v>
      </c>
      <c r="O6" s="10"/>
      <c r="P6" s="11"/>
    </row>
    <row r="7" spans="1:16" ht="14.25">
      <c r="A7" s="3">
        <v>11063</v>
      </c>
      <c r="B7" s="3" t="s">
        <v>64</v>
      </c>
      <c r="C7" s="3" t="s">
        <v>10</v>
      </c>
      <c r="D7" s="3" t="s">
        <v>3</v>
      </c>
      <c r="E7" s="3" t="s">
        <v>4</v>
      </c>
      <c r="F7" s="3" t="s">
        <v>5</v>
      </c>
      <c r="G7" s="3" t="s">
        <v>6</v>
      </c>
      <c r="H7" s="3">
        <v>2.5</v>
      </c>
      <c r="I7" s="3">
        <v>70.322</v>
      </c>
      <c r="J7" s="3">
        <v>72.822</v>
      </c>
      <c r="K7" s="3">
        <f t="shared" si="0"/>
        <v>29.128800000000002</v>
      </c>
      <c r="L7" s="5">
        <v>83.4</v>
      </c>
      <c r="M7" s="3">
        <f t="shared" si="1"/>
        <v>50.04</v>
      </c>
      <c r="N7" s="3">
        <f t="shared" si="2"/>
        <v>79.1688</v>
      </c>
      <c r="O7" s="10"/>
      <c r="P7" s="11"/>
    </row>
    <row r="8" spans="1:16" ht="14.25">
      <c r="A8" s="3" t="s">
        <v>19</v>
      </c>
      <c r="B8" s="3" t="s">
        <v>20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>
        <v>2.5</v>
      </c>
      <c r="I8" s="3">
        <v>60.81</v>
      </c>
      <c r="J8" s="3">
        <v>63.31</v>
      </c>
      <c r="K8" s="3">
        <f t="shared" si="0"/>
        <v>25.324</v>
      </c>
      <c r="L8" s="5">
        <v>82.4</v>
      </c>
      <c r="M8" s="3">
        <f t="shared" si="1"/>
        <v>49.440000000000005</v>
      </c>
      <c r="N8" s="3">
        <f t="shared" si="2"/>
        <v>74.76400000000001</v>
      </c>
      <c r="O8" s="10"/>
      <c r="P8" s="11"/>
    </row>
    <row r="9" spans="1:16" ht="14.25">
      <c r="A9" s="3" t="s">
        <v>8</v>
      </c>
      <c r="B9" s="3" t="s">
        <v>9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>
        <v>2.5</v>
      </c>
      <c r="I9" s="3">
        <v>50.125</v>
      </c>
      <c r="J9" s="3">
        <v>52.625</v>
      </c>
      <c r="K9" s="3">
        <f t="shared" si="0"/>
        <v>21.05</v>
      </c>
      <c r="L9" s="5">
        <v>88.6</v>
      </c>
      <c r="M9" s="3">
        <f t="shared" si="1"/>
        <v>53.16</v>
      </c>
      <c r="N9" s="3">
        <f t="shared" si="2"/>
        <v>74.21</v>
      </c>
      <c r="O9" s="10"/>
      <c r="P9" s="11"/>
    </row>
    <row r="10" spans="1:16" ht="14.25">
      <c r="A10" s="3" t="s">
        <v>40</v>
      </c>
      <c r="B10" s="3" t="s">
        <v>41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>
        <v>2.5</v>
      </c>
      <c r="I10" s="3">
        <v>52.647</v>
      </c>
      <c r="J10" s="3">
        <v>55.147</v>
      </c>
      <c r="K10" s="3">
        <f t="shared" si="0"/>
        <v>22.0588</v>
      </c>
      <c r="L10" s="5">
        <v>85.6</v>
      </c>
      <c r="M10" s="3">
        <f t="shared" si="1"/>
        <v>51.35999999999999</v>
      </c>
      <c r="N10" s="3">
        <f t="shared" si="2"/>
        <v>73.41879999999999</v>
      </c>
      <c r="O10" s="10"/>
      <c r="P10" s="11"/>
    </row>
    <row r="11" spans="1:16" ht="14.2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>
        <v>2.5</v>
      </c>
      <c r="I11" s="3">
        <v>56.974</v>
      </c>
      <c r="J11" s="3">
        <v>59.474</v>
      </c>
      <c r="K11" s="3">
        <f t="shared" si="0"/>
        <v>23.7896</v>
      </c>
      <c r="L11" s="5">
        <v>82.2</v>
      </c>
      <c r="M11" s="3">
        <f t="shared" si="1"/>
        <v>49.32</v>
      </c>
      <c r="N11" s="3">
        <f t="shared" si="2"/>
        <v>73.1096</v>
      </c>
      <c r="O11" s="10"/>
      <c r="P11" s="11"/>
    </row>
    <row r="12" spans="1:16" ht="14.25">
      <c r="A12" s="3" t="s">
        <v>11</v>
      </c>
      <c r="B12" s="3" t="s">
        <v>12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>
        <v>2.5</v>
      </c>
      <c r="I12" s="3">
        <v>53.888</v>
      </c>
      <c r="J12" s="3">
        <v>56.388</v>
      </c>
      <c r="K12" s="3">
        <f t="shared" si="0"/>
        <v>22.5552</v>
      </c>
      <c r="L12" s="5">
        <v>83</v>
      </c>
      <c r="M12" s="3">
        <f t="shared" si="1"/>
        <v>49.8</v>
      </c>
      <c r="N12" s="3">
        <f t="shared" si="2"/>
        <v>72.3552</v>
      </c>
      <c r="O12" s="10"/>
      <c r="P12" s="11"/>
    </row>
    <row r="13" spans="1:16" ht="14.25">
      <c r="A13" s="3" t="s">
        <v>44</v>
      </c>
      <c r="B13" s="3" t="s">
        <v>45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>
        <v>2.5</v>
      </c>
      <c r="I13" s="3">
        <v>50.161</v>
      </c>
      <c r="J13" s="3">
        <v>52.661</v>
      </c>
      <c r="K13" s="3">
        <f t="shared" si="0"/>
        <v>21.064400000000003</v>
      </c>
      <c r="L13" s="5">
        <v>84.4</v>
      </c>
      <c r="M13" s="3">
        <f t="shared" si="1"/>
        <v>50.64</v>
      </c>
      <c r="N13" s="3">
        <f t="shared" si="2"/>
        <v>71.7044</v>
      </c>
      <c r="O13" s="10"/>
      <c r="P13" s="11"/>
    </row>
    <row r="14" spans="1:16" ht="14.25">
      <c r="A14" s="3" t="s">
        <v>26</v>
      </c>
      <c r="B14" s="3" t="s">
        <v>27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>
        <v>2.5</v>
      </c>
      <c r="I14" s="3">
        <v>56.231</v>
      </c>
      <c r="J14" s="3">
        <v>58.731</v>
      </c>
      <c r="K14" s="3">
        <f t="shared" si="0"/>
        <v>23.492400000000004</v>
      </c>
      <c r="L14" s="5">
        <v>80.2</v>
      </c>
      <c r="M14" s="3">
        <f t="shared" si="1"/>
        <v>48.12</v>
      </c>
      <c r="N14" s="3">
        <f t="shared" si="2"/>
        <v>71.61240000000001</v>
      </c>
      <c r="O14" s="10"/>
      <c r="P14" s="11"/>
    </row>
    <row r="15" spans="1:16" ht="14.25">
      <c r="A15" s="3" t="s">
        <v>58</v>
      </c>
      <c r="B15" s="3" t="s">
        <v>59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>
        <v>2.5</v>
      </c>
      <c r="I15" s="3">
        <v>56.361</v>
      </c>
      <c r="J15" s="3">
        <v>58.861</v>
      </c>
      <c r="K15" s="3">
        <f t="shared" si="0"/>
        <v>23.5444</v>
      </c>
      <c r="L15" s="5">
        <v>80</v>
      </c>
      <c r="M15" s="3">
        <f t="shared" si="1"/>
        <v>48</v>
      </c>
      <c r="N15" s="3">
        <f t="shared" si="2"/>
        <v>71.5444</v>
      </c>
      <c r="O15" s="10"/>
      <c r="P15" s="11"/>
    </row>
    <row r="16" spans="1:16" ht="14.25">
      <c r="A16" s="3" t="s">
        <v>56</v>
      </c>
      <c r="B16" s="3" t="s">
        <v>57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>
        <v>2.5</v>
      </c>
      <c r="I16" s="3">
        <v>52.271</v>
      </c>
      <c r="J16" s="3">
        <v>54.771</v>
      </c>
      <c r="K16" s="3">
        <f t="shared" si="0"/>
        <v>21.9084</v>
      </c>
      <c r="L16" s="5">
        <v>81.6</v>
      </c>
      <c r="M16" s="3">
        <f t="shared" si="1"/>
        <v>48.959999999999994</v>
      </c>
      <c r="N16" s="3">
        <f t="shared" si="2"/>
        <v>70.8684</v>
      </c>
      <c r="O16" s="10"/>
      <c r="P16" s="11"/>
    </row>
    <row r="17" spans="1:16" ht="14.25">
      <c r="A17" s="3" t="s">
        <v>60</v>
      </c>
      <c r="B17" s="3" t="s">
        <v>61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>
        <v>2.5</v>
      </c>
      <c r="I17" s="3">
        <v>48.771</v>
      </c>
      <c r="J17" s="3">
        <v>51.271</v>
      </c>
      <c r="K17" s="3">
        <f t="shared" si="0"/>
        <v>20.5084</v>
      </c>
      <c r="L17" s="5">
        <v>83.2</v>
      </c>
      <c r="M17" s="3">
        <f t="shared" si="1"/>
        <v>49.92</v>
      </c>
      <c r="N17" s="3">
        <f t="shared" si="2"/>
        <v>70.42840000000001</v>
      </c>
      <c r="O17" s="10"/>
      <c r="P17" s="11"/>
    </row>
    <row r="18" spans="1:16" ht="14.25">
      <c r="A18" s="3" t="s">
        <v>54</v>
      </c>
      <c r="B18" s="3" t="s">
        <v>55</v>
      </c>
      <c r="C18" s="3" t="s">
        <v>2</v>
      </c>
      <c r="D18" s="3" t="s">
        <v>7</v>
      </c>
      <c r="E18" s="3" t="s">
        <v>4</v>
      </c>
      <c r="F18" s="3" t="s">
        <v>5</v>
      </c>
      <c r="G18" s="3" t="s">
        <v>6</v>
      </c>
      <c r="H18" s="3">
        <v>0</v>
      </c>
      <c r="I18" s="3">
        <v>57.096</v>
      </c>
      <c r="J18" s="3">
        <v>57.096</v>
      </c>
      <c r="K18" s="3">
        <f t="shared" si="0"/>
        <v>22.8384</v>
      </c>
      <c r="L18" s="5">
        <v>79</v>
      </c>
      <c r="M18" s="3">
        <f t="shared" si="1"/>
        <v>47.4</v>
      </c>
      <c r="N18" s="3">
        <f t="shared" si="2"/>
        <v>70.2384</v>
      </c>
      <c r="O18" s="10"/>
      <c r="P18" s="11"/>
    </row>
    <row r="19" spans="1:16" ht="14.25">
      <c r="A19" s="3" t="s">
        <v>13</v>
      </c>
      <c r="B19" s="3" t="s">
        <v>14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>
        <v>2.5</v>
      </c>
      <c r="I19" s="3">
        <v>47.058</v>
      </c>
      <c r="J19" s="3">
        <v>49.558</v>
      </c>
      <c r="K19" s="3">
        <f t="shared" si="0"/>
        <v>19.8232</v>
      </c>
      <c r="L19" s="5">
        <v>83.4</v>
      </c>
      <c r="M19" s="3">
        <f t="shared" si="1"/>
        <v>50.04</v>
      </c>
      <c r="N19" s="3">
        <f t="shared" si="2"/>
        <v>69.8632</v>
      </c>
      <c r="O19" s="10"/>
      <c r="P19" s="11"/>
    </row>
    <row r="20" spans="1:16" ht="14.25">
      <c r="A20" s="3" t="s">
        <v>36</v>
      </c>
      <c r="B20" s="3" t="s">
        <v>37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>
        <v>2.5</v>
      </c>
      <c r="I20" s="3">
        <v>46.323</v>
      </c>
      <c r="J20" s="3">
        <v>48.823</v>
      </c>
      <c r="K20" s="3">
        <f t="shared" si="0"/>
        <v>19.529200000000003</v>
      </c>
      <c r="L20" s="5">
        <v>83.6</v>
      </c>
      <c r="M20" s="3">
        <f t="shared" si="1"/>
        <v>50.16</v>
      </c>
      <c r="N20" s="3">
        <f t="shared" si="2"/>
        <v>69.6892</v>
      </c>
      <c r="O20" s="10"/>
      <c r="P20" s="11"/>
    </row>
    <row r="21" spans="1:16" ht="14.25">
      <c r="A21" s="3" t="s">
        <v>62</v>
      </c>
      <c r="B21" s="3" t="s">
        <v>63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>
        <v>2.5</v>
      </c>
      <c r="I21" s="3">
        <v>45.745</v>
      </c>
      <c r="J21" s="3">
        <v>48.245</v>
      </c>
      <c r="K21" s="3">
        <f t="shared" si="0"/>
        <v>19.298000000000002</v>
      </c>
      <c r="L21" s="5">
        <v>82.8</v>
      </c>
      <c r="M21" s="3">
        <f t="shared" si="1"/>
        <v>49.68</v>
      </c>
      <c r="N21" s="3">
        <f t="shared" si="2"/>
        <v>68.97800000000001</v>
      </c>
      <c r="O21" s="10"/>
      <c r="P21" s="11"/>
    </row>
    <row r="22" spans="1:16" ht="14.25">
      <c r="A22" s="3" t="s">
        <v>46</v>
      </c>
      <c r="B22" s="3" t="s">
        <v>47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>
        <v>2.5</v>
      </c>
      <c r="I22" s="3">
        <v>48.198</v>
      </c>
      <c r="J22" s="3">
        <v>50.698</v>
      </c>
      <c r="K22" s="3">
        <f t="shared" si="0"/>
        <v>20.279200000000003</v>
      </c>
      <c r="L22" s="5">
        <v>81</v>
      </c>
      <c r="M22" s="3">
        <f t="shared" si="1"/>
        <v>48.6</v>
      </c>
      <c r="N22" s="3">
        <f t="shared" si="2"/>
        <v>68.8792</v>
      </c>
      <c r="O22" s="10"/>
      <c r="P22" s="11"/>
    </row>
    <row r="23" spans="1:16" ht="14.25">
      <c r="A23" s="3" t="s">
        <v>21</v>
      </c>
      <c r="B23" s="3" t="s">
        <v>22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>
        <v>2.5</v>
      </c>
      <c r="I23" s="3">
        <v>50.447</v>
      </c>
      <c r="J23" s="3">
        <v>52.947</v>
      </c>
      <c r="K23" s="3">
        <f t="shared" si="0"/>
        <v>21.178800000000003</v>
      </c>
      <c r="L23" s="5">
        <v>79.4</v>
      </c>
      <c r="M23" s="3">
        <f t="shared" si="1"/>
        <v>47.64</v>
      </c>
      <c r="N23" s="3">
        <f t="shared" si="2"/>
        <v>68.81880000000001</v>
      </c>
      <c r="O23" s="10"/>
      <c r="P23" s="11"/>
    </row>
    <row r="24" spans="1:16" ht="14.25">
      <c r="A24" s="3" t="s">
        <v>52</v>
      </c>
      <c r="B24" s="3" t="s">
        <v>53</v>
      </c>
      <c r="C24" s="3" t="s">
        <v>2</v>
      </c>
      <c r="D24" s="3" t="s">
        <v>3</v>
      </c>
      <c r="E24" s="3" t="s">
        <v>4</v>
      </c>
      <c r="F24" s="3" t="s">
        <v>5</v>
      </c>
      <c r="G24" s="3" t="s">
        <v>6</v>
      </c>
      <c r="H24" s="3">
        <v>2.5</v>
      </c>
      <c r="I24" s="3">
        <v>48.519</v>
      </c>
      <c r="J24" s="3">
        <v>51.019</v>
      </c>
      <c r="K24" s="3">
        <f t="shared" si="0"/>
        <v>20.407600000000002</v>
      </c>
      <c r="L24" s="5">
        <v>80.6</v>
      </c>
      <c r="M24" s="3">
        <f t="shared" si="1"/>
        <v>48.35999999999999</v>
      </c>
      <c r="N24" s="3">
        <f t="shared" si="2"/>
        <v>68.76759999999999</v>
      </c>
      <c r="O24" s="10"/>
      <c r="P24" s="11"/>
    </row>
    <row r="25" spans="1:16" ht="14.25">
      <c r="A25" s="3" t="s">
        <v>50</v>
      </c>
      <c r="B25" s="3" t="s">
        <v>51</v>
      </c>
      <c r="C25" s="3" t="s">
        <v>2</v>
      </c>
      <c r="D25" s="3" t="s">
        <v>23</v>
      </c>
      <c r="E25" s="3" t="s">
        <v>4</v>
      </c>
      <c r="F25" s="3" t="s">
        <v>5</v>
      </c>
      <c r="G25" s="3" t="s">
        <v>6</v>
      </c>
      <c r="H25" s="3">
        <v>0</v>
      </c>
      <c r="I25" s="3">
        <v>48.251</v>
      </c>
      <c r="J25" s="3">
        <v>48.251</v>
      </c>
      <c r="K25" s="3">
        <f t="shared" si="0"/>
        <v>19.3004</v>
      </c>
      <c r="L25" s="5">
        <v>81.8</v>
      </c>
      <c r="M25" s="3">
        <f t="shared" si="1"/>
        <v>49.08</v>
      </c>
      <c r="N25" s="3">
        <f t="shared" si="2"/>
        <v>68.3804</v>
      </c>
      <c r="O25" s="10"/>
      <c r="P25" s="11"/>
    </row>
    <row r="26" spans="1:16" ht="14.25">
      <c r="A26" s="3" t="s">
        <v>65</v>
      </c>
      <c r="B26" s="3" t="s">
        <v>66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>
        <v>2.5</v>
      </c>
      <c r="I26" s="3">
        <v>46.861</v>
      </c>
      <c r="J26" s="3">
        <v>49.361</v>
      </c>
      <c r="K26" s="3">
        <f t="shared" si="0"/>
        <v>19.7444</v>
      </c>
      <c r="L26" s="5">
        <v>80.8</v>
      </c>
      <c r="M26" s="3">
        <f t="shared" si="1"/>
        <v>48.48</v>
      </c>
      <c r="N26" s="3">
        <f t="shared" si="2"/>
        <v>68.2244</v>
      </c>
      <c r="O26" s="10"/>
      <c r="P26" s="11"/>
    </row>
    <row r="27" spans="1:16" ht="14.25">
      <c r="A27" s="3" t="s">
        <v>48</v>
      </c>
      <c r="B27" s="3" t="s">
        <v>49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>
        <v>2.5</v>
      </c>
      <c r="I27" s="3">
        <v>50.844</v>
      </c>
      <c r="J27" s="3">
        <v>53.344</v>
      </c>
      <c r="K27" s="3">
        <f t="shared" si="0"/>
        <v>21.337600000000002</v>
      </c>
      <c r="L27" s="5">
        <v>78</v>
      </c>
      <c r="M27" s="3">
        <f t="shared" si="1"/>
        <v>46.8</v>
      </c>
      <c r="N27" s="3">
        <f t="shared" si="2"/>
        <v>68.13759999999999</v>
      </c>
      <c r="O27" s="10"/>
      <c r="P27" s="11"/>
    </row>
    <row r="28" spans="1:16" ht="14.25">
      <c r="A28" s="3" t="s">
        <v>38</v>
      </c>
      <c r="B28" s="3" t="s">
        <v>39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6</v>
      </c>
      <c r="H28" s="3">
        <v>2.5</v>
      </c>
      <c r="I28" s="3">
        <v>45.132</v>
      </c>
      <c r="J28" s="3">
        <v>47.632</v>
      </c>
      <c r="K28" s="3">
        <f t="shared" si="0"/>
        <v>19.0528</v>
      </c>
      <c r="L28" s="5">
        <v>81.4</v>
      </c>
      <c r="M28" s="3">
        <f t="shared" si="1"/>
        <v>48.84</v>
      </c>
      <c r="N28" s="3">
        <f t="shared" si="2"/>
        <v>67.89280000000001</v>
      </c>
      <c r="O28" s="10"/>
      <c r="P28" s="11"/>
    </row>
    <row r="29" spans="1:16" ht="14.25">
      <c r="A29" s="3" t="s">
        <v>24</v>
      </c>
      <c r="B29" s="3" t="s">
        <v>25</v>
      </c>
      <c r="C29" s="3" t="s">
        <v>2</v>
      </c>
      <c r="D29" s="3" t="s">
        <v>3</v>
      </c>
      <c r="E29" s="3" t="s">
        <v>4</v>
      </c>
      <c r="F29" s="3" t="s">
        <v>5</v>
      </c>
      <c r="G29" s="3" t="s">
        <v>6</v>
      </c>
      <c r="H29" s="3">
        <v>2.5</v>
      </c>
      <c r="I29" s="3">
        <v>45.314</v>
      </c>
      <c r="J29" s="3">
        <v>47.814</v>
      </c>
      <c r="K29" s="3">
        <f t="shared" si="0"/>
        <v>19.125600000000002</v>
      </c>
      <c r="L29" s="5">
        <v>79.6</v>
      </c>
      <c r="M29" s="3">
        <f t="shared" si="1"/>
        <v>47.76</v>
      </c>
      <c r="N29" s="3">
        <f t="shared" si="2"/>
        <v>66.8856</v>
      </c>
      <c r="O29" s="10"/>
      <c r="P29" s="11"/>
    </row>
    <row r="30" spans="1:16" ht="14.25">
      <c r="A30" s="3" t="s">
        <v>32</v>
      </c>
      <c r="B30" s="3" t="s">
        <v>33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3">
        <v>2.5</v>
      </c>
      <c r="I30" s="3">
        <v>49.401</v>
      </c>
      <c r="J30" s="3">
        <v>51.901</v>
      </c>
      <c r="K30" s="3">
        <f t="shared" si="0"/>
        <v>20.760400000000004</v>
      </c>
      <c r="L30" s="5">
        <v>76.6</v>
      </c>
      <c r="M30" s="3">
        <f t="shared" si="1"/>
        <v>45.959999999999994</v>
      </c>
      <c r="N30" s="3">
        <f t="shared" si="2"/>
        <v>66.7204</v>
      </c>
      <c r="O30" s="10"/>
      <c r="P30" s="11"/>
    </row>
    <row r="31" spans="1:16" ht="14.25">
      <c r="A31" s="3" t="s">
        <v>30</v>
      </c>
      <c r="B31" s="3" t="s">
        <v>31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>
        <v>2.5</v>
      </c>
      <c r="I31" s="3">
        <v>44.969</v>
      </c>
      <c r="J31" s="3">
        <v>47.469</v>
      </c>
      <c r="K31" s="3">
        <f t="shared" si="0"/>
        <v>18.9876</v>
      </c>
      <c r="L31" s="5">
        <v>78</v>
      </c>
      <c r="M31" s="3">
        <f t="shared" si="1"/>
        <v>46.8</v>
      </c>
      <c r="N31" s="3">
        <f t="shared" si="2"/>
        <v>65.7876</v>
      </c>
      <c r="O31" s="12"/>
      <c r="P31" s="13"/>
    </row>
    <row r="32" spans="1:16" ht="14.25">
      <c r="A32" s="3" t="s">
        <v>17</v>
      </c>
      <c r="B32" s="3" t="s">
        <v>18</v>
      </c>
      <c r="C32" s="3" t="s">
        <v>10</v>
      </c>
      <c r="D32" s="3" t="s">
        <v>3</v>
      </c>
      <c r="E32" s="3" t="s">
        <v>4</v>
      </c>
      <c r="F32" s="3" t="s">
        <v>5</v>
      </c>
      <c r="G32" s="3" t="s">
        <v>6</v>
      </c>
      <c r="H32" s="3">
        <v>2.5</v>
      </c>
      <c r="I32" s="3">
        <v>47.186</v>
      </c>
      <c r="J32" s="3">
        <v>49.686</v>
      </c>
      <c r="K32" s="3">
        <f t="shared" si="0"/>
        <v>19.8744</v>
      </c>
      <c r="L32" s="5">
        <v>74.8</v>
      </c>
      <c r="M32" s="3">
        <f t="shared" si="1"/>
        <v>44.879999999999995</v>
      </c>
      <c r="N32" s="3">
        <f t="shared" si="2"/>
        <v>64.7544</v>
      </c>
      <c r="O32" s="10"/>
      <c r="P32" s="11"/>
    </row>
    <row r="33" spans="1:16" ht="14.25">
      <c r="A33" s="3" t="s">
        <v>28</v>
      </c>
      <c r="B33" s="3" t="s">
        <v>29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>
        <v>2.5</v>
      </c>
      <c r="I33" s="3">
        <v>45.404</v>
      </c>
      <c r="J33" s="3">
        <v>47.904</v>
      </c>
      <c r="K33" s="3">
        <f t="shared" si="0"/>
        <v>19.161600000000004</v>
      </c>
      <c r="L33" s="5">
        <v>74</v>
      </c>
      <c r="M33" s="3">
        <f t="shared" si="1"/>
        <v>44.4</v>
      </c>
      <c r="N33" s="3">
        <f t="shared" si="2"/>
        <v>63.5616</v>
      </c>
      <c r="O33" s="10"/>
      <c r="P33" s="11"/>
    </row>
    <row r="34" spans="1:16" ht="14.25">
      <c r="A34" s="3" t="s">
        <v>15</v>
      </c>
      <c r="B34" s="3" t="s">
        <v>16</v>
      </c>
      <c r="C34" s="3" t="s">
        <v>10</v>
      </c>
      <c r="D34" s="3" t="s">
        <v>3</v>
      </c>
      <c r="E34" s="3" t="s">
        <v>4</v>
      </c>
      <c r="F34" s="3" t="s">
        <v>5</v>
      </c>
      <c r="G34" s="3" t="s">
        <v>6</v>
      </c>
      <c r="H34" s="3">
        <v>2.5</v>
      </c>
      <c r="I34" s="3">
        <v>47.02</v>
      </c>
      <c r="J34" s="3">
        <v>49.52</v>
      </c>
      <c r="K34" s="3">
        <f t="shared" si="0"/>
        <v>19.808000000000003</v>
      </c>
      <c r="L34" s="6" t="s">
        <v>514</v>
      </c>
      <c r="M34" s="3">
        <v>0</v>
      </c>
      <c r="N34" s="3">
        <f t="shared" si="2"/>
        <v>19.808000000000003</v>
      </c>
      <c r="O34" s="10"/>
      <c r="P34" s="11"/>
    </row>
    <row r="35" spans="1:17" ht="14.25">
      <c r="A35" s="3" t="s">
        <v>220</v>
      </c>
      <c r="B35" s="3" t="s">
        <v>221</v>
      </c>
      <c r="C35" s="3" t="s">
        <v>2</v>
      </c>
      <c r="D35" s="3" t="s">
        <v>3</v>
      </c>
      <c r="E35" s="3" t="s">
        <v>4</v>
      </c>
      <c r="F35" s="3" t="s">
        <v>186</v>
      </c>
      <c r="G35" s="3" t="s">
        <v>187</v>
      </c>
      <c r="H35" s="3">
        <v>2.5</v>
      </c>
      <c r="I35" s="3">
        <v>58.72</v>
      </c>
      <c r="J35" s="3">
        <v>61.22</v>
      </c>
      <c r="K35" s="3">
        <f t="shared" si="0"/>
        <v>24.488</v>
      </c>
      <c r="L35" s="7">
        <v>88.2</v>
      </c>
      <c r="M35" s="3">
        <f aca="true" t="shared" si="3" ref="M35:M60">L35*0.6</f>
        <v>52.92</v>
      </c>
      <c r="N35" s="3">
        <f t="shared" si="2"/>
        <v>77.408</v>
      </c>
      <c r="O35" s="10"/>
      <c r="P35" s="11"/>
      <c r="Q35" s="14"/>
    </row>
    <row r="36" spans="1:17" ht="14.25">
      <c r="A36" s="3" t="s">
        <v>192</v>
      </c>
      <c r="B36" s="3" t="s">
        <v>193</v>
      </c>
      <c r="C36" s="3" t="s">
        <v>10</v>
      </c>
      <c r="D36" s="3" t="s">
        <v>3</v>
      </c>
      <c r="E36" s="3" t="s">
        <v>4</v>
      </c>
      <c r="F36" s="3" t="s">
        <v>186</v>
      </c>
      <c r="G36" s="3" t="s">
        <v>187</v>
      </c>
      <c r="H36" s="3">
        <v>2.5</v>
      </c>
      <c r="I36" s="3">
        <v>51.657</v>
      </c>
      <c r="J36" s="3">
        <v>54.157</v>
      </c>
      <c r="K36" s="3">
        <f t="shared" si="0"/>
        <v>21.6628</v>
      </c>
      <c r="L36" s="7">
        <v>89.6</v>
      </c>
      <c r="M36" s="3">
        <f t="shared" si="3"/>
        <v>53.76</v>
      </c>
      <c r="N36" s="3">
        <f t="shared" si="2"/>
        <v>75.4228</v>
      </c>
      <c r="O36" s="10"/>
      <c r="P36" s="11"/>
      <c r="Q36" s="14"/>
    </row>
    <row r="37" spans="1:17" ht="14.25">
      <c r="A37" s="3" t="s">
        <v>234</v>
      </c>
      <c r="B37" s="3" t="s">
        <v>235</v>
      </c>
      <c r="C37" s="3" t="s">
        <v>2</v>
      </c>
      <c r="D37" s="3" t="s">
        <v>3</v>
      </c>
      <c r="E37" s="3" t="s">
        <v>4</v>
      </c>
      <c r="F37" s="3" t="s">
        <v>186</v>
      </c>
      <c r="G37" s="3" t="s">
        <v>187</v>
      </c>
      <c r="H37" s="3">
        <v>2.5</v>
      </c>
      <c r="I37" s="3">
        <v>68.092</v>
      </c>
      <c r="J37" s="3">
        <v>70.592</v>
      </c>
      <c r="K37" s="3">
        <f t="shared" si="0"/>
        <v>28.236800000000002</v>
      </c>
      <c r="L37" s="7">
        <v>77.8</v>
      </c>
      <c r="M37" s="3">
        <f t="shared" si="3"/>
        <v>46.68</v>
      </c>
      <c r="N37" s="3">
        <f t="shared" si="2"/>
        <v>74.9168</v>
      </c>
      <c r="O37" s="10"/>
      <c r="P37" s="11"/>
      <c r="Q37" s="14"/>
    </row>
    <row r="38" spans="1:17" ht="14.25">
      <c r="A38" s="3" t="s">
        <v>224</v>
      </c>
      <c r="B38" s="3" t="s">
        <v>225</v>
      </c>
      <c r="C38" s="3" t="s">
        <v>2</v>
      </c>
      <c r="D38" s="3" t="s">
        <v>7</v>
      </c>
      <c r="E38" s="3" t="s">
        <v>4</v>
      </c>
      <c r="F38" s="3" t="s">
        <v>186</v>
      </c>
      <c r="G38" s="3" t="s">
        <v>187</v>
      </c>
      <c r="H38" s="3">
        <v>0</v>
      </c>
      <c r="I38" s="3">
        <v>55.296</v>
      </c>
      <c r="J38" s="3">
        <v>55.296</v>
      </c>
      <c r="K38" s="3">
        <f t="shared" si="0"/>
        <v>22.1184</v>
      </c>
      <c r="L38" s="7">
        <v>84.6</v>
      </c>
      <c r="M38" s="3">
        <f t="shared" si="3"/>
        <v>50.76</v>
      </c>
      <c r="N38" s="3">
        <f t="shared" si="2"/>
        <v>72.8784</v>
      </c>
      <c r="O38" s="10"/>
      <c r="P38" s="11"/>
      <c r="Q38" s="14"/>
    </row>
    <row r="39" spans="1:17" ht="14.25">
      <c r="A39" s="3" t="s">
        <v>236</v>
      </c>
      <c r="B39" s="3" t="s">
        <v>237</v>
      </c>
      <c r="C39" s="3" t="s">
        <v>2</v>
      </c>
      <c r="D39" s="3" t="s">
        <v>7</v>
      </c>
      <c r="E39" s="3" t="s">
        <v>4</v>
      </c>
      <c r="F39" s="3" t="s">
        <v>186</v>
      </c>
      <c r="G39" s="3" t="s">
        <v>187</v>
      </c>
      <c r="H39" s="3">
        <v>0</v>
      </c>
      <c r="I39" s="3">
        <v>72.052</v>
      </c>
      <c r="J39" s="3">
        <v>72.052</v>
      </c>
      <c r="K39" s="3">
        <f t="shared" si="0"/>
        <v>28.820800000000006</v>
      </c>
      <c r="L39" s="7">
        <v>73.4</v>
      </c>
      <c r="M39" s="3">
        <f t="shared" si="3"/>
        <v>44.04</v>
      </c>
      <c r="N39" s="3">
        <f t="shared" si="2"/>
        <v>72.86080000000001</v>
      </c>
      <c r="O39" s="10"/>
      <c r="P39" s="11"/>
      <c r="Q39" s="14"/>
    </row>
    <row r="40" spans="1:17" ht="14.25">
      <c r="A40" s="3" t="s">
        <v>238</v>
      </c>
      <c r="B40" s="3" t="s">
        <v>239</v>
      </c>
      <c r="C40" s="3" t="s">
        <v>10</v>
      </c>
      <c r="D40" s="3" t="s">
        <v>23</v>
      </c>
      <c r="E40" s="3" t="s">
        <v>4</v>
      </c>
      <c r="F40" s="3" t="s">
        <v>186</v>
      </c>
      <c r="G40" s="3" t="s">
        <v>187</v>
      </c>
      <c r="H40" s="3">
        <v>0</v>
      </c>
      <c r="I40" s="3">
        <v>62.826</v>
      </c>
      <c r="J40" s="3">
        <v>62.826</v>
      </c>
      <c r="K40" s="3">
        <f t="shared" si="0"/>
        <v>25.1304</v>
      </c>
      <c r="L40" s="7">
        <v>79.4</v>
      </c>
      <c r="M40" s="3">
        <f t="shared" si="3"/>
        <v>47.64</v>
      </c>
      <c r="N40" s="3">
        <f t="shared" si="2"/>
        <v>72.7704</v>
      </c>
      <c r="O40" s="10"/>
      <c r="P40" s="11"/>
      <c r="Q40" s="14"/>
    </row>
    <row r="41" spans="1:17" ht="14.25">
      <c r="A41" s="3" t="s">
        <v>202</v>
      </c>
      <c r="B41" s="3" t="s">
        <v>203</v>
      </c>
      <c r="C41" s="3" t="s">
        <v>2</v>
      </c>
      <c r="D41" s="3" t="s">
        <v>3</v>
      </c>
      <c r="E41" s="3" t="s">
        <v>4</v>
      </c>
      <c r="F41" s="3" t="s">
        <v>186</v>
      </c>
      <c r="G41" s="3" t="s">
        <v>187</v>
      </c>
      <c r="H41" s="3">
        <v>2.5</v>
      </c>
      <c r="I41" s="3">
        <v>74.127</v>
      </c>
      <c r="J41" s="3">
        <v>76.627</v>
      </c>
      <c r="K41" s="3">
        <f t="shared" si="0"/>
        <v>30.6508</v>
      </c>
      <c r="L41" s="7">
        <v>69.4</v>
      </c>
      <c r="M41" s="3">
        <f t="shared" si="3"/>
        <v>41.64</v>
      </c>
      <c r="N41" s="3">
        <f t="shared" si="2"/>
        <v>72.2908</v>
      </c>
      <c r="O41" s="10"/>
      <c r="P41" s="11"/>
      <c r="Q41" s="14"/>
    </row>
    <row r="42" spans="1:17" ht="14.25">
      <c r="A42" s="3" t="s">
        <v>228</v>
      </c>
      <c r="B42" s="3" t="s">
        <v>229</v>
      </c>
      <c r="C42" s="3" t="s">
        <v>10</v>
      </c>
      <c r="D42" s="3" t="s">
        <v>7</v>
      </c>
      <c r="E42" s="3" t="s">
        <v>4</v>
      </c>
      <c r="F42" s="3" t="s">
        <v>186</v>
      </c>
      <c r="G42" s="3" t="s">
        <v>187</v>
      </c>
      <c r="H42" s="3">
        <v>0</v>
      </c>
      <c r="I42" s="3">
        <v>87.278</v>
      </c>
      <c r="J42" s="3">
        <v>87.278</v>
      </c>
      <c r="K42" s="3">
        <f t="shared" si="0"/>
        <v>34.9112</v>
      </c>
      <c r="L42" s="7">
        <v>62.2</v>
      </c>
      <c r="M42" s="3">
        <f t="shared" si="3"/>
        <v>37.32</v>
      </c>
      <c r="N42" s="3">
        <f t="shared" si="2"/>
        <v>72.2312</v>
      </c>
      <c r="O42" s="10"/>
      <c r="P42" s="11"/>
      <c r="Q42" s="14"/>
    </row>
    <row r="43" spans="1:17" ht="14.25">
      <c r="A43" s="3" t="s">
        <v>204</v>
      </c>
      <c r="B43" s="3" t="s">
        <v>205</v>
      </c>
      <c r="C43" s="3" t="s">
        <v>2</v>
      </c>
      <c r="D43" s="3" t="s">
        <v>3</v>
      </c>
      <c r="E43" s="3" t="s">
        <v>4</v>
      </c>
      <c r="F43" s="3" t="s">
        <v>186</v>
      </c>
      <c r="G43" s="3" t="s">
        <v>187</v>
      </c>
      <c r="H43" s="3">
        <v>2.5</v>
      </c>
      <c r="I43" s="3">
        <v>61.295</v>
      </c>
      <c r="J43" s="3">
        <v>63.795</v>
      </c>
      <c r="K43" s="3">
        <f t="shared" si="0"/>
        <v>25.518</v>
      </c>
      <c r="L43" s="7">
        <v>73.8</v>
      </c>
      <c r="M43" s="3">
        <f t="shared" si="3"/>
        <v>44.279999999999994</v>
      </c>
      <c r="N43" s="3">
        <f t="shared" si="2"/>
        <v>69.798</v>
      </c>
      <c r="O43" s="10"/>
      <c r="P43" s="11"/>
      <c r="Q43" s="14"/>
    </row>
    <row r="44" spans="1:17" ht="14.25">
      <c r="A44" s="3" t="s">
        <v>200</v>
      </c>
      <c r="B44" s="3" t="s">
        <v>201</v>
      </c>
      <c r="C44" s="3" t="s">
        <v>10</v>
      </c>
      <c r="D44" s="3" t="s">
        <v>3</v>
      </c>
      <c r="E44" s="3" t="s">
        <v>4</v>
      </c>
      <c r="F44" s="3" t="s">
        <v>186</v>
      </c>
      <c r="G44" s="3" t="s">
        <v>187</v>
      </c>
      <c r="H44" s="3">
        <v>2.5</v>
      </c>
      <c r="I44" s="3">
        <v>61.026</v>
      </c>
      <c r="J44" s="3">
        <v>63.526</v>
      </c>
      <c r="K44" s="3">
        <f t="shared" si="0"/>
        <v>25.410400000000003</v>
      </c>
      <c r="L44" s="7">
        <v>73</v>
      </c>
      <c r="M44" s="3">
        <f t="shared" si="3"/>
        <v>43.8</v>
      </c>
      <c r="N44" s="3">
        <f t="shared" si="2"/>
        <v>69.21039999999999</v>
      </c>
      <c r="O44" s="10"/>
      <c r="P44" s="11"/>
      <c r="Q44" s="14"/>
    </row>
    <row r="45" spans="1:17" ht="14.25">
      <c r="A45" s="3" t="s">
        <v>206</v>
      </c>
      <c r="B45" s="3" t="s">
        <v>207</v>
      </c>
      <c r="C45" s="3" t="s">
        <v>2</v>
      </c>
      <c r="D45" s="3" t="s">
        <v>3</v>
      </c>
      <c r="E45" s="3" t="s">
        <v>4</v>
      </c>
      <c r="F45" s="3" t="s">
        <v>186</v>
      </c>
      <c r="G45" s="3" t="s">
        <v>187</v>
      </c>
      <c r="H45" s="3">
        <v>2.5</v>
      </c>
      <c r="I45" s="3">
        <v>54.644</v>
      </c>
      <c r="J45" s="3">
        <v>57.144</v>
      </c>
      <c r="K45" s="3">
        <f t="shared" si="0"/>
        <v>22.8576</v>
      </c>
      <c r="L45" s="7">
        <v>76.6</v>
      </c>
      <c r="M45" s="3">
        <f t="shared" si="3"/>
        <v>45.959999999999994</v>
      </c>
      <c r="N45" s="3">
        <f t="shared" si="2"/>
        <v>68.8176</v>
      </c>
      <c r="O45" s="10"/>
      <c r="P45" s="11"/>
      <c r="Q45" s="14"/>
    </row>
    <row r="46" spans="1:17" ht="14.25">
      <c r="A46" s="3" t="s">
        <v>184</v>
      </c>
      <c r="B46" s="3" t="s">
        <v>185</v>
      </c>
      <c r="C46" s="3" t="s">
        <v>2</v>
      </c>
      <c r="D46" s="3" t="s">
        <v>7</v>
      </c>
      <c r="E46" s="3" t="s">
        <v>4</v>
      </c>
      <c r="F46" s="3" t="s">
        <v>186</v>
      </c>
      <c r="G46" s="3" t="s">
        <v>187</v>
      </c>
      <c r="H46" s="3">
        <v>0</v>
      </c>
      <c r="I46" s="3">
        <v>72.396</v>
      </c>
      <c r="J46" s="3">
        <v>72.396</v>
      </c>
      <c r="K46" s="3">
        <f t="shared" si="0"/>
        <v>28.9584</v>
      </c>
      <c r="L46" s="7">
        <v>66.4</v>
      </c>
      <c r="M46" s="3">
        <f t="shared" si="3"/>
        <v>39.84</v>
      </c>
      <c r="N46" s="3">
        <f t="shared" si="2"/>
        <v>68.7984</v>
      </c>
      <c r="O46" s="10"/>
      <c r="P46" s="11"/>
      <c r="Q46" s="14"/>
    </row>
    <row r="47" spans="1:17" ht="14.25">
      <c r="A47" s="3" t="s">
        <v>226</v>
      </c>
      <c r="B47" s="3" t="s">
        <v>227</v>
      </c>
      <c r="C47" s="3" t="s">
        <v>2</v>
      </c>
      <c r="D47" s="3" t="s">
        <v>3</v>
      </c>
      <c r="E47" s="3" t="s">
        <v>4</v>
      </c>
      <c r="F47" s="3" t="s">
        <v>186</v>
      </c>
      <c r="G47" s="3" t="s">
        <v>187</v>
      </c>
      <c r="H47" s="3">
        <v>2.5</v>
      </c>
      <c r="I47" s="3">
        <v>44.953</v>
      </c>
      <c r="J47" s="3">
        <v>47.453</v>
      </c>
      <c r="K47" s="3">
        <f t="shared" si="0"/>
        <v>18.9812</v>
      </c>
      <c r="L47" s="7">
        <v>81.6</v>
      </c>
      <c r="M47" s="3">
        <f t="shared" si="3"/>
        <v>48.959999999999994</v>
      </c>
      <c r="N47" s="3">
        <f t="shared" si="2"/>
        <v>67.9412</v>
      </c>
      <c r="O47" s="10"/>
      <c r="P47" s="11"/>
      <c r="Q47" s="14"/>
    </row>
    <row r="48" spans="1:17" ht="14.25">
      <c r="A48" s="3" t="s">
        <v>230</v>
      </c>
      <c r="B48" s="3" t="s">
        <v>231</v>
      </c>
      <c r="C48" s="3" t="s">
        <v>2</v>
      </c>
      <c r="D48" s="3" t="s">
        <v>7</v>
      </c>
      <c r="E48" s="3" t="s">
        <v>4</v>
      </c>
      <c r="F48" s="3" t="s">
        <v>186</v>
      </c>
      <c r="G48" s="3" t="s">
        <v>187</v>
      </c>
      <c r="H48" s="3">
        <v>0</v>
      </c>
      <c r="I48" s="3">
        <v>62.864</v>
      </c>
      <c r="J48" s="3">
        <v>62.864</v>
      </c>
      <c r="K48" s="3">
        <f t="shared" si="0"/>
        <v>25.1456</v>
      </c>
      <c r="L48" s="7">
        <v>69.6</v>
      </c>
      <c r="M48" s="3">
        <f t="shared" si="3"/>
        <v>41.76</v>
      </c>
      <c r="N48" s="3">
        <f t="shared" si="2"/>
        <v>66.90559999999999</v>
      </c>
      <c r="O48" s="10"/>
      <c r="P48" s="11"/>
      <c r="Q48" s="14"/>
    </row>
    <row r="49" spans="1:17" ht="14.25">
      <c r="A49" s="3" t="s">
        <v>212</v>
      </c>
      <c r="B49" s="3" t="s">
        <v>213</v>
      </c>
      <c r="C49" s="3" t="s">
        <v>2</v>
      </c>
      <c r="D49" s="3" t="s">
        <v>3</v>
      </c>
      <c r="E49" s="3" t="s">
        <v>4</v>
      </c>
      <c r="F49" s="3" t="s">
        <v>186</v>
      </c>
      <c r="G49" s="3" t="s">
        <v>187</v>
      </c>
      <c r="H49" s="3">
        <v>2.5</v>
      </c>
      <c r="I49" s="3">
        <v>50.237</v>
      </c>
      <c r="J49" s="3">
        <v>52.737</v>
      </c>
      <c r="K49" s="3">
        <f t="shared" si="0"/>
        <v>21.094800000000003</v>
      </c>
      <c r="L49" s="7">
        <v>74.2</v>
      </c>
      <c r="M49" s="3">
        <f t="shared" si="3"/>
        <v>44.52</v>
      </c>
      <c r="N49" s="3">
        <f t="shared" si="2"/>
        <v>65.6148</v>
      </c>
      <c r="O49" s="10"/>
      <c r="P49" s="11"/>
      <c r="Q49" s="14"/>
    </row>
    <row r="50" spans="1:17" ht="14.25">
      <c r="A50" s="3" t="s">
        <v>222</v>
      </c>
      <c r="B50" s="3" t="s">
        <v>223</v>
      </c>
      <c r="C50" s="3" t="s">
        <v>2</v>
      </c>
      <c r="D50" s="3" t="s">
        <v>3</v>
      </c>
      <c r="E50" s="3" t="s">
        <v>4</v>
      </c>
      <c r="F50" s="3" t="s">
        <v>186</v>
      </c>
      <c r="G50" s="3" t="s">
        <v>187</v>
      </c>
      <c r="H50" s="3">
        <v>2.5</v>
      </c>
      <c r="I50" s="3">
        <v>48.991</v>
      </c>
      <c r="J50" s="3">
        <v>51.491</v>
      </c>
      <c r="K50" s="3">
        <f t="shared" si="0"/>
        <v>20.596400000000003</v>
      </c>
      <c r="L50" s="7">
        <v>75</v>
      </c>
      <c r="M50" s="3">
        <f t="shared" si="3"/>
        <v>45</v>
      </c>
      <c r="N50" s="3">
        <f t="shared" si="2"/>
        <v>65.5964</v>
      </c>
      <c r="O50" s="10"/>
      <c r="P50" s="11"/>
      <c r="Q50" s="14"/>
    </row>
    <row r="51" spans="1:17" ht="14.25">
      <c r="A51" s="3" t="s">
        <v>214</v>
      </c>
      <c r="B51" s="3" t="s">
        <v>215</v>
      </c>
      <c r="C51" s="3" t="s">
        <v>2</v>
      </c>
      <c r="D51" s="3" t="s">
        <v>3</v>
      </c>
      <c r="E51" s="3" t="s">
        <v>4</v>
      </c>
      <c r="F51" s="3" t="s">
        <v>186</v>
      </c>
      <c r="G51" s="3" t="s">
        <v>187</v>
      </c>
      <c r="H51" s="3">
        <v>2.5</v>
      </c>
      <c r="I51" s="3">
        <v>50.988</v>
      </c>
      <c r="J51" s="3">
        <v>53.488</v>
      </c>
      <c r="K51" s="3">
        <f t="shared" si="0"/>
        <v>21.395200000000003</v>
      </c>
      <c r="L51" s="7">
        <v>71.4</v>
      </c>
      <c r="M51" s="3">
        <f t="shared" si="3"/>
        <v>42.84</v>
      </c>
      <c r="N51" s="3">
        <f t="shared" si="2"/>
        <v>64.2352</v>
      </c>
      <c r="O51" s="10"/>
      <c r="P51" s="11"/>
      <c r="Q51" s="14"/>
    </row>
    <row r="52" spans="1:17" ht="14.25">
      <c r="A52" s="3" t="s">
        <v>218</v>
      </c>
      <c r="B52" s="3" t="s">
        <v>219</v>
      </c>
      <c r="C52" s="3" t="s">
        <v>10</v>
      </c>
      <c r="D52" s="3" t="s">
        <v>3</v>
      </c>
      <c r="E52" s="3" t="s">
        <v>4</v>
      </c>
      <c r="F52" s="3" t="s">
        <v>186</v>
      </c>
      <c r="G52" s="3" t="s">
        <v>187</v>
      </c>
      <c r="H52" s="3">
        <v>2.5</v>
      </c>
      <c r="I52" s="3">
        <v>48.952</v>
      </c>
      <c r="J52" s="3">
        <v>51.452</v>
      </c>
      <c r="K52" s="3">
        <f t="shared" si="0"/>
        <v>20.5808</v>
      </c>
      <c r="L52" s="7">
        <v>71.2</v>
      </c>
      <c r="M52" s="3">
        <f t="shared" si="3"/>
        <v>42.72</v>
      </c>
      <c r="N52" s="3">
        <f t="shared" si="2"/>
        <v>63.300799999999995</v>
      </c>
      <c r="O52" s="10"/>
      <c r="P52" s="11"/>
      <c r="Q52" s="14"/>
    </row>
    <row r="53" spans="1:17" ht="14.25">
      <c r="A53" s="3" t="s">
        <v>190</v>
      </c>
      <c r="B53" s="3" t="s">
        <v>191</v>
      </c>
      <c r="C53" s="3" t="s">
        <v>2</v>
      </c>
      <c r="D53" s="3" t="s">
        <v>3</v>
      </c>
      <c r="E53" s="3" t="s">
        <v>4</v>
      </c>
      <c r="F53" s="3" t="s">
        <v>186</v>
      </c>
      <c r="G53" s="3" t="s">
        <v>187</v>
      </c>
      <c r="H53" s="3">
        <v>2.5</v>
      </c>
      <c r="I53" s="3">
        <v>49.801</v>
      </c>
      <c r="J53" s="3">
        <v>52.301</v>
      </c>
      <c r="K53" s="3">
        <f t="shared" si="0"/>
        <v>20.9204</v>
      </c>
      <c r="L53" s="7">
        <v>70</v>
      </c>
      <c r="M53" s="3">
        <f t="shared" si="3"/>
        <v>42</v>
      </c>
      <c r="N53" s="3">
        <f t="shared" si="2"/>
        <v>62.9204</v>
      </c>
      <c r="O53" s="10"/>
      <c r="P53" s="11"/>
      <c r="Q53" s="14"/>
    </row>
    <row r="54" spans="1:17" ht="14.25">
      <c r="A54" s="3" t="s">
        <v>194</v>
      </c>
      <c r="B54" s="3" t="s">
        <v>195</v>
      </c>
      <c r="C54" s="3" t="s">
        <v>2</v>
      </c>
      <c r="D54" s="3" t="s">
        <v>7</v>
      </c>
      <c r="E54" s="3" t="s">
        <v>4</v>
      </c>
      <c r="F54" s="3" t="s">
        <v>186</v>
      </c>
      <c r="G54" s="3" t="s">
        <v>187</v>
      </c>
      <c r="H54" s="3">
        <v>0</v>
      </c>
      <c r="I54" s="3">
        <v>46.089</v>
      </c>
      <c r="J54" s="3">
        <v>46.089</v>
      </c>
      <c r="K54" s="3">
        <f t="shared" si="0"/>
        <v>18.4356</v>
      </c>
      <c r="L54" s="7">
        <v>72.2</v>
      </c>
      <c r="M54" s="3">
        <f t="shared" si="3"/>
        <v>43.32</v>
      </c>
      <c r="N54" s="3">
        <f t="shared" si="2"/>
        <v>61.7556</v>
      </c>
      <c r="O54" s="10"/>
      <c r="P54" s="11"/>
      <c r="Q54" s="14"/>
    </row>
    <row r="55" spans="1:17" ht="14.25">
      <c r="A55" s="3" t="s">
        <v>196</v>
      </c>
      <c r="B55" s="3" t="s">
        <v>197</v>
      </c>
      <c r="C55" s="3" t="s">
        <v>10</v>
      </c>
      <c r="D55" s="3" t="s">
        <v>7</v>
      </c>
      <c r="E55" s="3" t="s">
        <v>4</v>
      </c>
      <c r="F55" s="3" t="s">
        <v>186</v>
      </c>
      <c r="G55" s="3" t="s">
        <v>187</v>
      </c>
      <c r="H55" s="3">
        <v>0</v>
      </c>
      <c r="I55" s="3">
        <v>47.602</v>
      </c>
      <c r="J55" s="3">
        <v>47.602</v>
      </c>
      <c r="K55" s="3">
        <f t="shared" si="0"/>
        <v>19.0408</v>
      </c>
      <c r="L55" s="7">
        <v>70.2</v>
      </c>
      <c r="M55" s="3">
        <f t="shared" si="3"/>
        <v>42.12</v>
      </c>
      <c r="N55" s="3">
        <f t="shared" si="2"/>
        <v>61.160799999999995</v>
      </c>
      <c r="O55" s="10"/>
      <c r="P55" s="11"/>
      <c r="Q55" s="14"/>
    </row>
    <row r="56" spans="1:17" ht="14.25">
      <c r="A56" s="3" t="s">
        <v>188</v>
      </c>
      <c r="B56" s="3" t="s">
        <v>189</v>
      </c>
      <c r="C56" s="3" t="s">
        <v>2</v>
      </c>
      <c r="D56" s="3" t="s">
        <v>3</v>
      </c>
      <c r="E56" s="3" t="s">
        <v>4</v>
      </c>
      <c r="F56" s="3" t="s">
        <v>186</v>
      </c>
      <c r="G56" s="3" t="s">
        <v>187</v>
      </c>
      <c r="H56" s="3">
        <v>2.5</v>
      </c>
      <c r="I56" s="3">
        <v>50.864</v>
      </c>
      <c r="J56" s="3">
        <v>53.364</v>
      </c>
      <c r="K56" s="3">
        <f t="shared" si="0"/>
        <v>21.3456</v>
      </c>
      <c r="L56" s="7">
        <v>64.6</v>
      </c>
      <c r="M56" s="3">
        <f t="shared" si="3"/>
        <v>38.76</v>
      </c>
      <c r="N56" s="3">
        <f t="shared" si="2"/>
        <v>60.105599999999995</v>
      </c>
      <c r="O56" s="10"/>
      <c r="P56" s="11"/>
      <c r="Q56" s="14"/>
    </row>
    <row r="57" spans="1:17" ht="14.25">
      <c r="A57" s="3" t="s">
        <v>208</v>
      </c>
      <c r="B57" s="3" t="s">
        <v>209</v>
      </c>
      <c r="C57" s="3" t="s">
        <v>10</v>
      </c>
      <c r="D57" s="3" t="s">
        <v>7</v>
      </c>
      <c r="E57" s="3" t="s">
        <v>4</v>
      </c>
      <c r="F57" s="3" t="s">
        <v>186</v>
      </c>
      <c r="G57" s="3" t="s">
        <v>187</v>
      </c>
      <c r="H57" s="3">
        <v>0</v>
      </c>
      <c r="I57" s="3">
        <v>51.583</v>
      </c>
      <c r="J57" s="3">
        <v>51.583</v>
      </c>
      <c r="K57" s="3">
        <f t="shared" si="0"/>
        <v>20.633200000000002</v>
      </c>
      <c r="L57" s="7">
        <v>65.2</v>
      </c>
      <c r="M57" s="3">
        <f t="shared" si="3"/>
        <v>39.12</v>
      </c>
      <c r="N57" s="3">
        <f t="shared" si="2"/>
        <v>59.7532</v>
      </c>
      <c r="O57" s="10"/>
      <c r="P57" s="11"/>
      <c r="Q57" s="14"/>
    </row>
    <row r="58" spans="1:17" ht="14.25">
      <c r="A58" s="3" t="s">
        <v>216</v>
      </c>
      <c r="B58" s="3" t="s">
        <v>217</v>
      </c>
      <c r="C58" s="3" t="s">
        <v>10</v>
      </c>
      <c r="D58" s="3" t="s">
        <v>3</v>
      </c>
      <c r="E58" s="3" t="s">
        <v>4</v>
      </c>
      <c r="F58" s="3" t="s">
        <v>186</v>
      </c>
      <c r="G58" s="3" t="s">
        <v>187</v>
      </c>
      <c r="H58" s="3">
        <v>2.5</v>
      </c>
      <c r="I58" s="3">
        <v>51.372</v>
      </c>
      <c r="J58" s="3">
        <v>53.872</v>
      </c>
      <c r="K58" s="3">
        <f t="shared" si="0"/>
        <v>21.5488</v>
      </c>
      <c r="L58" s="7">
        <v>63.6</v>
      </c>
      <c r="M58" s="3">
        <f t="shared" si="3"/>
        <v>38.16</v>
      </c>
      <c r="N58" s="3">
        <f t="shared" si="2"/>
        <v>59.7088</v>
      </c>
      <c r="O58" s="10"/>
      <c r="P58" s="11"/>
      <c r="Q58" s="14"/>
    </row>
    <row r="59" spans="1:17" ht="14.25">
      <c r="A59" s="3" t="s">
        <v>210</v>
      </c>
      <c r="B59" s="3" t="s">
        <v>211</v>
      </c>
      <c r="C59" s="3" t="s">
        <v>2</v>
      </c>
      <c r="D59" s="3" t="s">
        <v>7</v>
      </c>
      <c r="E59" s="3" t="s">
        <v>4</v>
      </c>
      <c r="F59" s="3" t="s">
        <v>186</v>
      </c>
      <c r="G59" s="3" t="s">
        <v>187</v>
      </c>
      <c r="H59" s="3">
        <v>0</v>
      </c>
      <c r="I59" s="3">
        <v>58.252</v>
      </c>
      <c r="J59" s="3">
        <v>58.252</v>
      </c>
      <c r="K59" s="3">
        <f t="shared" si="0"/>
        <v>23.300800000000002</v>
      </c>
      <c r="L59" s="7">
        <v>49.8</v>
      </c>
      <c r="M59" s="3">
        <f t="shared" si="3"/>
        <v>29.879999999999995</v>
      </c>
      <c r="N59" s="3">
        <f t="shared" si="2"/>
        <v>53.1808</v>
      </c>
      <c r="O59" s="10"/>
      <c r="P59" s="11"/>
      <c r="Q59" s="14"/>
    </row>
    <row r="60" spans="1:17" ht="14.25">
      <c r="A60" s="3" t="s">
        <v>198</v>
      </c>
      <c r="B60" s="3" t="s">
        <v>199</v>
      </c>
      <c r="C60" s="3" t="s">
        <v>2</v>
      </c>
      <c r="D60" s="3" t="s">
        <v>7</v>
      </c>
      <c r="E60" s="3" t="s">
        <v>4</v>
      </c>
      <c r="F60" s="3" t="s">
        <v>186</v>
      </c>
      <c r="G60" s="3" t="s">
        <v>187</v>
      </c>
      <c r="H60" s="3">
        <v>0</v>
      </c>
      <c r="I60" s="3">
        <v>58.538</v>
      </c>
      <c r="J60" s="3">
        <v>58.538</v>
      </c>
      <c r="K60" s="3">
        <f t="shared" si="0"/>
        <v>23.4152</v>
      </c>
      <c r="L60" s="7">
        <v>40.6</v>
      </c>
      <c r="M60" s="3">
        <f t="shared" si="3"/>
        <v>24.36</v>
      </c>
      <c r="N60" s="3">
        <f t="shared" si="2"/>
        <v>47.7752</v>
      </c>
      <c r="O60" s="10"/>
      <c r="P60" s="11"/>
      <c r="Q60" s="14"/>
    </row>
    <row r="61" spans="1:17" ht="14.25">
      <c r="A61" s="3" t="s">
        <v>232</v>
      </c>
      <c r="B61" s="3" t="s">
        <v>233</v>
      </c>
      <c r="C61" s="3" t="s">
        <v>2</v>
      </c>
      <c r="D61" s="3" t="s">
        <v>3</v>
      </c>
      <c r="E61" s="3" t="s">
        <v>4</v>
      </c>
      <c r="F61" s="3" t="s">
        <v>186</v>
      </c>
      <c r="G61" s="3" t="s">
        <v>187</v>
      </c>
      <c r="H61" s="3">
        <v>2.5</v>
      </c>
      <c r="I61" s="3">
        <v>47.163</v>
      </c>
      <c r="J61" s="3">
        <v>49.663</v>
      </c>
      <c r="K61" s="3">
        <f t="shared" si="0"/>
        <v>19.8652</v>
      </c>
      <c r="L61" s="6" t="s">
        <v>514</v>
      </c>
      <c r="M61" s="3">
        <v>0</v>
      </c>
      <c r="N61" s="3">
        <f t="shared" si="2"/>
        <v>19.8652</v>
      </c>
      <c r="O61" s="10"/>
      <c r="P61" s="11"/>
      <c r="Q61" s="14"/>
    </row>
    <row r="62" spans="1:17" ht="14.25">
      <c r="A62" s="3" t="s">
        <v>454</v>
      </c>
      <c r="B62" s="3" t="s">
        <v>455</v>
      </c>
      <c r="C62" s="3" t="s">
        <v>2</v>
      </c>
      <c r="D62" s="3" t="s">
        <v>3</v>
      </c>
      <c r="E62" s="3" t="s">
        <v>4</v>
      </c>
      <c r="F62" s="3" t="s">
        <v>451</v>
      </c>
      <c r="G62" s="4" t="s">
        <v>513</v>
      </c>
      <c r="H62" s="3">
        <v>2.5</v>
      </c>
      <c r="I62" s="3">
        <v>69.096</v>
      </c>
      <c r="J62" s="3">
        <v>71.596</v>
      </c>
      <c r="K62" s="3">
        <f t="shared" si="0"/>
        <v>28.638400000000004</v>
      </c>
      <c r="L62" s="5">
        <v>65.6</v>
      </c>
      <c r="M62" s="3">
        <f aca="true" t="shared" si="4" ref="M62:M96">L62*0.6</f>
        <v>39.35999999999999</v>
      </c>
      <c r="N62" s="3">
        <f t="shared" si="2"/>
        <v>67.9984</v>
      </c>
      <c r="O62" s="10"/>
      <c r="P62" s="11"/>
      <c r="Q62" s="14"/>
    </row>
    <row r="63" spans="1:17" ht="14.25">
      <c r="A63" s="3" t="s">
        <v>452</v>
      </c>
      <c r="B63" s="3" t="s">
        <v>453</v>
      </c>
      <c r="C63" s="3" t="s">
        <v>10</v>
      </c>
      <c r="D63" s="3" t="s">
        <v>3</v>
      </c>
      <c r="E63" s="3" t="s">
        <v>4</v>
      </c>
      <c r="F63" s="3" t="s">
        <v>451</v>
      </c>
      <c r="G63" s="4" t="s">
        <v>513</v>
      </c>
      <c r="H63" s="3">
        <v>2.5</v>
      </c>
      <c r="I63" s="3">
        <v>64.177</v>
      </c>
      <c r="J63" s="3">
        <v>66.677</v>
      </c>
      <c r="K63" s="3">
        <f t="shared" si="0"/>
        <v>26.670800000000003</v>
      </c>
      <c r="L63" s="5">
        <v>67.2</v>
      </c>
      <c r="M63" s="3">
        <f t="shared" si="4"/>
        <v>40.32</v>
      </c>
      <c r="N63" s="3">
        <f t="shared" si="2"/>
        <v>66.99080000000001</v>
      </c>
      <c r="O63" s="10"/>
      <c r="P63" s="11"/>
      <c r="Q63" s="14"/>
    </row>
    <row r="64" spans="1:17" ht="14.25">
      <c r="A64" s="3" t="s">
        <v>456</v>
      </c>
      <c r="B64" s="3" t="s">
        <v>457</v>
      </c>
      <c r="C64" s="3" t="s">
        <v>2</v>
      </c>
      <c r="D64" s="3" t="s">
        <v>3</v>
      </c>
      <c r="E64" s="3" t="s">
        <v>4</v>
      </c>
      <c r="F64" s="3" t="s">
        <v>451</v>
      </c>
      <c r="G64" s="4" t="s">
        <v>513</v>
      </c>
      <c r="H64" s="3">
        <v>2.5</v>
      </c>
      <c r="I64" s="3">
        <v>61.095</v>
      </c>
      <c r="J64" s="3">
        <v>63.595</v>
      </c>
      <c r="K64" s="3">
        <f t="shared" si="0"/>
        <v>25.438000000000002</v>
      </c>
      <c r="L64" s="5">
        <v>68.6</v>
      </c>
      <c r="M64" s="3">
        <f t="shared" si="4"/>
        <v>41.16</v>
      </c>
      <c r="N64" s="3">
        <f t="shared" si="2"/>
        <v>66.598</v>
      </c>
      <c r="O64" s="10"/>
      <c r="P64" s="11"/>
      <c r="Q64" s="14"/>
    </row>
    <row r="65" spans="1:14" ht="14.25">
      <c r="A65" s="3" t="s">
        <v>73</v>
      </c>
      <c r="B65" s="3" t="s">
        <v>74</v>
      </c>
      <c r="C65" s="3" t="s">
        <v>2</v>
      </c>
      <c r="D65" s="3" t="s">
        <v>3</v>
      </c>
      <c r="E65" s="3" t="s">
        <v>67</v>
      </c>
      <c r="F65" s="3" t="s">
        <v>68</v>
      </c>
      <c r="G65" s="3" t="s">
        <v>6</v>
      </c>
      <c r="H65" s="3">
        <v>2.5</v>
      </c>
      <c r="I65" s="3">
        <v>63.782</v>
      </c>
      <c r="J65" s="3">
        <v>66.282</v>
      </c>
      <c r="K65" s="3">
        <f t="shared" si="0"/>
        <v>26.5128</v>
      </c>
      <c r="L65" s="5">
        <v>85.6</v>
      </c>
      <c r="M65" s="3">
        <f t="shared" si="4"/>
        <v>51.35999999999999</v>
      </c>
      <c r="N65" s="3">
        <f t="shared" si="2"/>
        <v>77.87279999999998</v>
      </c>
    </row>
    <row r="66" spans="1:14" ht="14.25">
      <c r="A66" s="3" t="s">
        <v>83</v>
      </c>
      <c r="B66" s="3" t="s">
        <v>84</v>
      </c>
      <c r="C66" s="3" t="s">
        <v>2</v>
      </c>
      <c r="D66" s="3" t="s">
        <v>3</v>
      </c>
      <c r="E66" s="3" t="s">
        <v>67</v>
      </c>
      <c r="F66" s="3" t="s">
        <v>68</v>
      </c>
      <c r="G66" s="3" t="s">
        <v>6</v>
      </c>
      <c r="H66" s="3">
        <v>2.5</v>
      </c>
      <c r="I66" s="3">
        <v>60.269</v>
      </c>
      <c r="J66" s="3">
        <v>62.769</v>
      </c>
      <c r="K66" s="3">
        <f t="shared" si="0"/>
        <v>25.1076</v>
      </c>
      <c r="L66" s="5">
        <v>86</v>
      </c>
      <c r="M66" s="3">
        <f t="shared" si="4"/>
        <v>51.6</v>
      </c>
      <c r="N66" s="3">
        <f t="shared" si="2"/>
        <v>76.7076</v>
      </c>
    </row>
    <row r="67" spans="1:14" ht="14.25">
      <c r="A67" s="3" t="s">
        <v>81</v>
      </c>
      <c r="B67" s="3" t="s">
        <v>82</v>
      </c>
      <c r="C67" s="3" t="s">
        <v>2</v>
      </c>
      <c r="D67" s="3" t="s">
        <v>3</v>
      </c>
      <c r="E67" s="3" t="s">
        <v>67</v>
      </c>
      <c r="F67" s="3" t="s">
        <v>68</v>
      </c>
      <c r="G67" s="3" t="s">
        <v>6</v>
      </c>
      <c r="H67" s="3">
        <v>2.5</v>
      </c>
      <c r="I67" s="3">
        <v>60.971</v>
      </c>
      <c r="J67" s="3">
        <v>63.471</v>
      </c>
      <c r="K67" s="3">
        <f t="shared" si="0"/>
        <v>25.3884</v>
      </c>
      <c r="L67" s="5">
        <v>83.4</v>
      </c>
      <c r="M67" s="3">
        <f t="shared" si="4"/>
        <v>50.04</v>
      </c>
      <c r="N67" s="3">
        <f t="shared" si="2"/>
        <v>75.4284</v>
      </c>
    </row>
    <row r="68" spans="1:14" ht="14.25">
      <c r="A68" s="3" t="s">
        <v>71</v>
      </c>
      <c r="B68" s="3" t="s">
        <v>72</v>
      </c>
      <c r="C68" s="3" t="s">
        <v>2</v>
      </c>
      <c r="D68" s="3" t="s">
        <v>3</v>
      </c>
      <c r="E68" s="3" t="s">
        <v>67</v>
      </c>
      <c r="F68" s="3" t="s">
        <v>68</v>
      </c>
      <c r="G68" s="3" t="s">
        <v>6</v>
      </c>
      <c r="H68" s="3">
        <v>2.5</v>
      </c>
      <c r="I68" s="3">
        <v>55.548</v>
      </c>
      <c r="J68" s="3">
        <v>58.048</v>
      </c>
      <c r="K68" s="3">
        <f t="shared" si="0"/>
        <v>23.2192</v>
      </c>
      <c r="L68" s="5">
        <v>81.6</v>
      </c>
      <c r="M68" s="3">
        <f t="shared" si="4"/>
        <v>48.959999999999994</v>
      </c>
      <c r="N68" s="3">
        <f t="shared" si="2"/>
        <v>72.1792</v>
      </c>
    </row>
    <row r="69" spans="1:14" ht="14.25">
      <c r="A69" s="3" t="s">
        <v>79</v>
      </c>
      <c r="B69" s="3" t="s">
        <v>80</v>
      </c>
      <c r="C69" s="3" t="s">
        <v>2</v>
      </c>
      <c r="D69" s="3" t="s">
        <v>3</v>
      </c>
      <c r="E69" s="3" t="s">
        <v>67</v>
      </c>
      <c r="F69" s="3" t="s">
        <v>68</v>
      </c>
      <c r="G69" s="3" t="s">
        <v>6</v>
      </c>
      <c r="H69" s="3">
        <v>2.5</v>
      </c>
      <c r="I69" s="3">
        <v>49.219</v>
      </c>
      <c r="J69" s="3">
        <v>51.719</v>
      </c>
      <c r="K69" s="3">
        <f aca="true" t="shared" si="5" ref="K69:K132">J69*0.4</f>
        <v>20.687600000000003</v>
      </c>
      <c r="L69" s="5">
        <v>85.8</v>
      </c>
      <c r="M69" s="3">
        <f t="shared" si="4"/>
        <v>51.48</v>
      </c>
      <c r="N69" s="3">
        <f aca="true" t="shared" si="6" ref="N69:N132">K69+M69</f>
        <v>72.1676</v>
      </c>
    </row>
    <row r="70" spans="1:14" ht="14.25">
      <c r="A70" s="3" t="s">
        <v>75</v>
      </c>
      <c r="B70" s="3" t="s">
        <v>76</v>
      </c>
      <c r="C70" s="3" t="s">
        <v>2</v>
      </c>
      <c r="D70" s="3" t="s">
        <v>23</v>
      </c>
      <c r="E70" s="3" t="s">
        <v>67</v>
      </c>
      <c r="F70" s="3" t="s">
        <v>68</v>
      </c>
      <c r="G70" s="3" t="s">
        <v>6</v>
      </c>
      <c r="H70" s="3">
        <v>0</v>
      </c>
      <c r="I70" s="3">
        <v>56.073</v>
      </c>
      <c r="J70" s="3">
        <v>56.073</v>
      </c>
      <c r="K70" s="3">
        <f t="shared" si="5"/>
        <v>22.4292</v>
      </c>
      <c r="L70" s="5">
        <v>81.8</v>
      </c>
      <c r="M70" s="3">
        <f t="shared" si="4"/>
        <v>49.08</v>
      </c>
      <c r="N70" s="3">
        <f t="shared" si="6"/>
        <v>71.50919999999999</v>
      </c>
    </row>
    <row r="71" spans="1:14" ht="14.25">
      <c r="A71" s="3" t="s">
        <v>85</v>
      </c>
      <c r="B71" s="3" t="s">
        <v>86</v>
      </c>
      <c r="C71" s="3" t="s">
        <v>2</v>
      </c>
      <c r="D71" s="3" t="s">
        <v>23</v>
      </c>
      <c r="E71" s="3" t="s">
        <v>67</v>
      </c>
      <c r="F71" s="3" t="s">
        <v>68</v>
      </c>
      <c r="G71" s="3" t="s">
        <v>6</v>
      </c>
      <c r="H71" s="3">
        <v>0</v>
      </c>
      <c r="I71" s="3">
        <v>55.258</v>
      </c>
      <c r="J71" s="3">
        <v>55.258</v>
      </c>
      <c r="K71" s="3">
        <f t="shared" si="5"/>
        <v>22.1032</v>
      </c>
      <c r="L71" s="5">
        <v>81.2</v>
      </c>
      <c r="M71" s="3">
        <f t="shared" si="4"/>
        <v>48.72</v>
      </c>
      <c r="N71" s="3">
        <f t="shared" si="6"/>
        <v>70.8232</v>
      </c>
    </row>
    <row r="72" spans="1:14" ht="14.25">
      <c r="A72" s="3" t="s">
        <v>77</v>
      </c>
      <c r="B72" s="3" t="s">
        <v>78</v>
      </c>
      <c r="C72" s="3" t="s">
        <v>2</v>
      </c>
      <c r="D72" s="3" t="s">
        <v>3</v>
      </c>
      <c r="E72" s="3" t="s">
        <v>67</v>
      </c>
      <c r="F72" s="3" t="s">
        <v>68</v>
      </c>
      <c r="G72" s="3" t="s">
        <v>6</v>
      </c>
      <c r="H72" s="3">
        <v>2.5</v>
      </c>
      <c r="I72" s="3">
        <v>51.223</v>
      </c>
      <c r="J72" s="3">
        <v>53.723</v>
      </c>
      <c r="K72" s="3">
        <f t="shared" si="5"/>
        <v>21.4892</v>
      </c>
      <c r="L72" s="5">
        <v>81.4</v>
      </c>
      <c r="M72" s="3">
        <f t="shared" si="4"/>
        <v>48.84</v>
      </c>
      <c r="N72" s="3">
        <f t="shared" si="6"/>
        <v>70.3292</v>
      </c>
    </row>
    <row r="73" spans="1:17" ht="14.25">
      <c r="A73" s="3" t="s">
        <v>69</v>
      </c>
      <c r="B73" s="3" t="s">
        <v>70</v>
      </c>
      <c r="C73" s="3" t="s">
        <v>2</v>
      </c>
      <c r="D73" s="3" t="s">
        <v>3</v>
      </c>
      <c r="E73" s="3" t="s">
        <v>67</v>
      </c>
      <c r="F73" s="3" t="s">
        <v>68</v>
      </c>
      <c r="G73" s="3" t="s">
        <v>6</v>
      </c>
      <c r="H73" s="3">
        <v>2.5</v>
      </c>
      <c r="I73" s="3">
        <v>48.396</v>
      </c>
      <c r="J73" s="3">
        <v>50.896</v>
      </c>
      <c r="K73" s="3">
        <f t="shared" si="5"/>
        <v>20.358400000000003</v>
      </c>
      <c r="L73" s="5">
        <v>81.6</v>
      </c>
      <c r="M73" s="3">
        <f t="shared" si="4"/>
        <v>48.959999999999994</v>
      </c>
      <c r="N73" s="3">
        <f t="shared" si="6"/>
        <v>69.3184</v>
      </c>
      <c r="Q73" s="9"/>
    </row>
    <row r="74" spans="1:17" ht="14.25">
      <c r="A74" s="3" t="s">
        <v>268</v>
      </c>
      <c r="B74" s="3" t="s">
        <v>269</v>
      </c>
      <c r="C74" s="3" t="s">
        <v>10</v>
      </c>
      <c r="D74" s="3" t="s">
        <v>7</v>
      </c>
      <c r="E74" s="3" t="s">
        <v>67</v>
      </c>
      <c r="F74" s="3" t="s">
        <v>242</v>
      </c>
      <c r="G74" s="3" t="s">
        <v>187</v>
      </c>
      <c r="H74" s="3">
        <v>0</v>
      </c>
      <c r="I74" s="3">
        <v>67.009</v>
      </c>
      <c r="J74" s="3">
        <v>67.009</v>
      </c>
      <c r="K74" s="3">
        <f t="shared" si="5"/>
        <v>26.803600000000003</v>
      </c>
      <c r="L74" s="7">
        <v>81.6</v>
      </c>
      <c r="M74" s="3">
        <f t="shared" si="4"/>
        <v>48.959999999999994</v>
      </c>
      <c r="N74" s="3">
        <f t="shared" si="6"/>
        <v>75.7636</v>
      </c>
      <c r="O74" s="10"/>
      <c r="P74" s="11"/>
      <c r="Q74" s="14"/>
    </row>
    <row r="75" spans="1:17" ht="14.25">
      <c r="A75" s="3" t="s">
        <v>253</v>
      </c>
      <c r="B75" s="4" t="s">
        <v>521</v>
      </c>
      <c r="C75" s="3" t="s">
        <v>10</v>
      </c>
      <c r="D75" s="3" t="s">
        <v>3</v>
      </c>
      <c r="E75" s="3" t="s">
        <v>67</v>
      </c>
      <c r="F75" s="3" t="s">
        <v>242</v>
      </c>
      <c r="G75" s="3" t="s">
        <v>187</v>
      </c>
      <c r="H75" s="3">
        <v>2.5</v>
      </c>
      <c r="I75" s="3">
        <v>76.952</v>
      </c>
      <c r="J75" s="3">
        <v>79.452</v>
      </c>
      <c r="K75" s="3">
        <f t="shared" si="5"/>
        <v>31.7808</v>
      </c>
      <c r="L75" s="7">
        <v>71.8</v>
      </c>
      <c r="M75" s="3">
        <f t="shared" si="4"/>
        <v>43.08</v>
      </c>
      <c r="N75" s="3">
        <f t="shared" si="6"/>
        <v>74.8608</v>
      </c>
      <c r="O75" s="10"/>
      <c r="P75" s="11"/>
      <c r="Q75" s="14"/>
    </row>
    <row r="76" spans="1:17" ht="14.25">
      <c r="A76" s="3" t="s">
        <v>245</v>
      </c>
      <c r="B76" s="3" t="s">
        <v>246</v>
      </c>
      <c r="C76" s="3" t="s">
        <v>2</v>
      </c>
      <c r="D76" s="3" t="s">
        <v>3</v>
      </c>
      <c r="E76" s="3" t="s">
        <v>67</v>
      </c>
      <c r="F76" s="3" t="s">
        <v>242</v>
      </c>
      <c r="G76" s="3" t="s">
        <v>187</v>
      </c>
      <c r="H76" s="3">
        <v>2.5</v>
      </c>
      <c r="I76" s="3">
        <v>67.153</v>
      </c>
      <c r="J76" s="3">
        <v>69.653</v>
      </c>
      <c r="K76" s="3">
        <f t="shared" si="5"/>
        <v>27.861200000000004</v>
      </c>
      <c r="L76" s="7">
        <v>67.4</v>
      </c>
      <c r="M76" s="3">
        <f t="shared" si="4"/>
        <v>40.440000000000005</v>
      </c>
      <c r="N76" s="3">
        <f t="shared" si="6"/>
        <v>68.30120000000001</v>
      </c>
      <c r="O76" s="10"/>
      <c r="P76" s="11"/>
      <c r="Q76" s="14"/>
    </row>
    <row r="77" spans="1:17" ht="14.25">
      <c r="A77" s="3" t="s">
        <v>247</v>
      </c>
      <c r="B77" s="3" t="s">
        <v>248</v>
      </c>
      <c r="C77" s="3" t="s">
        <v>2</v>
      </c>
      <c r="D77" s="3" t="s">
        <v>3</v>
      </c>
      <c r="E77" s="3" t="s">
        <v>67</v>
      </c>
      <c r="F77" s="3" t="s">
        <v>242</v>
      </c>
      <c r="G77" s="3" t="s">
        <v>187</v>
      </c>
      <c r="H77" s="3">
        <v>2.5</v>
      </c>
      <c r="I77" s="3">
        <v>56.989</v>
      </c>
      <c r="J77" s="3">
        <v>59.489</v>
      </c>
      <c r="K77" s="3">
        <f t="shared" si="5"/>
        <v>23.7956</v>
      </c>
      <c r="L77" s="7">
        <v>73.8</v>
      </c>
      <c r="M77" s="3">
        <f t="shared" si="4"/>
        <v>44.279999999999994</v>
      </c>
      <c r="N77" s="3">
        <f t="shared" si="6"/>
        <v>68.0756</v>
      </c>
      <c r="O77" s="10"/>
      <c r="P77" s="11"/>
      <c r="Q77" s="14"/>
    </row>
    <row r="78" spans="1:17" ht="14.25">
      <c r="A78" s="3" t="s">
        <v>256</v>
      </c>
      <c r="B78" s="3" t="s">
        <v>257</v>
      </c>
      <c r="C78" s="3" t="s">
        <v>10</v>
      </c>
      <c r="D78" s="3" t="s">
        <v>3</v>
      </c>
      <c r="E78" s="3" t="s">
        <v>67</v>
      </c>
      <c r="F78" s="3" t="s">
        <v>242</v>
      </c>
      <c r="G78" s="3" t="s">
        <v>187</v>
      </c>
      <c r="H78" s="3">
        <v>2.5</v>
      </c>
      <c r="I78" s="3">
        <v>62.884</v>
      </c>
      <c r="J78" s="3">
        <v>65.384</v>
      </c>
      <c r="K78" s="3">
        <f t="shared" si="5"/>
        <v>26.1536</v>
      </c>
      <c r="L78" s="7">
        <v>69.2</v>
      </c>
      <c r="M78" s="3">
        <f t="shared" si="4"/>
        <v>41.52</v>
      </c>
      <c r="N78" s="3">
        <f t="shared" si="6"/>
        <v>67.67360000000001</v>
      </c>
      <c r="O78" s="10"/>
      <c r="P78" s="11"/>
      <c r="Q78" s="14"/>
    </row>
    <row r="79" spans="1:17" ht="14.25">
      <c r="A79" s="3" t="s">
        <v>262</v>
      </c>
      <c r="B79" s="3" t="s">
        <v>263</v>
      </c>
      <c r="C79" s="3" t="s">
        <v>2</v>
      </c>
      <c r="D79" s="3" t="s">
        <v>3</v>
      </c>
      <c r="E79" s="3" t="s">
        <v>67</v>
      </c>
      <c r="F79" s="3" t="s">
        <v>242</v>
      </c>
      <c r="G79" s="3" t="s">
        <v>187</v>
      </c>
      <c r="H79" s="3">
        <v>2.5</v>
      </c>
      <c r="I79" s="3">
        <v>55.802</v>
      </c>
      <c r="J79" s="3">
        <v>58.302</v>
      </c>
      <c r="K79" s="3">
        <f t="shared" si="5"/>
        <v>23.320800000000002</v>
      </c>
      <c r="L79" s="7">
        <v>70.4</v>
      </c>
      <c r="M79" s="3">
        <f t="shared" si="4"/>
        <v>42.24</v>
      </c>
      <c r="N79" s="3">
        <f t="shared" si="6"/>
        <v>65.5608</v>
      </c>
      <c r="O79" s="10"/>
      <c r="P79" s="11"/>
      <c r="Q79" s="14"/>
    </row>
    <row r="80" spans="1:17" ht="14.25">
      <c r="A80" s="3" t="s">
        <v>264</v>
      </c>
      <c r="B80" s="3" t="s">
        <v>265</v>
      </c>
      <c r="C80" s="3" t="s">
        <v>2</v>
      </c>
      <c r="D80" s="3" t="s">
        <v>7</v>
      </c>
      <c r="E80" s="3" t="s">
        <v>67</v>
      </c>
      <c r="F80" s="3" t="s">
        <v>242</v>
      </c>
      <c r="G80" s="3" t="s">
        <v>187</v>
      </c>
      <c r="H80" s="3">
        <v>0</v>
      </c>
      <c r="I80" s="3">
        <v>60.758</v>
      </c>
      <c r="J80" s="3">
        <v>60.758</v>
      </c>
      <c r="K80" s="3">
        <f t="shared" si="5"/>
        <v>24.303200000000004</v>
      </c>
      <c r="L80" s="7">
        <v>67.4</v>
      </c>
      <c r="M80" s="3">
        <f t="shared" si="4"/>
        <v>40.440000000000005</v>
      </c>
      <c r="N80" s="3">
        <f t="shared" si="6"/>
        <v>64.7432</v>
      </c>
      <c r="O80" s="10"/>
      <c r="P80" s="11"/>
      <c r="Q80" s="14"/>
    </row>
    <row r="81" spans="1:17" ht="14.25">
      <c r="A81" s="3" t="s">
        <v>266</v>
      </c>
      <c r="B81" s="3" t="s">
        <v>267</v>
      </c>
      <c r="C81" s="3" t="s">
        <v>2</v>
      </c>
      <c r="D81" s="3" t="s">
        <v>7</v>
      </c>
      <c r="E81" s="3" t="s">
        <v>67</v>
      </c>
      <c r="F81" s="3" t="s">
        <v>242</v>
      </c>
      <c r="G81" s="3" t="s">
        <v>187</v>
      </c>
      <c r="H81" s="3">
        <v>0</v>
      </c>
      <c r="I81" s="3">
        <v>48.884</v>
      </c>
      <c r="J81" s="3">
        <v>48.884</v>
      </c>
      <c r="K81" s="3">
        <f t="shared" si="5"/>
        <v>19.553600000000003</v>
      </c>
      <c r="L81" s="7">
        <v>75</v>
      </c>
      <c r="M81" s="3">
        <f t="shared" si="4"/>
        <v>45</v>
      </c>
      <c r="N81" s="3">
        <f t="shared" si="6"/>
        <v>64.5536</v>
      </c>
      <c r="O81" s="10"/>
      <c r="P81" s="11"/>
      <c r="Q81" s="14"/>
    </row>
    <row r="82" spans="1:17" ht="14.25">
      <c r="A82" s="3" t="s">
        <v>254</v>
      </c>
      <c r="B82" s="3" t="s">
        <v>255</v>
      </c>
      <c r="C82" s="3" t="s">
        <v>2</v>
      </c>
      <c r="D82" s="3" t="s">
        <v>3</v>
      </c>
      <c r="E82" s="3" t="s">
        <v>67</v>
      </c>
      <c r="F82" s="3" t="s">
        <v>242</v>
      </c>
      <c r="G82" s="3" t="s">
        <v>187</v>
      </c>
      <c r="H82" s="3">
        <v>2.5</v>
      </c>
      <c r="I82" s="3">
        <v>56.251</v>
      </c>
      <c r="J82" s="3">
        <v>58.751</v>
      </c>
      <c r="K82" s="3">
        <f t="shared" si="5"/>
        <v>23.5004</v>
      </c>
      <c r="L82" s="7">
        <v>66.6</v>
      </c>
      <c r="M82" s="3">
        <f t="shared" si="4"/>
        <v>39.959999999999994</v>
      </c>
      <c r="N82" s="3">
        <f t="shared" si="6"/>
        <v>63.46039999999999</v>
      </c>
      <c r="O82" s="10"/>
      <c r="P82" s="11"/>
      <c r="Q82" s="14"/>
    </row>
    <row r="83" spans="1:17" ht="14.25">
      <c r="A83" s="3" t="s">
        <v>258</v>
      </c>
      <c r="B83" s="3" t="s">
        <v>259</v>
      </c>
      <c r="C83" s="3" t="s">
        <v>2</v>
      </c>
      <c r="D83" s="3" t="s">
        <v>3</v>
      </c>
      <c r="E83" s="3" t="s">
        <v>67</v>
      </c>
      <c r="F83" s="3" t="s">
        <v>242</v>
      </c>
      <c r="G83" s="3" t="s">
        <v>187</v>
      </c>
      <c r="H83" s="3">
        <v>2.5</v>
      </c>
      <c r="I83" s="3">
        <v>51.707</v>
      </c>
      <c r="J83" s="3">
        <v>54.207</v>
      </c>
      <c r="K83" s="3">
        <f t="shared" si="5"/>
        <v>21.6828</v>
      </c>
      <c r="L83" s="7">
        <v>67</v>
      </c>
      <c r="M83" s="3">
        <f t="shared" si="4"/>
        <v>40.199999999999996</v>
      </c>
      <c r="N83" s="3">
        <f t="shared" si="6"/>
        <v>61.882799999999996</v>
      </c>
      <c r="O83" s="10"/>
      <c r="P83" s="11"/>
      <c r="Q83" s="14"/>
    </row>
    <row r="84" spans="1:17" ht="14.25">
      <c r="A84" s="3" t="s">
        <v>240</v>
      </c>
      <c r="B84" s="3" t="s">
        <v>241</v>
      </c>
      <c r="C84" s="3" t="s">
        <v>2</v>
      </c>
      <c r="D84" s="3" t="s">
        <v>7</v>
      </c>
      <c r="E84" s="3" t="s">
        <v>67</v>
      </c>
      <c r="F84" s="3" t="s">
        <v>242</v>
      </c>
      <c r="G84" s="3" t="s">
        <v>187</v>
      </c>
      <c r="H84" s="3">
        <v>0</v>
      </c>
      <c r="I84" s="3">
        <v>59.889</v>
      </c>
      <c r="J84" s="3">
        <v>59.889</v>
      </c>
      <c r="K84" s="3">
        <f t="shared" si="5"/>
        <v>23.955600000000004</v>
      </c>
      <c r="L84" s="7">
        <v>62.4</v>
      </c>
      <c r="M84" s="3">
        <f t="shared" si="4"/>
        <v>37.44</v>
      </c>
      <c r="N84" s="3">
        <f t="shared" si="6"/>
        <v>61.3956</v>
      </c>
      <c r="O84" s="10"/>
      <c r="P84" s="11"/>
      <c r="Q84" s="14"/>
    </row>
    <row r="85" spans="1:17" ht="14.25">
      <c r="A85" s="3" t="s">
        <v>243</v>
      </c>
      <c r="B85" s="3" t="s">
        <v>244</v>
      </c>
      <c r="C85" s="3" t="s">
        <v>2</v>
      </c>
      <c r="D85" s="3" t="s">
        <v>23</v>
      </c>
      <c r="E85" s="3" t="s">
        <v>67</v>
      </c>
      <c r="F85" s="3" t="s">
        <v>242</v>
      </c>
      <c r="G85" s="3" t="s">
        <v>187</v>
      </c>
      <c r="H85" s="3">
        <v>0</v>
      </c>
      <c r="I85" s="3">
        <v>47.442</v>
      </c>
      <c r="J85" s="3">
        <v>47.442</v>
      </c>
      <c r="K85" s="3">
        <f t="shared" si="5"/>
        <v>18.9768</v>
      </c>
      <c r="L85" s="7">
        <v>68.6</v>
      </c>
      <c r="M85" s="3">
        <f t="shared" si="4"/>
        <v>41.16</v>
      </c>
      <c r="N85" s="3">
        <f t="shared" si="6"/>
        <v>60.136799999999994</v>
      </c>
      <c r="O85" s="10"/>
      <c r="P85" s="11"/>
      <c r="Q85" s="14"/>
    </row>
    <row r="86" spans="1:17" ht="14.25">
      <c r="A86" s="3" t="s">
        <v>251</v>
      </c>
      <c r="B86" s="3" t="s">
        <v>252</v>
      </c>
      <c r="C86" s="3" t="s">
        <v>10</v>
      </c>
      <c r="D86" s="3" t="s">
        <v>3</v>
      </c>
      <c r="E86" s="3" t="s">
        <v>67</v>
      </c>
      <c r="F86" s="3" t="s">
        <v>242</v>
      </c>
      <c r="G86" s="3" t="s">
        <v>187</v>
      </c>
      <c r="H86" s="3">
        <v>2.5</v>
      </c>
      <c r="I86" s="3">
        <v>51.586</v>
      </c>
      <c r="J86" s="3">
        <v>54.086</v>
      </c>
      <c r="K86" s="3">
        <f t="shared" si="5"/>
        <v>21.6344</v>
      </c>
      <c r="L86" s="7">
        <v>62.8</v>
      </c>
      <c r="M86" s="3">
        <f t="shared" si="4"/>
        <v>37.68</v>
      </c>
      <c r="N86" s="3">
        <f t="shared" si="6"/>
        <v>59.3144</v>
      </c>
      <c r="O86" s="10"/>
      <c r="P86" s="11"/>
      <c r="Q86" s="14"/>
    </row>
    <row r="87" spans="1:17" ht="14.25">
      <c r="A87" s="3" t="s">
        <v>249</v>
      </c>
      <c r="B87" s="3" t="s">
        <v>250</v>
      </c>
      <c r="C87" s="3" t="s">
        <v>2</v>
      </c>
      <c r="D87" s="3" t="s">
        <v>3</v>
      </c>
      <c r="E87" s="3" t="s">
        <v>67</v>
      </c>
      <c r="F87" s="3" t="s">
        <v>242</v>
      </c>
      <c r="G87" s="3" t="s">
        <v>187</v>
      </c>
      <c r="H87" s="3">
        <v>2.5</v>
      </c>
      <c r="I87" s="3">
        <v>45.079</v>
      </c>
      <c r="J87" s="3">
        <v>47.579</v>
      </c>
      <c r="K87" s="3">
        <f t="shared" si="5"/>
        <v>19.0316</v>
      </c>
      <c r="L87" s="7">
        <v>60.4</v>
      </c>
      <c r="M87" s="3">
        <f t="shared" si="4"/>
        <v>36.239999999999995</v>
      </c>
      <c r="N87" s="3">
        <f t="shared" si="6"/>
        <v>55.27159999999999</v>
      </c>
      <c r="O87" s="10"/>
      <c r="P87" s="11"/>
      <c r="Q87" s="14"/>
    </row>
    <row r="88" spans="1:17" ht="14.25">
      <c r="A88" s="3" t="s">
        <v>260</v>
      </c>
      <c r="B88" s="3" t="s">
        <v>261</v>
      </c>
      <c r="C88" s="3" t="s">
        <v>10</v>
      </c>
      <c r="D88" s="3" t="s">
        <v>3</v>
      </c>
      <c r="E88" s="3" t="s">
        <v>67</v>
      </c>
      <c r="F88" s="3" t="s">
        <v>242</v>
      </c>
      <c r="G88" s="3" t="s">
        <v>187</v>
      </c>
      <c r="H88" s="3">
        <v>2.5</v>
      </c>
      <c r="I88" s="3">
        <v>38.612</v>
      </c>
      <c r="J88" s="3">
        <v>41.112</v>
      </c>
      <c r="K88" s="3">
        <f t="shared" si="5"/>
        <v>16.4448</v>
      </c>
      <c r="L88" s="7">
        <v>59.8</v>
      </c>
      <c r="M88" s="3">
        <f t="shared" si="4"/>
        <v>35.879999999999995</v>
      </c>
      <c r="N88" s="3">
        <f t="shared" si="6"/>
        <v>52.324799999999996</v>
      </c>
      <c r="O88" s="10"/>
      <c r="P88" s="11"/>
      <c r="Q88" s="14"/>
    </row>
    <row r="89" spans="1:17" ht="14.25">
      <c r="A89" s="3" t="s">
        <v>461</v>
      </c>
      <c r="B89" s="3" t="s">
        <v>462</v>
      </c>
      <c r="C89" s="3" t="s">
        <v>2</v>
      </c>
      <c r="D89" s="3" t="s">
        <v>3</v>
      </c>
      <c r="E89" s="3" t="s">
        <v>67</v>
      </c>
      <c r="F89" s="3" t="s">
        <v>460</v>
      </c>
      <c r="G89" s="4" t="s">
        <v>513</v>
      </c>
      <c r="H89" s="3">
        <v>2.5</v>
      </c>
      <c r="I89" s="3">
        <v>60.571</v>
      </c>
      <c r="J89" s="3">
        <v>63.071</v>
      </c>
      <c r="K89" s="3">
        <f t="shared" si="5"/>
        <v>25.2284</v>
      </c>
      <c r="L89" s="5">
        <v>76.8</v>
      </c>
      <c r="M89" s="3">
        <f t="shared" si="4"/>
        <v>46.08</v>
      </c>
      <c r="N89" s="3">
        <f t="shared" si="6"/>
        <v>71.3084</v>
      </c>
      <c r="O89" s="10"/>
      <c r="P89" s="11"/>
      <c r="Q89" s="14"/>
    </row>
    <row r="90" spans="1:17" ht="14.25">
      <c r="A90" s="3" t="s">
        <v>471</v>
      </c>
      <c r="B90" s="3" t="s">
        <v>472</v>
      </c>
      <c r="C90" s="3" t="s">
        <v>2</v>
      </c>
      <c r="D90" s="3" t="s">
        <v>3</v>
      </c>
      <c r="E90" s="3" t="s">
        <v>67</v>
      </c>
      <c r="F90" s="3" t="s">
        <v>460</v>
      </c>
      <c r="G90" s="4" t="s">
        <v>513</v>
      </c>
      <c r="H90" s="3">
        <v>2.5</v>
      </c>
      <c r="I90" s="3">
        <v>62.933</v>
      </c>
      <c r="J90" s="3">
        <v>65.433</v>
      </c>
      <c r="K90" s="3">
        <f t="shared" si="5"/>
        <v>26.173200000000005</v>
      </c>
      <c r="L90" s="5">
        <v>70</v>
      </c>
      <c r="M90" s="3">
        <f t="shared" si="4"/>
        <v>42</v>
      </c>
      <c r="N90" s="3">
        <f t="shared" si="6"/>
        <v>68.17320000000001</v>
      </c>
      <c r="O90" s="10"/>
      <c r="P90" s="11"/>
      <c r="Q90" s="14"/>
    </row>
    <row r="91" spans="1:17" ht="14.25">
      <c r="A91" s="3" t="s">
        <v>467</v>
      </c>
      <c r="B91" s="3" t="s">
        <v>468</v>
      </c>
      <c r="C91" s="3" t="s">
        <v>2</v>
      </c>
      <c r="D91" s="3" t="s">
        <v>3</v>
      </c>
      <c r="E91" s="3" t="s">
        <v>67</v>
      </c>
      <c r="F91" s="3" t="s">
        <v>460</v>
      </c>
      <c r="G91" s="4" t="s">
        <v>513</v>
      </c>
      <c r="H91" s="3">
        <v>2.5</v>
      </c>
      <c r="I91" s="3">
        <v>62.694</v>
      </c>
      <c r="J91" s="3">
        <v>65.194</v>
      </c>
      <c r="K91" s="3">
        <f t="shared" si="5"/>
        <v>26.077600000000004</v>
      </c>
      <c r="L91" s="5">
        <v>69.8</v>
      </c>
      <c r="M91" s="3">
        <f t="shared" si="4"/>
        <v>41.879999999999995</v>
      </c>
      <c r="N91" s="3">
        <f t="shared" si="6"/>
        <v>67.9576</v>
      </c>
      <c r="O91" s="10"/>
      <c r="P91" s="11"/>
      <c r="Q91" s="14"/>
    </row>
    <row r="92" spans="1:17" ht="14.25">
      <c r="A92" s="3" t="s">
        <v>469</v>
      </c>
      <c r="B92" s="3" t="s">
        <v>470</v>
      </c>
      <c r="C92" s="3" t="s">
        <v>2</v>
      </c>
      <c r="D92" s="3" t="s">
        <v>3</v>
      </c>
      <c r="E92" s="3" t="s">
        <v>67</v>
      </c>
      <c r="F92" s="3" t="s">
        <v>460</v>
      </c>
      <c r="G92" s="4" t="s">
        <v>513</v>
      </c>
      <c r="H92" s="3">
        <v>2.5</v>
      </c>
      <c r="I92" s="3">
        <v>59.58</v>
      </c>
      <c r="J92" s="3">
        <v>62.08</v>
      </c>
      <c r="K92" s="3">
        <f t="shared" si="5"/>
        <v>24.832</v>
      </c>
      <c r="L92" s="5">
        <v>67.4</v>
      </c>
      <c r="M92" s="3">
        <f t="shared" si="4"/>
        <v>40.440000000000005</v>
      </c>
      <c r="N92" s="3">
        <f t="shared" si="6"/>
        <v>65.272</v>
      </c>
      <c r="O92" s="10"/>
      <c r="P92" s="11"/>
      <c r="Q92" s="14"/>
    </row>
    <row r="93" spans="1:17" ht="14.25">
      <c r="A93" s="3" t="s">
        <v>473</v>
      </c>
      <c r="B93" s="3" t="s">
        <v>474</v>
      </c>
      <c r="C93" s="3" t="s">
        <v>2</v>
      </c>
      <c r="D93" s="3" t="s">
        <v>3</v>
      </c>
      <c r="E93" s="3" t="s">
        <v>67</v>
      </c>
      <c r="F93" s="3" t="s">
        <v>460</v>
      </c>
      <c r="G93" s="4" t="s">
        <v>513</v>
      </c>
      <c r="H93" s="3">
        <v>2.5</v>
      </c>
      <c r="I93" s="3">
        <v>47.667</v>
      </c>
      <c r="J93" s="3">
        <v>50.167</v>
      </c>
      <c r="K93" s="3">
        <f t="shared" si="5"/>
        <v>20.0668</v>
      </c>
      <c r="L93" s="5">
        <v>71.6</v>
      </c>
      <c r="M93" s="3">
        <f t="shared" si="4"/>
        <v>42.959999999999994</v>
      </c>
      <c r="N93" s="3">
        <f t="shared" si="6"/>
        <v>63.026799999999994</v>
      </c>
      <c r="O93" s="10"/>
      <c r="P93" s="11"/>
      <c r="Q93" s="14"/>
    </row>
    <row r="94" spans="1:17" ht="14.25">
      <c r="A94" s="3" t="s">
        <v>463</v>
      </c>
      <c r="B94" s="3" t="s">
        <v>464</v>
      </c>
      <c r="C94" s="3" t="s">
        <v>2</v>
      </c>
      <c r="D94" s="3" t="s">
        <v>3</v>
      </c>
      <c r="E94" s="3" t="s">
        <v>67</v>
      </c>
      <c r="F94" s="3" t="s">
        <v>460</v>
      </c>
      <c r="G94" s="4" t="s">
        <v>513</v>
      </c>
      <c r="H94" s="3">
        <v>2.5</v>
      </c>
      <c r="I94" s="3">
        <v>46.61</v>
      </c>
      <c r="J94" s="3">
        <v>49.11</v>
      </c>
      <c r="K94" s="3">
        <f t="shared" si="5"/>
        <v>19.644000000000002</v>
      </c>
      <c r="L94" s="5">
        <v>71.6</v>
      </c>
      <c r="M94" s="3">
        <f t="shared" si="4"/>
        <v>42.959999999999994</v>
      </c>
      <c r="N94" s="3">
        <f t="shared" si="6"/>
        <v>62.604</v>
      </c>
      <c r="O94" s="10"/>
      <c r="P94" s="11"/>
      <c r="Q94" s="14"/>
    </row>
    <row r="95" spans="1:17" ht="14.25">
      <c r="A95" s="3" t="s">
        <v>458</v>
      </c>
      <c r="B95" s="3" t="s">
        <v>459</v>
      </c>
      <c r="C95" s="3" t="s">
        <v>2</v>
      </c>
      <c r="D95" s="3" t="s">
        <v>3</v>
      </c>
      <c r="E95" s="3" t="s">
        <v>67</v>
      </c>
      <c r="F95" s="3" t="s">
        <v>460</v>
      </c>
      <c r="G95" s="4" t="s">
        <v>513</v>
      </c>
      <c r="H95" s="3">
        <v>2.5</v>
      </c>
      <c r="I95" s="3">
        <v>56.971</v>
      </c>
      <c r="J95" s="3">
        <v>59.471</v>
      </c>
      <c r="K95" s="3">
        <f t="shared" si="5"/>
        <v>23.7884</v>
      </c>
      <c r="L95" s="5">
        <v>64.4</v>
      </c>
      <c r="M95" s="3">
        <f t="shared" si="4"/>
        <v>38.64</v>
      </c>
      <c r="N95" s="3">
        <f t="shared" si="6"/>
        <v>62.428399999999996</v>
      </c>
      <c r="O95" s="10"/>
      <c r="P95" s="11"/>
      <c r="Q95" s="14"/>
    </row>
    <row r="96" spans="1:17" ht="14.25">
      <c r="A96" s="3" t="s">
        <v>465</v>
      </c>
      <c r="B96" s="3" t="s">
        <v>466</v>
      </c>
      <c r="C96" s="3" t="s">
        <v>2</v>
      </c>
      <c r="D96" s="3" t="s">
        <v>3</v>
      </c>
      <c r="E96" s="3" t="s">
        <v>67</v>
      </c>
      <c r="F96" s="3" t="s">
        <v>460</v>
      </c>
      <c r="G96" s="4" t="s">
        <v>513</v>
      </c>
      <c r="H96" s="3">
        <v>2.5</v>
      </c>
      <c r="I96" s="3">
        <v>49.853</v>
      </c>
      <c r="J96" s="3">
        <v>52.353</v>
      </c>
      <c r="K96" s="3">
        <f t="shared" si="5"/>
        <v>20.941200000000002</v>
      </c>
      <c r="L96" s="5">
        <v>52.8</v>
      </c>
      <c r="M96" s="3">
        <f t="shared" si="4"/>
        <v>31.679999999999996</v>
      </c>
      <c r="N96" s="3">
        <f t="shared" si="6"/>
        <v>52.6212</v>
      </c>
      <c r="O96" s="10"/>
      <c r="P96" s="11"/>
      <c r="Q96" s="14"/>
    </row>
    <row r="97" spans="1:17" ht="14.25">
      <c r="A97" s="3" t="s">
        <v>475</v>
      </c>
      <c r="B97" s="3" t="s">
        <v>476</v>
      </c>
      <c r="C97" s="3" t="s">
        <v>10</v>
      </c>
      <c r="D97" s="3" t="s">
        <v>3</v>
      </c>
      <c r="E97" s="3" t="s">
        <v>67</v>
      </c>
      <c r="F97" s="3" t="s">
        <v>460</v>
      </c>
      <c r="G97" s="4" t="s">
        <v>513</v>
      </c>
      <c r="H97" s="3">
        <v>2.5</v>
      </c>
      <c r="I97" s="3">
        <v>46.154</v>
      </c>
      <c r="J97" s="3">
        <v>48.654</v>
      </c>
      <c r="K97" s="3">
        <f t="shared" si="5"/>
        <v>19.461600000000004</v>
      </c>
      <c r="L97" s="6" t="s">
        <v>514</v>
      </c>
      <c r="M97" s="3">
        <v>0</v>
      </c>
      <c r="N97" s="3">
        <f t="shared" si="6"/>
        <v>19.461600000000004</v>
      </c>
      <c r="O97" s="10"/>
      <c r="P97" s="11"/>
      <c r="Q97" s="14"/>
    </row>
    <row r="98" spans="1:17" ht="14.25">
      <c r="A98" s="3" t="s">
        <v>180</v>
      </c>
      <c r="B98" s="3" t="s">
        <v>181</v>
      </c>
      <c r="C98" s="3" t="s">
        <v>2</v>
      </c>
      <c r="D98" s="3" t="s">
        <v>3</v>
      </c>
      <c r="E98" s="3" t="s">
        <v>67</v>
      </c>
      <c r="F98" s="3" t="s">
        <v>172</v>
      </c>
      <c r="G98" s="3" t="s">
        <v>173</v>
      </c>
      <c r="H98" s="3">
        <v>2.5</v>
      </c>
      <c r="I98" s="3">
        <v>52.643</v>
      </c>
      <c r="J98" s="3">
        <v>55.143</v>
      </c>
      <c r="K98" s="3">
        <f t="shared" si="5"/>
        <v>22.0572</v>
      </c>
      <c r="L98" s="5">
        <v>82.2</v>
      </c>
      <c r="M98" s="3">
        <f aca="true" t="shared" si="7" ref="M98:M120">L98*0.6</f>
        <v>49.32</v>
      </c>
      <c r="N98" s="3">
        <f t="shared" si="6"/>
        <v>71.3772</v>
      </c>
      <c r="O98" s="10"/>
      <c r="P98" s="11"/>
      <c r="Q98" s="14"/>
    </row>
    <row r="99" spans="1:17" ht="14.25">
      <c r="A99" s="3" t="s">
        <v>176</v>
      </c>
      <c r="B99" s="3" t="s">
        <v>177</v>
      </c>
      <c r="C99" s="3" t="s">
        <v>2</v>
      </c>
      <c r="D99" s="3" t="s">
        <v>7</v>
      </c>
      <c r="E99" s="3" t="s">
        <v>67</v>
      </c>
      <c r="F99" s="3" t="s">
        <v>172</v>
      </c>
      <c r="G99" s="3" t="s">
        <v>173</v>
      </c>
      <c r="H99" s="3">
        <v>0</v>
      </c>
      <c r="I99" s="3">
        <v>55.055</v>
      </c>
      <c r="J99" s="3">
        <v>55.055</v>
      </c>
      <c r="K99" s="3">
        <f t="shared" si="5"/>
        <v>22.022000000000002</v>
      </c>
      <c r="L99" s="5">
        <v>75</v>
      </c>
      <c r="M99" s="3">
        <f t="shared" si="7"/>
        <v>45</v>
      </c>
      <c r="N99" s="3">
        <f t="shared" si="6"/>
        <v>67.022</v>
      </c>
      <c r="O99" s="10"/>
      <c r="P99" s="11"/>
      <c r="Q99" s="14"/>
    </row>
    <row r="100" spans="1:17" ht="14.25">
      <c r="A100" s="3" t="s">
        <v>170</v>
      </c>
      <c r="B100" s="3" t="s">
        <v>171</v>
      </c>
      <c r="C100" s="3" t="s">
        <v>2</v>
      </c>
      <c r="D100" s="3" t="s">
        <v>3</v>
      </c>
      <c r="E100" s="3" t="s">
        <v>67</v>
      </c>
      <c r="F100" s="3" t="s">
        <v>172</v>
      </c>
      <c r="G100" s="3" t="s">
        <v>173</v>
      </c>
      <c r="H100" s="3">
        <v>2.5</v>
      </c>
      <c r="I100" s="3">
        <v>39.224</v>
      </c>
      <c r="J100" s="3">
        <v>41.724</v>
      </c>
      <c r="K100" s="3">
        <f t="shared" si="5"/>
        <v>16.6896</v>
      </c>
      <c r="L100" s="5">
        <v>76.8</v>
      </c>
      <c r="M100" s="3">
        <f t="shared" si="7"/>
        <v>46.08</v>
      </c>
      <c r="N100" s="3">
        <f t="shared" si="6"/>
        <v>62.7696</v>
      </c>
      <c r="O100" s="10"/>
      <c r="P100" s="11"/>
      <c r="Q100" s="14"/>
    </row>
    <row r="101" spans="1:17" ht="14.25">
      <c r="A101" s="3" t="s">
        <v>174</v>
      </c>
      <c r="B101" s="3" t="s">
        <v>175</v>
      </c>
      <c r="C101" s="3" t="s">
        <v>10</v>
      </c>
      <c r="D101" s="3" t="s">
        <v>3</v>
      </c>
      <c r="E101" s="3" t="s">
        <v>67</v>
      </c>
      <c r="F101" s="3" t="s">
        <v>172</v>
      </c>
      <c r="G101" s="3" t="s">
        <v>173</v>
      </c>
      <c r="H101" s="3">
        <v>2.5</v>
      </c>
      <c r="I101" s="3">
        <v>42.408</v>
      </c>
      <c r="J101" s="3">
        <v>44.908</v>
      </c>
      <c r="K101" s="3">
        <f t="shared" si="5"/>
        <v>17.9632</v>
      </c>
      <c r="L101" s="5">
        <v>64.8</v>
      </c>
      <c r="M101" s="3">
        <f t="shared" si="7"/>
        <v>38.879999999999995</v>
      </c>
      <c r="N101" s="3">
        <f t="shared" si="6"/>
        <v>56.843199999999996</v>
      </c>
      <c r="O101" s="10"/>
      <c r="P101" s="11"/>
      <c r="Q101" s="14"/>
    </row>
    <row r="102" spans="1:17" ht="14.25">
      <c r="A102" s="3" t="s">
        <v>178</v>
      </c>
      <c r="B102" s="3" t="s">
        <v>179</v>
      </c>
      <c r="C102" s="3" t="s">
        <v>10</v>
      </c>
      <c r="D102" s="3" t="s">
        <v>7</v>
      </c>
      <c r="E102" s="3" t="s">
        <v>67</v>
      </c>
      <c r="F102" s="3" t="s">
        <v>172</v>
      </c>
      <c r="G102" s="3" t="s">
        <v>173</v>
      </c>
      <c r="H102" s="3">
        <v>0</v>
      </c>
      <c r="I102" s="3">
        <v>40.773</v>
      </c>
      <c r="J102" s="3">
        <v>40.773</v>
      </c>
      <c r="K102" s="3">
        <f t="shared" si="5"/>
        <v>16.3092</v>
      </c>
      <c r="L102" s="5">
        <v>64.6</v>
      </c>
      <c r="M102" s="3">
        <f t="shared" si="7"/>
        <v>38.76</v>
      </c>
      <c r="N102" s="3">
        <f t="shared" si="6"/>
        <v>55.069199999999995</v>
      </c>
      <c r="O102" s="10"/>
      <c r="P102" s="11"/>
      <c r="Q102" s="14"/>
    </row>
    <row r="103" spans="1:17" ht="14.25">
      <c r="A103" s="3" t="s">
        <v>182</v>
      </c>
      <c r="B103" s="3" t="s">
        <v>183</v>
      </c>
      <c r="C103" s="3" t="s">
        <v>10</v>
      </c>
      <c r="D103" s="3" t="s">
        <v>3</v>
      </c>
      <c r="E103" s="3" t="s">
        <v>67</v>
      </c>
      <c r="F103" s="3" t="s">
        <v>172</v>
      </c>
      <c r="G103" s="3" t="s">
        <v>173</v>
      </c>
      <c r="H103" s="3">
        <v>2.5</v>
      </c>
      <c r="I103" s="3">
        <v>40.536</v>
      </c>
      <c r="J103" s="3">
        <v>43.036</v>
      </c>
      <c r="K103" s="3">
        <f t="shared" si="5"/>
        <v>17.2144</v>
      </c>
      <c r="L103" s="5">
        <v>60.8</v>
      </c>
      <c r="M103" s="3">
        <f t="shared" si="7"/>
        <v>36.48</v>
      </c>
      <c r="N103" s="3">
        <f t="shared" si="6"/>
        <v>53.6944</v>
      </c>
      <c r="O103" s="10"/>
      <c r="P103" s="11"/>
      <c r="Q103" s="14"/>
    </row>
    <row r="104" spans="1:17" ht="14.25">
      <c r="A104" s="3" t="s">
        <v>127</v>
      </c>
      <c r="B104" s="3" t="s">
        <v>128</v>
      </c>
      <c r="C104" s="3" t="s">
        <v>2</v>
      </c>
      <c r="D104" s="3" t="s">
        <v>23</v>
      </c>
      <c r="E104" s="3" t="s">
        <v>120</v>
      </c>
      <c r="F104" s="3" t="s">
        <v>121</v>
      </c>
      <c r="G104" s="3" t="s">
        <v>6</v>
      </c>
      <c r="H104" s="3">
        <v>0</v>
      </c>
      <c r="I104" s="3">
        <v>64.233</v>
      </c>
      <c r="J104" s="3">
        <v>64.233</v>
      </c>
      <c r="K104" s="3">
        <f t="shared" si="5"/>
        <v>25.693200000000004</v>
      </c>
      <c r="L104" s="5">
        <v>82</v>
      </c>
      <c r="M104" s="3">
        <f t="shared" si="7"/>
        <v>49.199999999999996</v>
      </c>
      <c r="N104" s="3">
        <f t="shared" si="6"/>
        <v>74.89320000000001</v>
      </c>
      <c r="O104" s="10"/>
      <c r="P104" s="11"/>
      <c r="Q104" s="14"/>
    </row>
    <row r="105" spans="1:17" ht="14.25">
      <c r="A105" s="3" t="s">
        <v>125</v>
      </c>
      <c r="B105" s="3" t="s">
        <v>126</v>
      </c>
      <c r="C105" s="3" t="s">
        <v>2</v>
      </c>
      <c r="D105" s="3" t="s">
        <v>3</v>
      </c>
      <c r="E105" s="3" t="s">
        <v>120</v>
      </c>
      <c r="F105" s="3" t="s">
        <v>121</v>
      </c>
      <c r="G105" s="3" t="s">
        <v>6</v>
      </c>
      <c r="H105" s="3">
        <v>2.5</v>
      </c>
      <c r="I105" s="3">
        <v>60.121</v>
      </c>
      <c r="J105" s="3">
        <v>62.621</v>
      </c>
      <c r="K105" s="3">
        <f t="shared" si="5"/>
        <v>25.0484</v>
      </c>
      <c r="L105" s="5">
        <v>82.3</v>
      </c>
      <c r="M105" s="3">
        <f t="shared" si="7"/>
        <v>49.379999999999995</v>
      </c>
      <c r="N105" s="3">
        <f t="shared" si="6"/>
        <v>74.4284</v>
      </c>
      <c r="O105" s="10"/>
      <c r="P105" s="11"/>
      <c r="Q105" s="14"/>
    </row>
    <row r="106" spans="1:17" ht="14.25">
      <c r="A106" s="3" t="s">
        <v>131</v>
      </c>
      <c r="B106" s="3" t="s">
        <v>132</v>
      </c>
      <c r="C106" s="3" t="s">
        <v>2</v>
      </c>
      <c r="D106" s="3" t="s">
        <v>23</v>
      </c>
      <c r="E106" s="3" t="s">
        <v>120</v>
      </c>
      <c r="F106" s="3" t="s">
        <v>121</v>
      </c>
      <c r="G106" s="3" t="s">
        <v>6</v>
      </c>
      <c r="H106" s="3">
        <v>0</v>
      </c>
      <c r="I106" s="3">
        <v>51.871</v>
      </c>
      <c r="J106" s="3">
        <v>51.871</v>
      </c>
      <c r="K106" s="3">
        <f t="shared" si="5"/>
        <v>20.748400000000004</v>
      </c>
      <c r="L106" s="5">
        <v>78.1</v>
      </c>
      <c r="M106" s="3">
        <f t="shared" si="7"/>
        <v>46.85999999999999</v>
      </c>
      <c r="N106" s="3">
        <f t="shared" si="6"/>
        <v>67.60839999999999</v>
      </c>
      <c r="O106" s="10"/>
      <c r="P106" s="11"/>
      <c r="Q106" s="14"/>
    </row>
    <row r="107" spans="1:17" ht="14.25">
      <c r="A107" s="3" t="s">
        <v>137</v>
      </c>
      <c r="B107" s="3" t="s">
        <v>138</v>
      </c>
      <c r="C107" s="3" t="s">
        <v>2</v>
      </c>
      <c r="D107" s="3" t="s">
        <v>3</v>
      </c>
      <c r="E107" s="3" t="s">
        <v>120</v>
      </c>
      <c r="F107" s="3" t="s">
        <v>121</v>
      </c>
      <c r="G107" s="3" t="s">
        <v>6</v>
      </c>
      <c r="H107" s="3">
        <v>2.5</v>
      </c>
      <c r="I107" s="3">
        <v>56.323</v>
      </c>
      <c r="J107" s="3">
        <v>58.823</v>
      </c>
      <c r="K107" s="3">
        <f t="shared" si="5"/>
        <v>23.529200000000003</v>
      </c>
      <c r="L107" s="5">
        <v>72.4</v>
      </c>
      <c r="M107" s="3">
        <f t="shared" si="7"/>
        <v>43.440000000000005</v>
      </c>
      <c r="N107" s="3">
        <f t="shared" si="6"/>
        <v>66.9692</v>
      </c>
      <c r="O107" s="10"/>
      <c r="P107" s="11"/>
      <c r="Q107" s="14"/>
    </row>
    <row r="108" spans="1:17" ht="14.25">
      <c r="A108" s="3" t="s">
        <v>133</v>
      </c>
      <c r="B108" s="3" t="s">
        <v>134</v>
      </c>
      <c r="C108" s="3" t="s">
        <v>10</v>
      </c>
      <c r="D108" s="3" t="s">
        <v>3</v>
      </c>
      <c r="E108" s="3" t="s">
        <v>120</v>
      </c>
      <c r="F108" s="3" t="s">
        <v>121</v>
      </c>
      <c r="G108" s="3" t="s">
        <v>6</v>
      </c>
      <c r="H108" s="3">
        <v>2.5</v>
      </c>
      <c r="I108" s="3">
        <v>60.974</v>
      </c>
      <c r="J108" s="3">
        <v>63.474</v>
      </c>
      <c r="K108" s="3">
        <f t="shared" si="5"/>
        <v>25.3896</v>
      </c>
      <c r="L108" s="5">
        <v>68.6</v>
      </c>
      <c r="M108" s="3">
        <f t="shared" si="7"/>
        <v>41.16</v>
      </c>
      <c r="N108" s="3">
        <f t="shared" si="6"/>
        <v>66.5496</v>
      </c>
      <c r="O108" s="10"/>
      <c r="P108" s="11"/>
      <c r="Q108" s="14"/>
    </row>
    <row r="109" spans="1:17" ht="14.25">
      <c r="A109" s="3" t="s">
        <v>119</v>
      </c>
      <c r="B109" s="3" t="s">
        <v>47</v>
      </c>
      <c r="C109" s="3" t="s">
        <v>2</v>
      </c>
      <c r="D109" s="3" t="s">
        <v>3</v>
      </c>
      <c r="E109" s="3" t="s">
        <v>120</v>
      </c>
      <c r="F109" s="3" t="s">
        <v>121</v>
      </c>
      <c r="G109" s="3" t="s">
        <v>6</v>
      </c>
      <c r="H109" s="3">
        <v>2.5</v>
      </c>
      <c r="I109" s="3">
        <v>54.162</v>
      </c>
      <c r="J109" s="3">
        <v>56.662</v>
      </c>
      <c r="K109" s="3">
        <f t="shared" si="5"/>
        <v>22.6648</v>
      </c>
      <c r="L109" s="5">
        <v>69.6</v>
      </c>
      <c r="M109" s="3">
        <f t="shared" si="7"/>
        <v>41.76</v>
      </c>
      <c r="N109" s="3">
        <f t="shared" si="6"/>
        <v>64.4248</v>
      </c>
      <c r="O109" s="10"/>
      <c r="P109" s="11"/>
      <c r="Q109" s="14"/>
    </row>
    <row r="110" spans="1:17" ht="14.25">
      <c r="A110" s="3" t="s">
        <v>123</v>
      </c>
      <c r="B110" s="3" t="s">
        <v>124</v>
      </c>
      <c r="C110" s="3" t="s">
        <v>2</v>
      </c>
      <c r="D110" s="3" t="s">
        <v>3</v>
      </c>
      <c r="E110" s="3" t="s">
        <v>120</v>
      </c>
      <c r="F110" s="3" t="s">
        <v>121</v>
      </c>
      <c r="G110" s="3" t="s">
        <v>6</v>
      </c>
      <c r="H110" s="3">
        <v>2.5</v>
      </c>
      <c r="I110" s="3">
        <v>50.399</v>
      </c>
      <c r="J110" s="3">
        <v>52.899</v>
      </c>
      <c r="K110" s="3">
        <f t="shared" si="5"/>
        <v>21.1596</v>
      </c>
      <c r="L110" s="5">
        <v>72</v>
      </c>
      <c r="M110" s="3">
        <f t="shared" si="7"/>
        <v>43.199999999999996</v>
      </c>
      <c r="N110" s="3">
        <f t="shared" si="6"/>
        <v>64.3596</v>
      </c>
      <c r="O110" s="10"/>
      <c r="P110" s="11"/>
      <c r="Q110" s="14"/>
    </row>
    <row r="111" spans="1:17" ht="14.25">
      <c r="A111" s="3" t="s">
        <v>135</v>
      </c>
      <c r="B111" s="3" t="s">
        <v>136</v>
      </c>
      <c r="C111" s="3" t="s">
        <v>2</v>
      </c>
      <c r="D111" s="3" t="s">
        <v>7</v>
      </c>
      <c r="E111" s="3" t="s">
        <v>120</v>
      </c>
      <c r="F111" s="3" t="s">
        <v>121</v>
      </c>
      <c r="G111" s="3" t="s">
        <v>6</v>
      </c>
      <c r="H111" s="3">
        <v>0</v>
      </c>
      <c r="I111" s="3">
        <v>51.91</v>
      </c>
      <c r="J111" s="3">
        <v>51.91</v>
      </c>
      <c r="K111" s="3">
        <f t="shared" si="5"/>
        <v>20.764</v>
      </c>
      <c r="L111" s="5">
        <v>71.4</v>
      </c>
      <c r="M111" s="3">
        <f t="shared" si="7"/>
        <v>42.84</v>
      </c>
      <c r="N111" s="3">
        <f t="shared" si="6"/>
        <v>63.604</v>
      </c>
      <c r="O111" s="10"/>
      <c r="P111" s="11"/>
      <c r="Q111" s="14"/>
    </row>
    <row r="112" spans="1:17" ht="14.25">
      <c r="A112" s="3" t="s">
        <v>129</v>
      </c>
      <c r="B112" s="3" t="s">
        <v>130</v>
      </c>
      <c r="C112" s="3" t="s">
        <v>2</v>
      </c>
      <c r="D112" s="3" t="s">
        <v>7</v>
      </c>
      <c r="E112" s="3" t="s">
        <v>120</v>
      </c>
      <c r="F112" s="3" t="s">
        <v>121</v>
      </c>
      <c r="G112" s="3" t="s">
        <v>6</v>
      </c>
      <c r="H112" s="3">
        <v>0</v>
      </c>
      <c r="I112" s="3">
        <v>53.546</v>
      </c>
      <c r="J112" s="3">
        <v>53.546</v>
      </c>
      <c r="K112" s="3">
        <f t="shared" si="5"/>
        <v>21.418400000000002</v>
      </c>
      <c r="L112" s="5">
        <v>69.8</v>
      </c>
      <c r="M112" s="3">
        <f t="shared" si="7"/>
        <v>41.879999999999995</v>
      </c>
      <c r="N112" s="3">
        <f t="shared" si="6"/>
        <v>63.2984</v>
      </c>
      <c r="O112" s="10"/>
      <c r="P112" s="11"/>
      <c r="Q112" s="14"/>
    </row>
    <row r="113" spans="1:17" ht="14.25">
      <c r="A113" s="3" t="s">
        <v>308</v>
      </c>
      <c r="B113" s="3" t="s">
        <v>309</v>
      </c>
      <c r="C113" s="3" t="s">
        <v>2</v>
      </c>
      <c r="D113" s="3" t="s">
        <v>3</v>
      </c>
      <c r="E113" s="3" t="s">
        <v>120</v>
      </c>
      <c r="F113" s="3" t="s">
        <v>297</v>
      </c>
      <c r="G113" s="3" t="s">
        <v>187</v>
      </c>
      <c r="H113" s="3">
        <v>2.5</v>
      </c>
      <c r="I113" s="3">
        <v>61.151</v>
      </c>
      <c r="J113" s="3">
        <v>63.651</v>
      </c>
      <c r="K113" s="3">
        <f t="shared" si="5"/>
        <v>25.460400000000003</v>
      </c>
      <c r="L113" s="7">
        <v>87.8</v>
      </c>
      <c r="M113" s="3">
        <f t="shared" si="7"/>
        <v>52.68</v>
      </c>
      <c r="N113" s="3">
        <f t="shared" si="6"/>
        <v>78.1404</v>
      </c>
      <c r="O113" s="10"/>
      <c r="P113" s="11"/>
      <c r="Q113" s="14"/>
    </row>
    <row r="114" spans="1:17" ht="14.25">
      <c r="A114" s="3" t="s">
        <v>300</v>
      </c>
      <c r="B114" s="3" t="s">
        <v>301</v>
      </c>
      <c r="C114" s="3" t="s">
        <v>2</v>
      </c>
      <c r="D114" s="3" t="s">
        <v>7</v>
      </c>
      <c r="E114" s="3" t="s">
        <v>120</v>
      </c>
      <c r="F114" s="3" t="s">
        <v>297</v>
      </c>
      <c r="G114" s="3" t="s">
        <v>187</v>
      </c>
      <c r="H114" s="3">
        <v>0</v>
      </c>
      <c r="I114" s="3">
        <v>66.686</v>
      </c>
      <c r="J114" s="3">
        <v>66.686</v>
      </c>
      <c r="K114" s="3">
        <f t="shared" si="5"/>
        <v>26.674400000000006</v>
      </c>
      <c r="L114" s="7">
        <v>81.8</v>
      </c>
      <c r="M114" s="3">
        <f t="shared" si="7"/>
        <v>49.08</v>
      </c>
      <c r="N114" s="3">
        <f t="shared" si="6"/>
        <v>75.7544</v>
      </c>
      <c r="O114" s="10"/>
      <c r="P114" s="11"/>
      <c r="Q114" s="14"/>
    </row>
    <row r="115" spans="1:17" ht="14.25">
      <c r="A115" s="3" t="s">
        <v>306</v>
      </c>
      <c r="B115" s="3" t="s">
        <v>307</v>
      </c>
      <c r="C115" s="3" t="s">
        <v>2</v>
      </c>
      <c r="D115" s="3" t="s">
        <v>3</v>
      </c>
      <c r="E115" s="3" t="s">
        <v>120</v>
      </c>
      <c r="F115" s="3" t="s">
        <v>297</v>
      </c>
      <c r="G115" s="3" t="s">
        <v>187</v>
      </c>
      <c r="H115" s="3">
        <v>2.5</v>
      </c>
      <c r="I115" s="3">
        <v>59.151</v>
      </c>
      <c r="J115" s="3">
        <v>61.651</v>
      </c>
      <c r="K115" s="3">
        <f t="shared" si="5"/>
        <v>24.660400000000003</v>
      </c>
      <c r="L115" s="7">
        <v>80.6</v>
      </c>
      <c r="M115" s="3">
        <f t="shared" si="7"/>
        <v>48.35999999999999</v>
      </c>
      <c r="N115" s="3">
        <f t="shared" si="6"/>
        <v>73.0204</v>
      </c>
      <c r="O115" s="10"/>
      <c r="P115" s="11"/>
      <c r="Q115" s="14"/>
    </row>
    <row r="116" spans="1:17" ht="14.25">
      <c r="A116" s="3" t="s">
        <v>304</v>
      </c>
      <c r="B116" s="3" t="s">
        <v>305</v>
      </c>
      <c r="C116" s="3" t="s">
        <v>2</v>
      </c>
      <c r="D116" s="3" t="s">
        <v>3</v>
      </c>
      <c r="E116" s="3" t="s">
        <v>120</v>
      </c>
      <c r="F116" s="3" t="s">
        <v>297</v>
      </c>
      <c r="G116" s="3" t="s">
        <v>187</v>
      </c>
      <c r="H116" s="3">
        <v>2.5</v>
      </c>
      <c r="I116" s="3">
        <v>55.745</v>
      </c>
      <c r="J116" s="3">
        <v>58.245</v>
      </c>
      <c r="K116" s="3">
        <f t="shared" si="5"/>
        <v>23.298000000000002</v>
      </c>
      <c r="L116" s="7">
        <v>79</v>
      </c>
      <c r="M116" s="3">
        <f t="shared" si="7"/>
        <v>47.4</v>
      </c>
      <c r="N116" s="3">
        <f t="shared" si="6"/>
        <v>70.69800000000001</v>
      </c>
      <c r="O116" s="10"/>
      <c r="P116" s="11"/>
      <c r="Q116" s="14"/>
    </row>
    <row r="117" spans="1:17" ht="14.25">
      <c r="A117" s="3" t="s">
        <v>312</v>
      </c>
      <c r="B117" s="3" t="s">
        <v>313</v>
      </c>
      <c r="C117" s="3" t="s">
        <v>10</v>
      </c>
      <c r="D117" s="3" t="s">
        <v>3</v>
      </c>
      <c r="E117" s="3" t="s">
        <v>120</v>
      </c>
      <c r="F117" s="3" t="s">
        <v>297</v>
      </c>
      <c r="G117" s="3" t="s">
        <v>187</v>
      </c>
      <c r="H117" s="3">
        <v>2.5</v>
      </c>
      <c r="I117" s="3">
        <v>65.621</v>
      </c>
      <c r="J117" s="3">
        <v>68.121</v>
      </c>
      <c r="K117" s="3">
        <f t="shared" si="5"/>
        <v>27.2484</v>
      </c>
      <c r="L117" s="7">
        <v>65.8</v>
      </c>
      <c r="M117" s="3">
        <f t="shared" si="7"/>
        <v>39.48</v>
      </c>
      <c r="N117" s="3">
        <f t="shared" si="6"/>
        <v>66.7284</v>
      </c>
      <c r="O117" s="10"/>
      <c r="P117" s="11"/>
      <c r="Q117" s="14"/>
    </row>
    <row r="118" spans="1:17" ht="14.25">
      <c r="A118" s="3" t="s">
        <v>295</v>
      </c>
      <c r="B118" s="3" t="s">
        <v>296</v>
      </c>
      <c r="C118" s="3" t="s">
        <v>2</v>
      </c>
      <c r="D118" s="3" t="s">
        <v>7</v>
      </c>
      <c r="E118" s="3" t="s">
        <v>120</v>
      </c>
      <c r="F118" s="3" t="s">
        <v>297</v>
      </c>
      <c r="G118" s="3" t="s">
        <v>187</v>
      </c>
      <c r="H118" s="3">
        <v>0</v>
      </c>
      <c r="I118" s="3">
        <v>61.044</v>
      </c>
      <c r="J118" s="3">
        <v>61.044</v>
      </c>
      <c r="K118" s="3">
        <f t="shared" si="5"/>
        <v>24.4176</v>
      </c>
      <c r="L118" s="7">
        <v>62.8</v>
      </c>
      <c r="M118" s="3">
        <f t="shared" si="7"/>
        <v>37.68</v>
      </c>
      <c r="N118" s="3">
        <f t="shared" si="6"/>
        <v>62.0976</v>
      </c>
      <c r="O118" s="10"/>
      <c r="P118" s="11"/>
      <c r="Q118" s="14"/>
    </row>
    <row r="119" spans="1:17" ht="14.25">
      <c r="A119" s="3" t="s">
        <v>298</v>
      </c>
      <c r="B119" s="3" t="s">
        <v>299</v>
      </c>
      <c r="C119" s="3" t="s">
        <v>2</v>
      </c>
      <c r="D119" s="3" t="s">
        <v>3</v>
      </c>
      <c r="E119" s="3" t="s">
        <v>120</v>
      </c>
      <c r="F119" s="3" t="s">
        <v>297</v>
      </c>
      <c r="G119" s="3" t="s">
        <v>187</v>
      </c>
      <c r="H119" s="3">
        <v>2.5</v>
      </c>
      <c r="I119" s="3">
        <v>58.882</v>
      </c>
      <c r="J119" s="3">
        <v>61.382</v>
      </c>
      <c r="K119" s="3">
        <f t="shared" si="5"/>
        <v>24.5528</v>
      </c>
      <c r="L119" s="7">
        <v>62.4</v>
      </c>
      <c r="M119" s="3">
        <f t="shared" si="7"/>
        <v>37.44</v>
      </c>
      <c r="N119" s="3">
        <f t="shared" si="6"/>
        <v>61.9928</v>
      </c>
      <c r="O119" s="10"/>
      <c r="P119" s="11"/>
      <c r="Q119" s="14"/>
    </row>
    <row r="120" spans="1:17" ht="14.25">
      <c r="A120" s="3" t="s">
        <v>310</v>
      </c>
      <c r="B120" s="3" t="s">
        <v>311</v>
      </c>
      <c r="C120" s="3" t="s">
        <v>2</v>
      </c>
      <c r="D120" s="3" t="s">
        <v>3</v>
      </c>
      <c r="E120" s="3" t="s">
        <v>120</v>
      </c>
      <c r="F120" s="3" t="s">
        <v>297</v>
      </c>
      <c r="G120" s="3" t="s">
        <v>187</v>
      </c>
      <c r="H120" s="3">
        <v>2.5</v>
      </c>
      <c r="I120" s="3">
        <v>65.402</v>
      </c>
      <c r="J120" s="3">
        <v>67.902</v>
      </c>
      <c r="K120" s="3">
        <f t="shared" si="5"/>
        <v>27.160800000000002</v>
      </c>
      <c r="L120" s="7">
        <v>46</v>
      </c>
      <c r="M120" s="3">
        <f t="shared" si="7"/>
        <v>27.599999999999998</v>
      </c>
      <c r="N120" s="3">
        <f t="shared" si="6"/>
        <v>54.7608</v>
      </c>
      <c r="O120" s="10"/>
      <c r="P120" s="11"/>
      <c r="Q120" s="14"/>
    </row>
    <row r="121" spans="1:17" ht="14.25">
      <c r="A121" s="3" t="s">
        <v>302</v>
      </c>
      <c r="B121" s="3" t="s">
        <v>303</v>
      </c>
      <c r="C121" s="3" t="s">
        <v>2</v>
      </c>
      <c r="D121" s="3" t="s">
        <v>3</v>
      </c>
      <c r="E121" s="3" t="s">
        <v>120</v>
      </c>
      <c r="F121" s="3" t="s">
        <v>297</v>
      </c>
      <c r="G121" s="3" t="s">
        <v>187</v>
      </c>
      <c r="H121" s="3">
        <v>2.5</v>
      </c>
      <c r="I121" s="3">
        <v>46.83</v>
      </c>
      <c r="J121" s="3">
        <v>49.33</v>
      </c>
      <c r="K121" s="3">
        <f t="shared" si="5"/>
        <v>19.732</v>
      </c>
      <c r="L121" s="6" t="s">
        <v>514</v>
      </c>
      <c r="M121" s="3">
        <v>0</v>
      </c>
      <c r="N121" s="3">
        <f t="shared" si="6"/>
        <v>19.732</v>
      </c>
      <c r="O121" s="10"/>
      <c r="P121" s="11"/>
      <c r="Q121" s="14"/>
    </row>
    <row r="122" spans="1:17" ht="14.25">
      <c r="A122" s="3" t="s">
        <v>487</v>
      </c>
      <c r="B122" s="3" t="s">
        <v>488</v>
      </c>
      <c r="C122" s="3" t="s">
        <v>2</v>
      </c>
      <c r="D122" s="3" t="s">
        <v>3</v>
      </c>
      <c r="E122" s="3" t="s">
        <v>120</v>
      </c>
      <c r="F122" s="3" t="s">
        <v>486</v>
      </c>
      <c r="G122" s="4" t="s">
        <v>513</v>
      </c>
      <c r="H122" s="3">
        <v>2.5</v>
      </c>
      <c r="I122" s="3">
        <v>63.091</v>
      </c>
      <c r="J122" s="3">
        <v>65.591</v>
      </c>
      <c r="K122" s="3">
        <f t="shared" si="5"/>
        <v>26.2364</v>
      </c>
      <c r="L122" s="5">
        <v>70.2</v>
      </c>
      <c r="M122" s="3">
        <f aca="true" t="shared" si="8" ref="M122:M127">L122*0.6</f>
        <v>42.12</v>
      </c>
      <c r="N122" s="3">
        <f t="shared" si="6"/>
        <v>68.3564</v>
      </c>
      <c r="O122" s="10"/>
      <c r="P122" s="11"/>
      <c r="Q122" s="14"/>
    </row>
    <row r="123" spans="1:17" ht="14.25">
      <c r="A123" s="3" t="s">
        <v>489</v>
      </c>
      <c r="B123" s="3" t="s">
        <v>490</v>
      </c>
      <c r="C123" s="3" t="s">
        <v>2</v>
      </c>
      <c r="D123" s="3" t="s">
        <v>3</v>
      </c>
      <c r="E123" s="3" t="s">
        <v>120</v>
      </c>
      <c r="F123" s="3" t="s">
        <v>486</v>
      </c>
      <c r="G123" s="4" t="s">
        <v>513</v>
      </c>
      <c r="H123" s="3">
        <v>2.5</v>
      </c>
      <c r="I123" s="3">
        <v>55.201</v>
      </c>
      <c r="J123" s="3">
        <v>57.701</v>
      </c>
      <c r="K123" s="3">
        <f t="shared" si="5"/>
        <v>23.0804</v>
      </c>
      <c r="L123" s="5">
        <v>74.2</v>
      </c>
      <c r="M123" s="3">
        <f t="shared" si="8"/>
        <v>44.52</v>
      </c>
      <c r="N123" s="3">
        <f t="shared" si="6"/>
        <v>67.60040000000001</v>
      </c>
      <c r="O123" s="10"/>
      <c r="P123" s="11"/>
      <c r="Q123" s="14"/>
    </row>
    <row r="124" spans="1:17" ht="14.25">
      <c r="A124" s="3" t="s">
        <v>491</v>
      </c>
      <c r="B124" s="3" t="s">
        <v>492</v>
      </c>
      <c r="C124" s="3" t="s">
        <v>10</v>
      </c>
      <c r="D124" s="3" t="s">
        <v>3</v>
      </c>
      <c r="E124" s="3" t="s">
        <v>120</v>
      </c>
      <c r="F124" s="3" t="s">
        <v>486</v>
      </c>
      <c r="G124" s="4" t="s">
        <v>513</v>
      </c>
      <c r="H124" s="3">
        <v>2.5</v>
      </c>
      <c r="I124" s="3">
        <v>55.44</v>
      </c>
      <c r="J124" s="3">
        <v>57.94</v>
      </c>
      <c r="K124" s="3">
        <f t="shared" si="5"/>
        <v>23.176000000000002</v>
      </c>
      <c r="L124" s="5">
        <v>72.8</v>
      </c>
      <c r="M124" s="3">
        <f t="shared" si="8"/>
        <v>43.68</v>
      </c>
      <c r="N124" s="3">
        <f t="shared" si="6"/>
        <v>66.856</v>
      </c>
      <c r="O124" s="10"/>
      <c r="P124" s="11"/>
      <c r="Q124" s="14"/>
    </row>
    <row r="125" spans="1:17" ht="14.25">
      <c r="A125" s="3" t="s">
        <v>484</v>
      </c>
      <c r="B125" s="3" t="s">
        <v>485</v>
      </c>
      <c r="C125" s="3" t="s">
        <v>2</v>
      </c>
      <c r="D125" s="3" t="s">
        <v>3</v>
      </c>
      <c r="E125" s="3" t="s">
        <v>120</v>
      </c>
      <c r="F125" s="3" t="s">
        <v>486</v>
      </c>
      <c r="G125" s="4" t="s">
        <v>513</v>
      </c>
      <c r="H125" s="3">
        <v>2.5</v>
      </c>
      <c r="I125" s="3">
        <v>54.971</v>
      </c>
      <c r="J125" s="3">
        <v>57.471</v>
      </c>
      <c r="K125" s="3">
        <f t="shared" si="5"/>
        <v>22.9884</v>
      </c>
      <c r="L125" s="5">
        <v>72.6</v>
      </c>
      <c r="M125" s="3">
        <f t="shared" si="8"/>
        <v>43.559999999999995</v>
      </c>
      <c r="N125" s="3">
        <f t="shared" si="6"/>
        <v>66.54839999999999</v>
      </c>
      <c r="O125" s="10"/>
      <c r="P125" s="11"/>
      <c r="Q125" s="14"/>
    </row>
    <row r="126" spans="1:17" ht="14.25">
      <c r="A126" s="3" t="s">
        <v>493</v>
      </c>
      <c r="B126" s="3" t="s">
        <v>494</v>
      </c>
      <c r="C126" s="3" t="s">
        <v>2</v>
      </c>
      <c r="D126" s="3" t="s">
        <v>3</v>
      </c>
      <c r="E126" s="3" t="s">
        <v>120</v>
      </c>
      <c r="F126" s="3" t="s">
        <v>486</v>
      </c>
      <c r="G126" s="4" t="s">
        <v>513</v>
      </c>
      <c r="H126" s="3">
        <v>2.5</v>
      </c>
      <c r="I126" s="3">
        <v>56.011</v>
      </c>
      <c r="J126" s="3">
        <v>58.511</v>
      </c>
      <c r="K126" s="3">
        <f t="shared" si="5"/>
        <v>23.404400000000003</v>
      </c>
      <c r="L126" s="5">
        <v>69.6</v>
      </c>
      <c r="M126" s="3">
        <f t="shared" si="8"/>
        <v>41.76</v>
      </c>
      <c r="N126" s="3">
        <f t="shared" si="6"/>
        <v>65.1644</v>
      </c>
      <c r="O126" s="10"/>
      <c r="P126" s="11"/>
      <c r="Q126" s="14"/>
    </row>
    <row r="127" spans="1:17" ht="14.25">
      <c r="A127" s="3" t="s">
        <v>495</v>
      </c>
      <c r="B127" s="3" t="s">
        <v>496</v>
      </c>
      <c r="C127" s="3" t="s">
        <v>2</v>
      </c>
      <c r="D127" s="3" t="s">
        <v>3</v>
      </c>
      <c r="E127" s="3" t="s">
        <v>120</v>
      </c>
      <c r="F127" s="3" t="s">
        <v>486</v>
      </c>
      <c r="G127" s="4" t="s">
        <v>513</v>
      </c>
      <c r="H127" s="3">
        <v>2.5</v>
      </c>
      <c r="I127" s="3">
        <v>54.501</v>
      </c>
      <c r="J127" s="3">
        <v>57.001</v>
      </c>
      <c r="K127" s="3">
        <f t="shared" si="5"/>
        <v>22.8004</v>
      </c>
      <c r="L127" s="5">
        <v>66.8</v>
      </c>
      <c r="M127" s="3">
        <f t="shared" si="8"/>
        <v>40.08</v>
      </c>
      <c r="N127" s="3">
        <f t="shared" si="6"/>
        <v>62.880399999999995</v>
      </c>
      <c r="O127" s="10"/>
      <c r="P127" s="11"/>
      <c r="Q127" s="14"/>
    </row>
    <row r="128" spans="1:16" ht="14.25">
      <c r="A128" s="3" t="s">
        <v>111</v>
      </c>
      <c r="B128" s="3" t="s">
        <v>112</v>
      </c>
      <c r="C128" s="3" t="s">
        <v>2</v>
      </c>
      <c r="D128" s="3" t="s">
        <v>7</v>
      </c>
      <c r="E128" s="3" t="s">
        <v>87</v>
      </c>
      <c r="F128" s="3" t="s">
        <v>88</v>
      </c>
      <c r="G128" s="3" t="s">
        <v>6</v>
      </c>
      <c r="H128" s="3">
        <v>0</v>
      </c>
      <c r="I128" s="3">
        <v>75.622</v>
      </c>
      <c r="J128" s="3">
        <v>75.622</v>
      </c>
      <c r="K128" s="3">
        <f t="shared" si="5"/>
        <v>30.248800000000003</v>
      </c>
      <c r="L128" s="5">
        <v>85.8</v>
      </c>
      <c r="M128" s="3">
        <f aca="true" t="shared" si="9" ref="M128:M153">L128*0.6</f>
        <v>51.48</v>
      </c>
      <c r="N128" s="3">
        <f t="shared" si="6"/>
        <v>81.7288</v>
      </c>
      <c r="O128" s="11"/>
      <c r="P128" s="14"/>
    </row>
    <row r="129" spans="1:16" ht="14.25">
      <c r="A129" s="3" t="s">
        <v>105</v>
      </c>
      <c r="B129" s="3" t="s">
        <v>106</v>
      </c>
      <c r="C129" s="3" t="s">
        <v>2</v>
      </c>
      <c r="D129" s="3" t="s">
        <v>3</v>
      </c>
      <c r="E129" s="3" t="s">
        <v>87</v>
      </c>
      <c r="F129" s="3" t="s">
        <v>88</v>
      </c>
      <c r="G129" s="3" t="s">
        <v>6</v>
      </c>
      <c r="H129" s="3">
        <v>2.5</v>
      </c>
      <c r="I129" s="3">
        <v>60.702</v>
      </c>
      <c r="J129" s="3">
        <v>63.202</v>
      </c>
      <c r="K129" s="3">
        <f t="shared" si="5"/>
        <v>25.2808</v>
      </c>
      <c r="L129" s="5">
        <v>86.6</v>
      </c>
      <c r="M129" s="3">
        <f t="shared" si="9"/>
        <v>51.959999999999994</v>
      </c>
      <c r="N129" s="3">
        <f t="shared" si="6"/>
        <v>77.2408</v>
      </c>
      <c r="O129" s="11"/>
      <c r="P129" s="14"/>
    </row>
    <row r="130" spans="1:16" ht="14.25">
      <c r="A130" s="3" t="s">
        <v>93</v>
      </c>
      <c r="B130" s="3" t="s">
        <v>94</v>
      </c>
      <c r="C130" s="3" t="s">
        <v>2</v>
      </c>
      <c r="D130" s="3" t="s">
        <v>3</v>
      </c>
      <c r="E130" s="3" t="s">
        <v>87</v>
      </c>
      <c r="F130" s="3" t="s">
        <v>88</v>
      </c>
      <c r="G130" s="3" t="s">
        <v>6</v>
      </c>
      <c r="H130" s="3">
        <v>2.5</v>
      </c>
      <c r="I130" s="3">
        <v>66.069</v>
      </c>
      <c r="J130" s="3">
        <v>68.569</v>
      </c>
      <c r="K130" s="3">
        <f t="shared" si="5"/>
        <v>27.4276</v>
      </c>
      <c r="L130" s="5">
        <v>82.8</v>
      </c>
      <c r="M130" s="3">
        <f t="shared" si="9"/>
        <v>49.68</v>
      </c>
      <c r="N130" s="3">
        <f t="shared" si="6"/>
        <v>77.1076</v>
      </c>
      <c r="O130" s="11"/>
      <c r="P130" s="14"/>
    </row>
    <row r="131" spans="1:16" ht="14.25">
      <c r="A131" s="3" t="s">
        <v>99</v>
      </c>
      <c r="B131" s="3" t="s">
        <v>100</v>
      </c>
      <c r="C131" s="3" t="s">
        <v>2</v>
      </c>
      <c r="D131" s="3" t="s">
        <v>3</v>
      </c>
      <c r="E131" s="3" t="s">
        <v>87</v>
      </c>
      <c r="F131" s="3" t="s">
        <v>88</v>
      </c>
      <c r="G131" s="3" t="s">
        <v>6</v>
      </c>
      <c r="H131" s="3">
        <v>2.5</v>
      </c>
      <c r="I131" s="3">
        <v>52.377</v>
      </c>
      <c r="J131" s="3">
        <v>54.877</v>
      </c>
      <c r="K131" s="3">
        <f t="shared" si="5"/>
        <v>21.9508</v>
      </c>
      <c r="L131" s="5">
        <v>89.6</v>
      </c>
      <c r="M131" s="3">
        <f t="shared" si="9"/>
        <v>53.76</v>
      </c>
      <c r="N131" s="3">
        <f t="shared" si="6"/>
        <v>75.7108</v>
      </c>
      <c r="O131" s="11"/>
      <c r="P131" s="14"/>
    </row>
    <row r="132" spans="1:16" ht="14.25">
      <c r="A132" s="3" t="s">
        <v>103</v>
      </c>
      <c r="B132" s="3" t="s">
        <v>104</v>
      </c>
      <c r="C132" s="3" t="s">
        <v>2</v>
      </c>
      <c r="D132" s="3" t="s">
        <v>7</v>
      </c>
      <c r="E132" s="3" t="s">
        <v>87</v>
      </c>
      <c r="F132" s="3" t="s">
        <v>88</v>
      </c>
      <c r="G132" s="3" t="s">
        <v>6</v>
      </c>
      <c r="H132" s="3">
        <v>0</v>
      </c>
      <c r="I132" s="3">
        <v>56.033</v>
      </c>
      <c r="J132" s="3">
        <v>56.033</v>
      </c>
      <c r="K132" s="3">
        <f t="shared" si="5"/>
        <v>22.413200000000003</v>
      </c>
      <c r="L132" s="5">
        <v>88.4</v>
      </c>
      <c r="M132" s="3">
        <f t="shared" si="9"/>
        <v>53.04</v>
      </c>
      <c r="N132" s="3">
        <f t="shared" si="6"/>
        <v>75.45320000000001</v>
      </c>
      <c r="O132" s="11"/>
      <c r="P132" s="14"/>
    </row>
    <row r="133" spans="1:16" ht="14.25">
      <c r="A133" s="3" t="s">
        <v>97</v>
      </c>
      <c r="B133" s="3" t="s">
        <v>98</v>
      </c>
      <c r="C133" s="3" t="s">
        <v>2</v>
      </c>
      <c r="D133" s="3" t="s">
        <v>3</v>
      </c>
      <c r="E133" s="3" t="s">
        <v>87</v>
      </c>
      <c r="F133" s="3" t="s">
        <v>88</v>
      </c>
      <c r="G133" s="3" t="s">
        <v>6</v>
      </c>
      <c r="H133" s="3">
        <v>2.5</v>
      </c>
      <c r="I133" s="3">
        <v>55.603</v>
      </c>
      <c r="J133" s="3">
        <v>58.103</v>
      </c>
      <c r="K133" s="3">
        <f aca="true" t="shared" si="10" ref="K133:K196">J133*0.4</f>
        <v>23.241200000000003</v>
      </c>
      <c r="L133" s="5">
        <v>83.4</v>
      </c>
      <c r="M133" s="3">
        <f t="shared" si="9"/>
        <v>50.04</v>
      </c>
      <c r="N133" s="3">
        <f aca="true" t="shared" si="11" ref="N133:N196">K133+M133</f>
        <v>73.2812</v>
      </c>
      <c r="O133" s="11"/>
      <c r="P133" s="14"/>
    </row>
    <row r="134" spans="1:16" ht="14.25">
      <c r="A134" s="3" t="s">
        <v>91</v>
      </c>
      <c r="B134" s="3" t="s">
        <v>92</v>
      </c>
      <c r="C134" s="3" t="s">
        <v>2</v>
      </c>
      <c r="D134" s="3" t="s">
        <v>3</v>
      </c>
      <c r="E134" s="3" t="s">
        <v>87</v>
      </c>
      <c r="F134" s="3" t="s">
        <v>88</v>
      </c>
      <c r="G134" s="3" t="s">
        <v>6</v>
      </c>
      <c r="H134" s="3">
        <v>2.5</v>
      </c>
      <c r="I134" s="3">
        <v>55.261</v>
      </c>
      <c r="J134" s="3">
        <v>57.761</v>
      </c>
      <c r="K134" s="3">
        <f t="shared" si="10"/>
        <v>23.104400000000002</v>
      </c>
      <c r="L134" s="5">
        <v>83.2</v>
      </c>
      <c r="M134" s="3">
        <f t="shared" si="9"/>
        <v>49.92</v>
      </c>
      <c r="N134" s="3">
        <f t="shared" si="11"/>
        <v>73.0244</v>
      </c>
      <c r="O134" s="11"/>
      <c r="P134" s="14"/>
    </row>
    <row r="135" spans="1:16" ht="14.25">
      <c r="A135" s="3" t="s">
        <v>95</v>
      </c>
      <c r="B135" s="3" t="s">
        <v>96</v>
      </c>
      <c r="C135" s="3" t="s">
        <v>2</v>
      </c>
      <c r="D135" s="3" t="s">
        <v>3</v>
      </c>
      <c r="E135" s="3" t="s">
        <v>87</v>
      </c>
      <c r="F135" s="3" t="s">
        <v>88</v>
      </c>
      <c r="G135" s="3" t="s">
        <v>6</v>
      </c>
      <c r="H135" s="3">
        <v>2.5</v>
      </c>
      <c r="I135" s="3">
        <v>53.562</v>
      </c>
      <c r="J135" s="3">
        <v>56.062</v>
      </c>
      <c r="K135" s="3">
        <f t="shared" si="10"/>
        <v>22.4248</v>
      </c>
      <c r="L135" s="5">
        <v>82.8</v>
      </c>
      <c r="M135" s="3">
        <f t="shared" si="9"/>
        <v>49.68</v>
      </c>
      <c r="N135" s="3">
        <f t="shared" si="11"/>
        <v>72.1048</v>
      </c>
      <c r="O135" s="11"/>
      <c r="P135" s="14"/>
    </row>
    <row r="136" spans="1:16" ht="14.25">
      <c r="A136" s="3" t="s">
        <v>89</v>
      </c>
      <c r="B136" s="3" t="s">
        <v>90</v>
      </c>
      <c r="C136" s="3" t="s">
        <v>2</v>
      </c>
      <c r="D136" s="3" t="s">
        <v>3</v>
      </c>
      <c r="E136" s="3" t="s">
        <v>87</v>
      </c>
      <c r="F136" s="3" t="s">
        <v>88</v>
      </c>
      <c r="G136" s="3" t="s">
        <v>6</v>
      </c>
      <c r="H136" s="3">
        <v>2.5</v>
      </c>
      <c r="I136" s="3">
        <v>54.646</v>
      </c>
      <c r="J136" s="3">
        <v>57.146</v>
      </c>
      <c r="K136" s="3">
        <f t="shared" si="10"/>
        <v>22.858400000000003</v>
      </c>
      <c r="L136" s="5">
        <v>81.6</v>
      </c>
      <c r="M136" s="3">
        <f t="shared" si="9"/>
        <v>48.959999999999994</v>
      </c>
      <c r="N136" s="3">
        <f t="shared" si="11"/>
        <v>71.8184</v>
      </c>
      <c r="O136" s="11"/>
      <c r="P136" s="14"/>
    </row>
    <row r="137" spans="1:16" ht="14.25">
      <c r="A137" s="3" t="s">
        <v>101</v>
      </c>
      <c r="B137" s="3" t="s">
        <v>102</v>
      </c>
      <c r="C137" s="3" t="s">
        <v>2</v>
      </c>
      <c r="D137" s="3" t="s">
        <v>3</v>
      </c>
      <c r="E137" s="3" t="s">
        <v>87</v>
      </c>
      <c r="F137" s="3" t="s">
        <v>88</v>
      </c>
      <c r="G137" s="3" t="s">
        <v>6</v>
      </c>
      <c r="H137" s="3">
        <v>2.5</v>
      </c>
      <c r="I137" s="3">
        <v>52.863</v>
      </c>
      <c r="J137" s="3">
        <v>55.363</v>
      </c>
      <c r="K137" s="3">
        <f t="shared" si="10"/>
        <v>22.145200000000003</v>
      </c>
      <c r="L137" s="5">
        <v>81.8</v>
      </c>
      <c r="M137" s="3">
        <f t="shared" si="9"/>
        <v>49.08</v>
      </c>
      <c r="N137" s="3">
        <f t="shared" si="11"/>
        <v>71.2252</v>
      </c>
      <c r="O137" s="11"/>
      <c r="P137" s="14"/>
    </row>
    <row r="138" spans="1:16" ht="14.25">
      <c r="A138" s="3" t="s">
        <v>117</v>
      </c>
      <c r="B138" s="3" t="s">
        <v>118</v>
      </c>
      <c r="C138" s="3" t="s">
        <v>2</v>
      </c>
      <c r="D138" s="3" t="s">
        <v>3</v>
      </c>
      <c r="E138" s="3" t="s">
        <v>87</v>
      </c>
      <c r="F138" s="3" t="s">
        <v>88</v>
      </c>
      <c r="G138" s="3" t="s">
        <v>6</v>
      </c>
      <c r="H138" s="3">
        <v>2.5</v>
      </c>
      <c r="I138" s="3">
        <v>49.835</v>
      </c>
      <c r="J138" s="3">
        <v>52.335</v>
      </c>
      <c r="K138" s="3">
        <f t="shared" si="10"/>
        <v>20.934</v>
      </c>
      <c r="L138" s="5">
        <v>83.6</v>
      </c>
      <c r="M138" s="3">
        <f t="shared" si="9"/>
        <v>50.16</v>
      </c>
      <c r="N138" s="3">
        <f t="shared" si="11"/>
        <v>71.094</v>
      </c>
      <c r="O138" s="11"/>
      <c r="P138" s="14"/>
    </row>
    <row r="139" spans="1:16" ht="14.25">
      <c r="A139" s="3" t="s">
        <v>107</v>
      </c>
      <c r="B139" s="3" t="s">
        <v>108</v>
      </c>
      <c r="C139" s="3" t="s">
        <v>2</v>
      </c>
      <c r="D139" s="3" t="s">
        <v>3</v>
      </c>
      <c r="E139" s="3" t="s">
        <v>87</v>
      </c>
      <c r="F139" s="3" t="s">
        <v>88</v>
      </c>
      <c r="G139" s="3" t="s">
        <v>6</v>
      </c>
      <c r="H139" s="3">
        <v>2.5</v>
      </c>
      <c r="I139" s="3">
        <v>52.484</v>
      </c>
      <c r="J139" s="3">
        <v>54.984</v>
      </c>
      <c r="K139" s="3">
        <f t="shared" si="10"/>
        <v>21.9936</v>
      </c>
      <c r="L139" s="5">
        <v>81.2</v>
      </c>
      <c r="M139" s="3">
        <f t="shared" si="9"/>
        <v>48.72</v>
      </c>
      <c r="N139" s="3">
        <f t="shared" si="11"/>
        <v>70.7136</v>
      </c>
      <c r="O139" s="11"/>
      <c r="P139" s="14"/>
    </row>
    <row r="140" spans="1:16" ht="14.25">
      <c r="A140" s="3" t="s">
        <v>113</v>
      </c>
      <c r="B140" s="3" t="s">
        <v>114</v>
      </c>
      <c r="C140" s="3" t="s">
        <v>2</v>
      </c>
      <c r="D140" s="3" t="s">
        <v>3</v>
      </c>
      <c r="E140" s="3" t="s">
        <v>87</v>
      </c>
      <c r="F140" s="3" t="s">
        <v>88</v>
      </c>
      <c r="G140" s="3" t="s">
        <v>6</v>
      </c>
      <c r="H140" s="3">
        <v>2.5</v>
      </c>
      <c r="I140" s="3">
        <v>48.232</v>
      </c>
      <c r="J140" s="3">
        <v>50.732</v>
      </c>
      <c r="K140" s="3">
        <f t="shared" si="10"/>
        <v>20.2928</v>
      </c>
      <c r="L140" s="5">
        <v>81.4</v>
      </c>
      <c r="M140" s="3">
        <f t="shared" si="9"/>
        <v>48.84</v>
      </c>
      <c r="N140" s="3">
        <f t="shared" si="11"/>
        <v>69.1328</v>
      </c>
      <c r="O140" s="11"/>
      <c r="P140" s="14"/>
    </row>
    <row r="141" spans="1:16" ht="14.25">
      <c r="A141" s="3" t="s">
        <v>115</v>
      </c>
      <c r="B141" s="3" t="s">
        <v>116</v>
      </c>
      <c r="C141" s="3" t="s">
        <v>2</v>
      </c>
      <c r="D141" s="3" t="s">
        <v>3</v>
      </c>
      <c r="E141" s="3" t="s">
        <v>87</v>
      </c>
      <c r="F141" s="3" t="s">
        <v>88</v>
      </c>
      <c r="G141" s="3" t="s">
        <v>6</v>
      </c>
      <c r="H141" s="3">
        <v>2.5</v>
      </c>
      <c r="I141" s="3">
        <v>49.924</v>
      </c>
      <c r="J141" s="3">
        <v>52.424</v>
      </c>
      <c r="K141" s="3">
        <f t="shared" si="10"/>
        <v>20.9696</v>
      </c>
      <c r="L141" s="5">
        <v>78.4</v>
      </c>
      <c r="M141" s="3">
        <f t="shared" si="9"/>
        <v>47.04</v>
      </c>
      <c r="N141" s="3">
        <f t="shared" si="11"/>
        <v>68.0096</v>
      </c>
      <c r="O141" s="11"/>
      <c r="P141" s="14"/>
    </row>
    <row r="142" spans="1:16" ht="14.25">
      <c r="A142" s="3" t="s">
        <v>109</v>
      </c>
      <c r="B142" s="3" t="s">
        <v>110</v>
      </c>
      <c r="C142" s="3" t="s">
        <v>10</v>
      </c>
      <c r="D142" s="3" t="s">
        <v>3</v>
      </c>
      <c r="E142" s="3" t="s">
        <v>87</v>
      </c>
      <c r="F142" s="3" t="s">
        <v>88</v>
      </c>
      <c r="G142" s="3" t="s">
        <v>6</v>
      </c>
      <c r="H142" s="3">
        <v>2.5</v>
      </c>
      <c r="I142" s="3">
        <v>53.961</v>
      </c>
      <c r="J142" s="3">
        <v>56.461</v>
      </c>
      <c r="K142" s="3">
        <f t="shared" si="10"/>
        <v>22.584400000000002</v>
      </c>
      <c r="L142" s="5">
        <v>75.4</v>
      </c>
      <c r="M142" s="3">
        <f t="shared" si="9"/>
        <v>45.24</v>
      </c>
      <c r="N142" s="3">
        <f t="shared" si="11"/>
        <v>67.8244</v>
      </c>
      <c r="O142" s="11"/>
      <c r="P142" s="14"/>
    </row>
    <row r="143" spans="1:17" ht="14.25">
      <c r="A143" s="3" t="s">
        <v>283</v>
      </c>
      <c r="B143" s="3" t="s">
        <v>284</v>
      </c>
      <c r="C143" s="3" t="s">
        <v>2</v>
      </c>
      <c r="D143" s="3" t="s">
        <v>7</v>
      </c>
      <c r="E143" s="3" t="s">
        <v>87</v>
      </c>
      <c r="F143" s="3" t="s">
        <v>272</v>
      </c>
      <c r="G143" s="3" t="s">
        <v>187</v>
      </c>
      <c r="H143" s="3">
        <v>0</v>
      </c>
      <c r="I143" s="3">
        <v>74.375</v>
      </c>
      <c r="J143" s="3">
        <v>74.375</v>
      </c>
      <c r="K143" s="3">
        <f t="shared" si="10"/>
        <v>29.75</v>
      </c>
      <c r="L143" s="7">
        <v>74.4</v>
      </c>
      <c r="M143" s="3">
        <f t="shared" si="9"/>
        <v>44.64</v>
      </c>
      <c r="N143" s="3">
        <f t="shared" si="11"/>
        <v>74.39</v>
      </c>
      <c r="O143" s="10"/>
      <c r="P143" s="11"/>
      <c r="Q143" s="14"/>
    </row>
    <row r="144" spans="1:17" ht="14.25">
      <c r="A144" s="3" t="s">
        <v>289</v>
      </c>
      <c r="B144" s="3" t="s">
        <v>290</v>
      </c>
      <c r="C144" s="3" t="s">
        <v>10</v>
      </c>
      <c r="D144" s="3" t="s">
        <v>7</v>
      </c>
      <c r="E144" s="3" t="s">
        <v>87</v>
      </c>
      <c r="F144" s="3" t="s">
        <v>272</v>
      </c>
      <c r="G144" s="3" t="s">
        <v>187</v>
      </c>
      <c r="H144" s="3">
        <v>0</v>
      </c>
      <c r="I144" s="3">
        <v>67.352</v>
      </c>
      <c r="J144" s="3">
        <v>67.352</v>
      </c>
      <c r="K144" s="3">
        <f t="shared" si="10"/>
        <v>26.940800000000003</v>
      </c>
      <c r="L144" s="7">
        <v>72.8</v>
      </c>
      <c r="M144" s="3">
        <f t="shared" si="9"/>
        <v>43.68</v>
      </c>
      <c r="N144" s="3">
        <f t="shared" si="11"/>
        <v>70.6208</v>
      </c>
      <c r="O144" s="10"/>
      <c r="P144" s="11"/>
      <c r="Q144" s="14"/>
    </row>
    <row r="145" spans="1:17" ht="14.25">
      <c r="A145" s="3" t="s">
        <v>281</v>
      </c>
      <c r="B145" s="3" t="s">
        <v>282</v>
      </c>
      <c r="C145" s="3" t="s">
        <v>2</v>
      </c>
      <c r="D145" s="3" t="s">
        <v>7</v>
      </c>
      <c r="E145" s="3" t="s">
        <v>87</v>
      </c>
      <c r="F145" s="3" t="s">
        <v>272</v>
      </c>
      <c r="G145" s="3" t="s">
        <v>187</v>
      </c>
      <c r="H145" s="3">
        <v>0</v>
      </c>
      <c r="I145" s="3">
        <v>55.026</v>
      </c>
      <c r="J145" s="3">
        <v>55.026</v>
      </c>
      <c r="K145" s="3">
        <f t="shared" si="10"/>
        <v>22.010400000000004</v>
      </c>
      <c r="L145" s="7">
        <v>79.6</v>
      </c>
      <c r="M145" s="3">
        <f t="shared" si="9"/>
        <v>47.76</v>
      </c>
      <c r="N145" s="3">
        <f t="shared" si="11"/>
        <v>69.7704</v>
      </c>
      <c r="O145" s="10"/>
      <c r="P145" s="11"/>
      <c r="Q145" s="14"/>
    </row>
    <row r="146" spans="1:17" ht="14.25">
      <c r="A146" s="3" t="s">
        <v>270</v>
      </c>
      <c r="B146" s="3" t="s">
        <v>271</v>
      </c>
      <c r="C146" s="3" t="s">
        <v>10</v>
      </c>
      <c r="D146" s="3" t="s">
        <v>3</v>
      </c>
      <c r="E146" s="3" t="s">
        <v>87</v>
      </c>
      <c r="F146" s="3" t="s">
        <v>272</v>
      </c>
      <c r="G146" s="3" t="s">
        <v>187</v>
      </c>
      <c r="H146" s="3">
        <v>2.5</v>
      </c>
      <c r="I146" s="3">
        <v>65.495</v>
      </c>
      <c r="J146" s="3">
        <v>67.995</v>
      </c>
      <c r="K146" s="3">
        <f t="shared" si="10"/>
        <v>27.198000000000004</v>
      </c>
      <c r="L146" s="7">
        <v>68.8</v>
      </c>
      <c r="M146" s="3">
        <f t="shared" si="9"/>
        <v>41.279999999999994</v>
      </c>
      <c r="N146" s="3">
        <f t="shared" si="11"/>
        <v>68.478</v>
      </c>
      <c r="O146" s="10"/>
      <c r="P146" s="11"/>
      <c r="Q146" s="14"/>
    </row>
    <row r="147" spans="1:17" ht="14.25">
      <c r="A147" s="3" t="s">
        <v>279</v>
      </c>
      <c r="B147" s="3" t="s">
        <v>280</v>
      </c>
      <c r="C147" s="3" t="s">
        <v>10</v>
      </c>
      <c r="D147" s="3" t="s">
        <v>3</v>
      </c>
      <c r="E147" s="3" t="s">
        <v>87</v>
      </c>
      <c r="F147" s="3" t="s">
        <v>272</v>
      </c>
      <c r="G147" s="3" t="s">
        <v>187</v>
      </c>
      <c r="H147" s="3">
        <v>2.5</v>
      </c>
      <c r="I147" s="3">
        <v>45.296</v>
      </c>
      <c r="J147" s="3">
        <v>47.796</v>
      </c>
      <c r="K147" s="3">
        <f t="shared" si="10"/>
        <v>19.1184</v>
      </c>
      <c r="L147" s="7">
        <v>75</v>
      </c>
      <c r="M147" s="3">
        <f t="shared" si="9"/>
        <v>45</v>
      </c>
      <c r="N147" s="3">
        <f t="shared" si="11"/>
        <v>64.11840000000001</v>
      </c>
      <c r="O147" s="10"/>
      <c r="P147" s="11"/>
      <c r="Q147" s="14"/>
    </row>
    <row r="148" spans="1:17" ht="14.25">
      <c r="A148" s="3" t="s">
        <v>287</v>
      </c>
      <c r="B148" s="3" t="s">
        <v>288</v>
      </c>
      <c r="C148" s="3" t="s">
        <v>2</v>
      </c>
      <c r="D148" s="3" t="s">
        <v>3</v>
      </c>
      <c r="E148" s="3" t="s">
        <v>87</v>
      </c>
      <c r="F148" s="3" t="s">
        <v>272</v>
      </c>
      <c r="G148" s="3" t="s">
        <v>187</v>
      </c>
      <c r="H148" s="3">
        <v>2.5</v>
      </c>
      <c r="I148" s="3">
        <v>45.443</v>
      </c>
      <c r="J148" s="3">
        <v>47.943</v>
      </c>
      <c r="K148" s="3">
        <f t="shared" si="10"/>
        <v>19.1772</v>
      </c>
      <c r="L148" s="7">
        <v>72</v>
      </c>
      <c r="M148" s="3">
        <f t="shared" si="9"/>
        <v>43.199999999999996</v>
      </c>
      <c r="N148" s="3">
        <f t="shared" si="11"/>
        <v>62.377199999999995</v>
      </c>
      <c r="O148" s="10"/>
      <c r="P148" s="11"/>
      <c r="Q148" s="14"/>
    </row>
    <row r="149" spans="1:17" ht="14.25">
      <c r="A149" s="3" t="s">
        <v>275</v>
      </c>
      <c r="B149" s="3" t="s">
        <v>276</v>
      </c>
      <c r="C149" s="3" t="s">
        <v>10</v>
      </c>
      <c r="D149" s="3" t="s">
        <v>3</v>
      </c>
      <c r="E149" s="3" t="s">
        <v>87</v>
      </c>
      <c r="F149" s="3" t="s">
        <v>272</v>
      </c>
      <c r="G149" s="3" t="s">
        <v>187</v>
      </c>
      <c r="H149" s="3">
        <v>2.5</v>
      </c>
      <c r="I149" s="3">
        <v>58.739</v>
      </c>
      <c r="J149" s="3">
        <v>61.239</v>
      </c>
      <c r="K149" s="3">
        <f t="shared" si="10"/>
        <v>24.4956</v>
      </c>
      <c r="L149" s="7">
        <v>62</v>
      </c>
      <c r="M149" s="3">
        <f t="shared" si="9"/>
        <v>37.199999999999996</v>
      </c>
      <c r="N149" s="3">
        <f t="shared" si="11"/>
        <v>61.6956</v>
      </c>
      <c r="O149" s="10"/>
      <c r="P149" s="11"/>
      <c r="Q149" s="14"/>
    </row>
    <row r="150" spans="1:17" ht="14.25">
      <c r="A150" s="3" t="s">
        <v>285</v>
      </c>
      <c r="B150" s="3" t="s">
        <v>286</v>
      </c>
      <c r="C150" s="3" t="s">
        <v>2</v>
      </c>
      <c r="D150" s="3" t="s">
        <v>3</v>
      </c>
      <c r="E150" s="3" t="s">
        <v>87</v>
      </c>
      <c r="F150" s="3" t="s">
        <v>272</v>
      </c>
      <c r="G150" s="3" t="s">
        <v>187</v>
      </c>
      <c r="H150" s="3">
        <v>2.5</v>
      </c>
      <c r="I150" s="3">
        <v>47.768</v>
      </c>
      <c r="J150" s="3">
        <v>50.268</v>
      </c>
      <c r="K150" s="3">
        <f t="shared" si="10"/>
        <v>20.107200000000002</v>
      </c>
      <c r="L150" s="7">
        <v>69.2</v>
      </c>
      <c r="M150" s="3">
        <f t="shared" si="9"/>
        <v>41.52</v>
      </c>
      <c r="N150" s="3">
        <f t="shared" si="11"/>
        <v>61.6272</v>
      </c>
      <c r="O150" s="10"/>
      <c r="P150" s="11"/>
      <c r="Q150" s="14"/>
    </row>
    <row r="151" spans="1:17" ht="14.25">
      <c r="A151" s="3" t="s">
        <v>273</v>
      </c>
      <c r="B151" s="3" t="s">
        <v>274</v>
      </c>
      <c r="C151" s="3" t="s">
        <v>2</v>
      </c>
      <c r="D151" s="3" t="s">
        <v>3</v>
      </c>
      <c r="E151" s="3" t="s">
        <v>87</v>
      </c>
      <c r="F151" s="3" t="s">
        <v>272</v>
      </c>
      <c r="G151" s="3" t="s">
        <v>187</v>
      </c>
      <c r="H151" s="3">
        <v>2.5</v>
      </c>
      <c r="I151" s="3">
        <v>44.255</v>
      </c>
      <c r="J151" s="3">
        <v>46.755</v>
      </c>
      <c r="K151" s="3">
        <f t="shared" si="10"/>
        <v>18.702</v>
      </c>
      <c r="L151" s="7">
        <v>67.4</v>
      </c>
      <c r="M151" s="3">
        <f t="shared" si="9"/>
        <v>40.440000000000005</v>
      </c>
      <c r="N151" s="3">
        <f t="shared" si="11"/>
        <v>59.14200000000001</v>
      </c>
      <c r="O151" s="10"/>
      <c r="P151" s="11"/>
      <c r="Q151" s="14"/>
    </row>
    <row r="152" spans="1:17" ht="14.25">
      <c r="A152" s="3" t="s">
        <v>291</v>
      </c>
      <c r="B152" s="3" t="s">
        <v>292</v>
      </c>
      <c r="C152" s="3" t="s">
        <v>10</v>
      </c>
      <c r="D152" s="3" t="s">
        <v>3</v>
      </c>
      <c r="E152" s="3" t="s">
        <v>87</v>
      </c>
      <c r="F152" s="3" t="s">
        <v>272</v>
      </c>
      <c r="G152" s="3" t="s">
        <v>187</v>
      </c>
      <c r="H152" s="3">
        <v>2.5</v>
      </c>
      <c r="I152" s="3">
        <v>45.477</v>
      </c>
      <c r="J152" s="3">
        <v>47.977</v>
      </c>
      <c r="K152" s="3">
        <f t="shared" si="10"/>
        <v>19.1908</v>
      </c>
      <c r="L152" s="7">
        <v>65.6</v>
      </c>
      <c r="M152" s="3">
        <f t="shared" si="9"/>
        <v>39.35999999999999</v>
      </c>
      <c r="N152" s="3">
        <f t="shared" si="11"/>
        <v>58.550799999999995</v>
      </c>
      <c r="O152" s="10"/>
      <c r="P152" s="11"/>
      <c r="Q152" s="14"/>
    </row>
    <row r="153" spans="1:17" ht="14.25">
      <c r="A153" s="3" t="s">
        <v>293</v>
      </c>
      <c r="B153" s="3" t="s">
        <v>294</v>
      </c>
      <c r="C153" s="3" t="s">
        <v>10</v>
      </c>
      <c r="D153" s="3" t="s">
        <v>3</v>
      </c>
      <c r="E153" s="3" t="s">
        <v>87</v>
      </c>
      <c r="F153" s="3" t="s">
        <v>272</v>
      </c>
      <c r="G153" s="3" t="s">
        <v>187</v>
      </c>
      <c r="H153" s="3">
        <v>2.5</v>
      </c>
      <c r="I153" s="3">
        <v>47.617</v>
      </c>
      <c r="J153" s="3">
        <v>50.117</v>
      </c>
      <c r="K153" s="3">
        <f t="shared" si="10"/>
        <v>20.0468</v>
      </c>
      <c r="L153" s="7">
        <v>63.8</v>
      </c>
      <c r="M153" s="3">
        <f t="shared" si="9"/>
        <v>38.279999999999994</v>
      </c>
      <c r="N153" s="3">
        <f t="shared" si="11"/>
        <v>58.32679999999999</v>
      </c>
      <c r="O153" s="10"/>
      <c r="P153" s="11"/>
      <c r="Q153" s="14"/>
    </row>
    <row r="154" spans="1:17" ht="14.25">
      <c r="A154" s="3" t="s">
        <v>277</v>
      </c>
      <c r="B154" s="3" t="s">
        <v>278</v>
      </c>
      <c r="C154" s="3" t="s">
        <v>10</v>
      </c>
      <c r="D154" s="3" t="s">
        <v>3</v>
      </c>
      <c r="E154" s="3" t="s">
        <v>87</v>
      </c>
      <c r="F154" s="3" t="s">
        <v>272</v>
      </c>
      <c r="G154" s="3" t="s">
        <v>187</v>
      </c>
      <c r="H154" s="3">
        <v>2.5</v>
      </c>
      <c r="I154" s="3">
        <v>42.195</v>
      </c>
      <c r="J154" s="3">
        <v>44.695</v>
      </c>
      <c r="K154" s="3">
        <f t="shared" si="10"/>
        <v>17.878</v>
      </c>
      <c r="L154" s="7">
        <v>62.2</v>
      </c>
      <c r="M154" s="3">
        <f aca="true" t="shared" si="12" ref="M154:M170">L154*0.6</f>
        <v>37.32</v>
      </c>
      <c r="N154" s="3">
        <f t="shared" si="11"/>
        <v>55.198</v>
      </c>
      <c r="O154" s="10"/>
      <c r="P154" s="11"/>
      <c r="Q154" s="14"/>
    </row>
    <row r="155" spans="1:17" ht="14.25">
      <c r="A155" s="3" t="s">
        <v>482</v>
      </c>
      <c r="B155" s="3" t="s">
        <v>483</v>
      </c>
      <c r="C155" s="3" t="s">
        <v>2</v>
      </c>
      <c r="D155" s="3" t="s">
        <v>3</v>
      </c>
      <c r="E155" s="3" t="s">
        <v>87</v>
      </c>
      <c r="F155" s="3" t="s">
        <v>477</v>
      </c>
      <c r="G155" s="4" t="s">
        <v>513</v>
      </c>
      <c r="H155" s="3">
        <v>2.5</v>
      </c>
      <c r="I155" s="3">
        <v>58.481</v>
      </c>
      <c r="J155" s="3">
        <v>60.981</v>
      </c>
      <c r="K155" s="3">
        <f t="shared" si="10"/>
        <v>24.392400000000002</v>
      </c>
      <c r="L155" s="5">
        <v>65</v>
      </c>
      <c r="M155" s="3">
        <f t="shared" si="12"/>
        <v>39</v>
      </c>
      <c r="N155" s="3">
        <f t="shared" si="11"/>
        <v>63.3924</v>
      </c>
      <c r="O155" s="10"/>
      <c r="P155" s="11"/>
      <c r="Q155" s="14"/>
    </row>
    <row r="156" spans="1:17" ht="14.25">
      <c r="A156" s="3" t="s">
        <v>478</v>
      </c>
      <c r="B156" s="3" t="s">
        <v>479</v>
      </c>
      <c r="C156" s="3" t="s">
        <v>2</v>
      </c>
      <c r="D156" s="3" t="s">
        <v>3</v>
      </c>
      <c r="E156" s="3" t="s">
        <v>87</v>
      </c>
      <c r="F156" s="3" t="s">
        <v>477</v>
      </c>
      <c r="G156" s="4" t="s">
        <v>513</v>
      </c>
      <c r="H156" s="3">
        <v>2.5</v>
      </c>
      <c r="I156" s="3">
        <v>53.871</v>
      </c>
      <c r="J156" s="3">
        <v>56.371</v>
      </c>
      <c r="K156" s="3">
        <f t="shared" si="10"/>
        <v>22.5484</v>
      </c>
      <c r="L156" s="5">
        <v>68</v>
      </c>
      <c r="M156" s="3">
        <f t="shared" si="12"/>
        <v>40.8</v>
      </c>
      <c r="N156" s="3">
        <f t="shared" si="11"/>
        <v>63.3484</v>
      </c>
      <c r="O156" s="10"/>
      <c r="P156" s="11"/>
      <c r="Q156" s="14"/>
    </row>
    <row r="157" spans="1:17" ht="14.25">
      <c r="A157" s="3" t="s">
        <v>480</v>
      </c>
      <c r="B157" s="3" t="s">
        <v>481</v>
      </c>
      <c r="C157" s="3" t="s">
        <v>2</v>
      </c>
      <c r="D157" s="3" t="s">
        <v>3</v>
      </c>
      <c r="E157" s="3" t="s">
        <v>87</v>
      </c>
      <c r="F157" s="3" t="s">
        <v>477</v>
      </c>
      <c r="G157" s="4" t="s">
        <v>513</v>
      </c>
      <c r="H157" s="3">
        <v>2.5</v>
      </c>
      <c r="I157" s="3">
        <v>51.132</v>
      </c>
      <c r="J157" s="3">
        <v>53.632</v>
      </c>
      <c r="K157" s="3">
        <f t="shared" si="10"/>
        <v>21.4528</v>
      </c>
      <c r="L157" s="5">
        <v>67.2</v>
      </c>
      <c r="M157" s="3">
        <f t="shared" si="12"/>
        <v>40.32</v>
      </c>
      <c r="N157" s="3">
        <f t="shared" si="11"/>
        <v>61.772800000000004</v>
      </c>
      <c r="O157" s="10"/>
      <c r="P157" s="11"/>
      <c r="Q157" s="14"/>
    </row>
    <row r="158" spans="1:17" ht="14.25">
      <c r="A158" s="3" t="s">
        <v>143</v>
      </c>
      <c r="B158" s="3" t="s">
        <v>144</v>
      </c>
      <c r="C158" s="3" t="s">
        <v>2</v>
      </c>
      <c r="D158" s="3" t="s">
        <v>7</v>
      </c>
      <c r="E158" s="3" t="s">
        <v>139</v>
      </c>
      <c r="F158" s="3" t="s">
        <v>140</v>
      </c>
      <c r="G158" s="3" t="s">
        <v>6</v>
      </c>
      <c r="H158" s="3">
        <v>0</v>
      </c>
      <c r="I158" s="3">
        <v>54.193</v>
      </c>
      <c r="J158" s="3">
        <v>54.193</v>
      </c>
      <c r="K158" s="3">
        <f t="shared" si="10"/>
        <v>21.6772</v>
      </c>
      <c r="L158" s="5">
        <v>82.4</v>
      </c>
      <c r="M158" s="3">
        <f t="shared" si="12"/>
        <v>49.440000000000005</v>
      </c>
      <c r="N158" s="3">
        <f t="shared" si="11"/>
        <v>71.1172</v>
      </c>
      <c r="O158" s="10"/>
      <c r="P158" s="11"/>
      <c r="Q158" s="14"/>
    </row>
    <row r="159" spans="1:17" ht="14.25">
      <c r="A159" s="3" t="s">
        <v>156</v>
      </c>
      <c r="B159" s="3" t="s">
        <v>157</v>
      </c>
      <c r="C159" s="3" t="s">
        <v>2</v>
      </c>
      <c r="D159" s="3" t="s">
        <v>7</v>
      </c>
      <c r="E159" s="3" t="s">
        <v>139</v>
      </c>
      <c r="F159" s="3" t="s">
        <v>140</v>
      </c>
      <c r="G159" s="3" t="s">
        <v>6</v>
      </c>
      <c r="H159" s="3">
        <v>0</v>
      </c>
      <c r="I159" s="3">
        <v>61.133</v>
      </c>
      <c r="J159" s="3">
        <v>61.133</v>
      </c>
      <c r="K159" s="3">
        <f t="shared" si="10"/>
        <v>24.453200000000002</v>
      </c>
      <c r="L159" s="5">
        <v>75.9</v>
      </c>
      <c r="M159" s="3">
        <f t="shared" si="12"/>
        <v>45.54</v>
      </c>
      <c r="N159" s="3">
        <f t="shared" si="11"/>
        <v>69.9932</v>
      </c>
      <c r="O159" s="10"/>
      <c r="P159" s="11"/>
      <c r="Q159" s="14"/>
    </row>
    <row r="160" spans="1:17" ht="14.25">
      <c r="A160" s="3" t="s">
        <v>160</v>
      </c>
      <c r="B160" s="3" t="s">
        <v>161</v>
      </c>
      <c r="C160" s="3" t="s">
        <v>2</v>
      </c>
      <c r="D160" s="3" t="s">
        <v>3</v>
      </c>
      <c r="E160" s="3" t="s">
        <v>139</v>
      </c>
      <c r="F160" s="3" t="s">
        <v>140</v>
      </c>
      <c r="G160" s="3" t="s">
        <v>6</v>
      </c>
      <c r="H160" s="3">
        <v>2.5</v>
      </c>
      <c r="I160" s="3">
        <v>49.298</v>
      </c>
      <c r="J160" s="3">
        <v>51.798</v>
      </c>
      <c r="K160" s="3">
        <f t="shared" si="10"/>
        <v>20.7192</v>
      </c>
      <c r="L160" s="5">
        <v>80.6</v>
      </c>
      <c r="M160" s="3">
        <f t="shared" si="12"/>
        <v>48.35999999999999</v>
      </c>
      <c r="N160" s="3">
        <f t="shared" si="11"/>
        <v>69.07919999999999</v>
      </c>
      <c r="O160" s="10"/>
      <c r="P160" s="11"/>
      <c r="Q160" s="14"/>
    </row>
    <row r="161" spans="1:17" ht="14.25">
      <c r="A161" s="3" t="s">
        <v>164</v>
      </c>
      <c r="B161" s="3" t="s">
        <v>165</v>
      </c>
      <c r="C161" s="3" t="s">
        <v>2</v>
      </c>
      <c r="D161" s="3" t="s">
        <v>3</v>
      </c>
      <c r="E161" s="3" t="s">
        <v>139</v>
      </c>
      <c r="F161" s="3" t="s">
        <v>140</v>
      </c>
      <c r="G161" s="3" t="s">
        <v>6</v>
      </c>
      <c r="H161" s="3">
        <v>2.5</v>
      </c>
      <c r="I161" s="3">
        <v>54.848</v>
      </c>
      <c r="J161" s="3">
        <v>57.348</v>
      </c>
      <c r="K161" s="3">
        <f t="shared" si="10"/>
        <v>22.9392</v>
      </c>
      <c r="L161" s="5">
        <v>76.6</v>
      </c>
      <c r="M161" s="3">
        <f t="shared" si="12"/>
        <v>45.959999999999994</v>
      </c>
      <c r="N161" s="3">
        <f t="shared" si="11"/>
        <v>68.8992</v>
      </c>
      <c r="O161" s="10"/>
      <c r="P161" s="11"/>
      <c r="Q161" s="14"/>
    </row>
    <row r="162" spans="1:17" ht="14.25">
      <c r="A162" s="3" t="s">
        <v>141</v>
      </c>
      <c r="B162" s="3" t="s">
        <v>142</v>
      </c>
      <c r="C162" s="3" t="s">
        <v>2</v>
      </c>
      <c r="D162" s="3" t="s">
        <v>23</v>
      </c>
      <c r="E162" s="3" t="s">
        <v>139</v>
      </c>
      <c r="F162" s="3" t="s">
        <v>140</v>
      </c>
      <c r="G162" s="3" t="s">
        <v>6</v>
      </c>
      <c r="H162" s="3">
        <v>0</v>
      </c>
      <c r="I162" s="3">
        <v>54.61</v>
      </c>
      <c r="J162" s="3">
        <v>54.61</v>
      </c>
      <c r="K162" s="3">
        <f t="shared" si="10"/>
        <v>21.844</v>
      </c>
      <c r="L162" s="5">
        <v>78.2</v>
      </c>
      <c r="M162" s="3">
        <f t="shared" si="12"/>
        <v>46.92</v>
      </c>
      <c r="N162" s="3">
        <f t="shared" si="11"/>
        <v>68.76400000000001</v>
      </c>
      <c r="O162" s="10"/>
      <c r="P162" s="11"/>
      <c r="Q162" s="14"/>
    </row>
    <row r="163" spans="1:17" ht="14.25">
      <c r="A163" s="3" t="s">
        <v>158</v>
      </c>
      <c r="B163" s="3" t="s">
        <v>159</v>
      </c>
      <c r="C163" s="3" t="s">
        <v>2</v>
      </c>
      <c r="D163" s="3" t="s">
        <v>3</v>
      </c>
      <c r="E163" s="3" t="s">
        <v>139</v>
      </c>
      <c r="F163" s="3" t="s">
        <v>140</v>
      </c>
      <c r="G163" s="3" t="s">
        <v>6</v>
      </c>
      <c r="H163" s="3">
        <v>2.5</v>
      </c>
      <c r="I163" s="3">
        <v>59.295</v>
      </c>
      <c r="J163" s="3">
        <v>61.795</v>
      </c>
      <c r="K163" s="3">
        <f t="shared" si="10"/>
        <v>24.718000000000004</v>
      </c>
      <c r="L163" s="5">
        <v>72.2</v>
      </c>
      <c r="M163" s="3">
        <f t="shared" si="12"/>
        <v>43.32</v>
      </c>
      <c r="N163" s="3">
        <f t="shared" si="11"/>
        <v>68.03800000000001</v>
      </c>
      <c r="O163" s="10"/>
      <c r="P163" s="11"/>
      <c r="Q163" s="14"/>
    </row>
    <row r="164" spans="1:17" ht="14.25">
      <c r="A164" s="3" t="s">
        <v>162</v>
      </c>
      <c r="B164" s="3" t="s">
        <v>163</v>
      </c>
      <c r="C164" s="3" t="s">
        <v>2</v>
      </c>
      <c r="D164" s="3" t="s">
        <v>23</v>
      </c>
      <c r="E164" s="3" t="s">
        <v>139</v>
      </c>
      <c r="F164" s="3" t="s">
        <v>140</v>
      </c>
      <c r="G164" s="3" t="s">
        <v>6</v>
      </c>
      <c r="H164" s="3">
        <v>0</v>
      </c>
      <c r="I164" s="3">
        <v>55.009</v>
      </c>
      <c r="J164" s="3">
        <v>55.009</v>
      </c>
      <c r="K164" s="3">
        <f t="shared" si="10"/>
        <v>22.003600000000002</v>
      </c>
      <c r="L164" s="5">
        <v>74.8</v>
      </c>
      <c r="M164" s="3">
        <f t="shared" si="12"/>
        <v>44.879999999999995</v>
      </c>
      <c r="N164" s="3">
        <f t="shared" si="11"/>
        <v>66.8836</v>
      </c>
      <c r="O164" s="10"/>
      <c r="P164" s="11"/>
      <c r="Q164" s="14"/>
    </row>
    <row r="165" spans="1:17" ht="14.25">
      <c r="A165" s="3" t="s">
        <v>154</v>
      </c>
      <c r="B165" s="3" t="s">
        <v>155</v>
      </c>
      <c r="C165" s="3" t="s">
        <v>2</v>
      </c>
      <c r="D165" s="3" t="s">
        <v>3</v>
      </c>
      <c r="E165" s="3" t="s">
        <v>139</v>
      </c>
      <c r="F165" s="3" t="s">
        <v>140</v>
      </c>
      <c r="G165" s="3" t="s">
        <v>6</v>
      </c>
      <c r="H165" s="3">
        <v>2.5</v>
      </c>
      <c r="I165" s="3">
        <v>44.899</v>
      </c>
      <c r="J165" s="3">
        <v>47.399</v>
      </c>
      <c r="K165" s="3">
        <f t="shared" si="10"/>
        <v>18.959600000000002</v>
      </c>
      <c r="L165" s="5">
        <v>79.8</v>
      </c>
      <c r="M165" s="3">
        <f t="shared" si="12"/>
        <v>47.879999999999995</v>
      </c>
      <c r="N165" s="3">
        <f t="shared" si="11"/>
        <v>66.83959999999999</v>
      </c>
      <c r="O165" s="10"/>
      <c r="P165" s="11"/>
      <c r="Q165" s="14"/>
    </row>
    <row r="166" spans="1:17" ht="14.25">
      <c r="A166" s="3" t="s">
        <v>151</v>
      </c>
      <c r="B166" s="3" t="s">
        <v>122</v>
      </c>
      <c r="C166" s="3" t="s">
        <v>2</v>
      </c>
      <c r="D166" s="3" t="s">
        <v>7</v>
      </c>
      <c r="E166" s="3" t="s">
        <v>139</v>
      </c>
      <c r="F166" s="3" t="s">
        <v>140</v>
      </c>
      <c r="G166" s="3" t="s">
        <v>6</v>
      </c>
      <c r="H166" s="3">
        <v>0</v>
      </c>
      <c r="I166" s="3">
        <v>48.81</v>
      </c>
      <c r="J166" s="3">
        <v>48.81</v>
      </c>
      <c r="K166" s="3">
        <f t="shared" si="10"/>
        <v>19.524</v>
      </c>
      <c r="L166" s="5">
        <v>78</v>
      </c>
      <c r="M166" s="3">
        <f t="shared" si="12"/>
        <v>46.8</v>
      </c>
      <c r="N166" s="3">
        <f t="shared" si="11"/>
        <v>66.324</v>
      </c>
      <c r="O166" s="10"/>
      <c r="P166" s="11"/>
      <c r="Q166" s="14"/>
    </row>
    <row r="167" spans="1:17" ht="14.25">
      <c r="A167" s="3" t="s">
        <v>166</v>
      </c>
      <c r="B167" s="3" t="s">
        <v>167</v>
      </c>
      <c r="C167" s="3" t="s">
        <v>2</v>
      </c>
      <c r="D167" s="3" t="s">
        <v>3</v>
      </c>
      <c r="E167" s="3" t="s">
        <v>139</v>
      </c>
      <c r="F167" s="3" t="s">
        <v>140</v>
      </c>
      <c r="G167" s="3" t="s">
        <v>6</v>
      </c>
      <c r="H167" s="3">
        <v>2.5</v>
      </c>
      <c r="I167" s="3">
        <v>52.733</v>
      </c>
      <c r="J167" s="3">
        <v>55.233</v>
      </c>
      <c r="K167" s="3">
        <f t="shared" si="10"/>
        <v>22.0932</v>
      </c>
      <c r="L167" s="5">
        <v>72.2</v>
      </c>
      <c r="M167" s="3">
        <f t="shared" si="12"/>
        <v>43.32</v>
      </c>
      <c r="N167" s="3">
        <f t="shared" si="11"/>
        <v>65.4132</v>
      </c>
      <c r="O167" s="10"/>
      <c r="P167" s="11"/>
      <c r="Q167" s="14"/>
    </row>
    <row r="168" spans="1:17" ht="14.25">
      <c r="A168" s="3" t="s">
        <v>147</v>
      </c>
      <c r="B168" s="3" t="s">
        <v>148</v>
      </c>
      <c r="C168" s="3" t="s">
        <v>2</v>
      </c>
      <c r="D168" s="3" t="s">
        <v>3</v>
      </c>
      <c r="E168" s="3" t="s">
        <v>139</v>
      </c>
      <c r="F168" s="3" t="s">
        <v>140</v>
      </c>
      <c r="G168" s="3" t="s">
        <v>6</v>
      </c>
      <c r="H168" s="3">
        <v>2.5</v>
      </c>
      <c r="I168" s="3">
        <v>44.898</v>
      </c>
      <c r="J168" s="3">
        <v>47.398</v>
      </c>
      <c r="K168" s="3">
        <f t="shared" si="10"/>
        <v>18.959200000000003</v>
      </c>
      <c r="L168" s="5">
        <v>74.9</v>
      </c>
      <c r="M168" s="3">
        <f t="shared" si="12"/>
        <v>44.940000000000005</v>
      </c>
      <c r="N168" s="3">
        <f t="shared" si="11"/>
        <v>63.89920000000001</v>
      </c>
      <c r="O168" s="10"/>
      <c r="P168" s="11"/>
      <c r="Q168" s="14"/>
    </row>
    <row r="169" spans="1:17" ht="14.25">
      <c r="A169" s="3" t="s">
        <v>149</v>
      </c>
      <c r="B169" s="3" t="s">
        <v>150</v>
      </c>
      <c r="C169" s="3" t="s">
        <v>2</v>
      </c>
      <c r="D169" s="3" t="s">
        <v>3</v>
      </c>
      <c r="E169" s="3" t="s">
        <v>139</v>
      </c>
      <c r="F169" s="3" t="s">
        <v>140</v>
      </c>
      <c r="G169" s="3" t="s">
        <v>6</v>
      </c>
      <c r="H169" s="3">
        <v>2.5</v>
      </c>
      <c r="I169" s="3">
        <v>43.222</v>
      </c>
      <c r="J169" s="3">
        <v>45.722</v>
      </c>
      <c r="K169" s="3">
        <f t="shared" si="10"/>
        <v>18.288800000000002</v>
      </c>
      <c r="L169" s="5">
        <v>70.6</v>
      </c>
      <c r="M169" s="3">
        <f t="shared" si="12"/>
        <v>42.35999999999999</v>
      </c>
      <c r="N169" s="3">
        <f t="shared" si="11"/>
        <v>60.648799999999994</v>
      </c>
      <c r="O169" s="10"/>
      <c r="P169" s="11"/>
      <c r="Q169" s="14"/>
    </row>
    <row r="170" spans="1:17" ht="14.25">
      <c r="A170" s="3" t="s">
        <v>152</v>
      </c>
      <c r="B170" s="3" t="s">
        <v>153</v>
      </c>
      <c r="C170" s="3" t="s">
        <v>2</v>
      </c>
      <c r="D170" s="3" t="s">
        <v>3</v>
      </c>
      <c r="E170" s="3" t="s">
        <v>139</v>
      </c>
      <c r="F170" s="3" t="s">
        <v>140</v>
      </c>
      <c r="G170" s="3" t="s">
        <v>6</v>
      </c>
      <c r="H170" s="3">
        <v>2.5</v>
      </c>
      <c r="I170" s="3">
        <v>42.571</v>
      </c>
      <c r="J170" s="3">
        <v>45.071</v>
      </c>
      <c r="K170" s="3">
        <f t="shared" si="10"/>
        <v>18.0284</v>
      </c>
      <c r="L170" s="5">
        <v>69.6</v>
      </c>
      <c r="M170" s="3">
        <f t="shared" si="12"/>
        <v>41.76</v>
      </c>
      <c r="N170" s="3">
        <f t="shared" si="11"/>
        <v>59.788399999999996</v>
      </c>
      <c r="O170" s="10"/>
      <c r="P170" s="11"/>
      <c r="Q170" s="14"/>
    </row>
    <row r="171" spans="1:17" ht="14.25">
      <c r="A171" s="3" t="s">
        <v>145</v>
      </c>
      <c r="B171" s="3" t="s">
        <v>146</v>
      </c>
      <c r="C171" s="3" t="s">
        <v>2</v>
      </c>
      <c r="D171" s="3" t="s">
        <v>7</v>
      </c>
      <c r="E171" s="3" t="s">
        <v>139</v>
      </c>
      <c r="F171" s="3" t="s">
        <v>140</v>
      </c>
      <c r="G171" s="3" t="s">
        <v>6</v>
      </c>
      <c r="H171" s="3">
        <v>0</v>
      </c>
      <c r="I171" s="3">
        <v>56.523</v>
      </c>
      <c r="J171" s="3">
        <v>56.523</v>
      </c>
      <c r="K171" s="3">
        <f t="shared" si="10"/>
        <v>22.6092</v>
      </c>
      <c r="L171" s="6" t="s">
        <v>514</v>
      </c>
      <c r="M171" s="3">
        <v>0</v>
      </c>
      <c r="N171" s="3">
        <f t="shared" si="11"/>
        <v>22.6092</v>
      </c>
      <c r="O171" s="10"/>
      <c r="P171" s="11"/>
      <c r="Q171" s="14"/>
    </row>
    <row r="172" spans="1:17" ht="14.25">
      <c r="A172" s="3" t="s">
        <v>168</v>
      </c>
      <c r="B172" s="3" t="s">
        <v>169</v>
      </c>
      <c r="C172" s="3" t="s">
        <v>2</v>
      </c>
      <c r="D172" s="3" t="s">
        <v>3</v>
      </c>
      <c r="E172" s="3" t="s">
        <v>139</v>
      </c>
      <c r="F172" s="3" t="s">
        <v>140</v>
      </c>
      <c r="G172" s="3" t="s">
        <v>6</v>
      </c>
      <c r="H172" s="3">
        <v>2.5</v>
      </c>
      <c r="I172" s="3">
        <v>45.1</v>
      </c>
      <c r="J172" s="3">
        <v>47.6</v>
      </c>
      <c r="K172" s="3">
        <f t="shared" si="10"/>
        <v>19.040000000000003</v>
      </c>
      <c r="L172" s="6" t="s">
        <v>514</v>
      </c>
      <c r="M172" s="3">
        <v>0</v>
      </c>
      <c r="N172" s="3">
        <f t="shared" si="11"/>
        <v>19.040000000000003</v>
      </c>
      <c r="O172" s="10"/>
      <c r="P172" s="11"/>
      <c r="Q172" s="14"/>
    </row>
    <row r="173" spans="1:17" ht="14.25">
      <c r="A173" s="3" t="s">
        <v>323</v>
      </c>
      <c r="B173" s="3" t="s">
        <v>324</v>
      </c>
      <c r="C173" s="3" t="s">
        <v>2</v>
      </c>
      <c r="D173" s="3" t="s">
        <v>3</v>
      </c>
      <c r="E173" s="3" t="s">
        <v>139</v>
      </c>
      <c r="F173" s="3" t="s">
        <v>316</v>
      </c>
      <c r="G173" s="3" t="s">
        <v>187</v>
      </c>
      <c r="H173" s="3">
        <v>2.5</v>
      </c>
      <c r="I173" s="3">
        <v>54.864</v>
      </c>
      <c r="J173" s="3">
        <v>57.364</v>
      </c>
      <c r="K173" s="3">
        <f t="shared" si="10"/>
        <v>22.9456</v>
      </c>
      <c r="L173" s="7">
        <v>77</v>
      </c>
      <c r="M173" s="3">
        <f aca="true" t="shared" si="13" ref="M173:M180">L173*0.6</f>
        <v>46.199999999999996</v>
      </c>
      <c r="N173" s="3">
        <f t="shared" si="11"/>
        <v>69.1456</v>
      </c>
      <c r="O173" s="10"/>
      <c r="P173" s="11"/>
      <c r="Q173" s="14"/>
    </row>
    <row r="174" spans="1:17" ht="14.25">
      <c r="A174" s="3" t="s">
        <v>331</v>
      </c>
      <c r="B174" s="3" t="s">
        <v>332</v>
      </c>
      <c r="C174" s="3" t="s">
        <v>2</v>
      </c>
      <c r="D174" s="3" t="s">
        <v>7</v>
      </c>
      <c r="E174" s="3" t="s">
        <v>139</v>
      </c>
      <c r="F174" s="3" t="s">
        <v>316</v>
      </c>
      <c r="G174" s="3" t="s">
        <v>187</v>
      </c>
      <c r="H174" s="3">
        <v>0</v>
      </c>
      <c r="I174" s="3">
        <v>51.711</v>
      </c>
      <c r="J174" s="3">
        <v>51.711</v>
      </c>
      <c r="K174" s="3">
        <f t="shared" si="10"/>
        <v>20.6844</v>
      </c>
      <c r="L174" s="7">
        <v>76.8</v>
      </c>
      <c r="M174" s="3">
        <f t="shared" si="13"/>
        <v>46.08</v>
      </c>
      <c r="N174" s="3">
        <f t="shared" si="11"/>
        <v>66.7644</v>
      </c>
      <c r="O174" s="10"/>
      <c r="P174" s="11"/>
      <c r="Q174" s="14"/>
    </row>
    <row r="175" spans="1:17" ht="14.25">
      <c r="A175" s="3" t="s">
        <v>329</v>
      </c>
      <c r="B175" s="3" t="s">
        <v>330</v>
      </c>
      <c r="C175" s="3" t="s">
        <v>2</v>
      </c>
      <c r="D175" s="3" t="s">
        <v>7</v>
      </c>
      <c r="E175" s="3" t="s">
        <v>139</v>
      </c>
      <c r="F175" s="3" t="s">
        <v>316</v>
      </c>
      <c r="G175" s="3" t="s">
        <v>187</v>
      </c>
      <c r="H175" s="3">
        <v>0</v>
      </c>
      <c r="I175" s="3">
        <v>57.296</v>
      </c>
      <c r="J175" s="3">
        <v>57.296</v>
      </c>
      <c r="K175" s="3">
        <f t="shared" si="10"/>
        <v>22.918400000000002</v>
      </c>
      <c r="L175" s="7">
        <v>72.6</v>
      </c>
      <c r="M175" s="3">
        <f t="shared" si="13"/>
        <v>43.559999999999995</v>
      </c>
      <c r="N175" s="3">
        <f t="shared" si="11"/>
        <v>66.4784</v>
      </c>
      <c r="O175" s="10"/>
      <c r="P175" s="11"/>
      <c r="Q175" s="14"/>
    </row>
    <row r="176" spans="1:17" ht="14.25">
      <c r="A176" s="3" t="s">
        <v>325</v>
      </c>
      <c r="B176" s="3" t="s">
        <v>326</v>
      </c>
      <c r="C176" s="3" t="s">
        <v>2</v>
      </c>
      <c r="D176" s="3" t="s">
        <v>3</v>
      </c>
      <c r="E176" s="3" t="s">
        <v>139</v>
      </c>
      <c r="F176" s="3" t="s">
        <v>316</v>
      </c>
      <c r="G176" s="3" t="s">
        <v>187</v>
      </c>
      <c r="H176" s="3">
        <v>2.5</v>
      </c>
      <c r="I176" s="3">
        <v>53.91</v>
      </c>
      <c r="J176" s="3">
        <v>56.41</v>
      </c>
      <c r="K176" s="3">
        <f t="shared" si="10"/>
        <v>22.564</v>
      </c>
      <c r="L176" s="7">
        <v>69.8</v>
      </c>
      <c r="M176" s="3">
        <f t="shared" si="13"/>
        <v>41.879999999999995</v>
      </c>
      <c r="N176" s="3">
        <f t="shared" si="11"/>
        <v>64.44399999999999</v>
      </c>
      <c r="O176" s="10"/>
      <c r="P176" s="11"/>
      <c r="Q176" s="14"/>
    </row>
    <row r="177" spans="1:17" ht="14.25">
      <c r="A177" s="3" t="s">
        <v>321</v>
      </c>
      <c r="B177" s="3" t="s">
        <v>322</v>
      </c>
      <c r="C177" s="3" t="s">
        <v>2</v>
      </c>
      <c r="D177" s="3" t="s">
        <v>7</v>
      </c>
      <c r="E177" s="3" t="s">
        <v>139</v>
      </c>
      <c r="F177" s="3" t="s">
        <v>316</v>
      </c>
      <c r="G177" s="3" t="s">
        <v>187</v>
      </c>
      <c r="H177" s="3">
        <v>0</v>
      </c>
      <c r="I177" s="3">
        <v>48.197</v>
      </c>
      <c r="J177" s="3">
        <v>48.197</v>
      </c>
      <c r="K177" s="3">
        <f t="shared" si="10"/>
        <v>19.278800000000004</v>
      </c>
      <c r="L177" s="7">
        <v>73.6</v>
      </c>
      <c r="M177" s="3">
        <f t="shared" si="13"/>
        <v>44.16</v>
      </c>
      <c r="N177" s="3">
        <f t="shared" si="11"/>
        <v>63.4388</v>
      </c>
      <c r="O177" s="10"/>
      <c r="P177" s="11"/>
      <c r="Q177" s="14"/>
    </row>
    <row r="178" spans="1:17" ht="14.25">
      <c r="A178" s="3" t="s">
        <v>314</v>
      </c>
      <c r="B178" s="3" t="s">
        <v>315</v>
      </c>
      <c r="C178" s="3" t="s">
        <v>2</v>
      </c>
      <c r="D178" s="3" t="s">
        <v>7</v>
      </c>
      <c r="E178" s="3" t="s">
        <v>139</v>
      </c>
      <c r="F178" s="3" t="s">
        <v>316</v>
      </c>
      <c r="G178" s="3" t="s">
        <v>187</v>
      </c>
      <c r="H178" s="3">
        <v>0</v>
      </c>
      <c r="I178" s="3">
        <v>55.602</v>
      </c>
      <c r="J178" s="3">
        <v>55.602</v>
      </c>
      <c r="K178" s="3">
        <f t="shared" si="10"/>
        <v>22.2408</v>
      </c>
      <c r="L178" s="7">
        <v>66.8</v>
      </c>
      <c r="M178" s="3">
        <f t="shared" si="13"/>
        <v>40.08</v>
      </c>
      <c r="N178" s="3">
        <f t="shared" si="11"/>
        <v>62.3208</v>
      </c>
      <c r="O178" s="10"/>
      <c r="P178" s="11"/>
      <c r="Q178" s="14"/>
    </row>
    <row r="179" spans="1:17" ht="14.25">
      <c r="A179" s="3" t="s">
        <v>317</v>
      </c>
      <c r="B179" s="3" t="s">
        <v>318</v>
      </c>
      <c r="C179" s="3" t="s">
        <v>2</v>
      </c>
      <c r="D179" s="3" t="s">
        <v>3</v>
      </c>
      <c r="E179" s="3" t="s">
        <v>139</v>
      </c>
      <c r="F179" s="3" t="s">
        <v>316</v>
      </c>
      <c r="G179" s="3" t="s">
        <v>187</v>
      </c>
      <c r="H179" s="3">
        <v>2.5</v>
      </c>
      <c r="I179" s="3">
        <v>47.547</v>
      </c>
      <c r="J179" s="3">
        <v>50.047</v>
      </c>
      <c r="K179" s="3">
        <f t="shared" si="10"/>
        <v>20.0188</v>
      </c>
      <c r="L179" s="7">
        <v>66.6</v>
      </c>
      <c r="M179" s="3">
        <f t="shared" si="13"/>
        <v>39.959999999999994</v>
      </c>
      <c r="N179" s="3">
        <f t="shared" si="11"/>
        <v>59.97879999999999</v>
      </c>
      <c r="O179" s="10"/>
      <c r="P179" s="11"/>
      <c r="Q179" s="14"/>
    </row>
    <row r="180" spans="1:17" ht="14.25">
      <c r="A180" s="3" t="s">
        <v>319</v>
      </c>
      <c r="B180" s="3" t="s">
        <v>320</v>
      </c>
      <c r="C180" s="3" t="s">
        <v>2</v>
      </c>
      <c r="D180" s="3" t="s">
        <v>7</v>
      </c>
      <c r="E180" s="3" t="s">
        <v>139</v>
      </c>
      <c r="F180" s="3" t="s">
        <v>316</v>
      </c>
      <c r="G180" s="3" t="s">
        <v>187</v>
      </c>
      <c r="H180" s="3">
        <v>0</v>
      </c>
      <c r="I180" s="3">
        <v>56.05</v>
      </c>
      <c r="J180" s="3">
        <v>56.05</v>
      </c>
      <c r="K180" s="3">
        <f t="shared" si="10"/>
        <v>22.42</v>
      </c>
      <c r="L180" s="7">
        <v>59</v>
      </c>
      <c r="M180" s="3">
        <f t="shared" si="13"/>
        <v>35.4</v>
      </c>
      <c r="N180" s="3">
        <f t="shared" si="11"/>
        <v>57.82</v>
      </c>
      <c r="O180" s="10"/>
      <c r="P180" s="11"/>
      <c r="Q180" s="14"/>
    </row>
    <row r="181" spans="1:17" ht="14.25">
      <c r="A181" s="3" t="s">
        <v>327</v>
      </c>
      <c r="B181" s="3" t="s">
        <v>328</v>
      </c>
      <c r="C181" s="3" t="s">
        <v>10</v>
      </c>
      <c r="D181" s="3" t="s">
        <v>3</v>
      </c>
      <c r="E181" s="3" t="s">
        <v>139</v>
      </c>
      <c r="F181" s="3" t="s">
        <v>316</v>
      </c>
      <c r="G181" s="3" t="s">
        <v>187</v>
      </c>
      <c r="H181" s="3">
        <v>2.5</v>
      </c>
      <c r="I181" s="3">
        <v>44.137</v>
      </c>
      <c r="J181" s="3">
        <v>46.637</v>
      </c>
      <c r="K181" s="3">
        <f t="shared" si="10"/>
        <v>18.6548</v>
      </c>
      <c r="L181" s="6" t="s">
        <v>514</v>
      </c>
      <c r="M181" s="3">
        <v>0</v>
      </c>
      <c r="N181" s="3">
        <f t="shared" si="11"/>
        <v>18.6548</v>
      </c>
      <c r="O181" s="10"/>
      <c r="P181" s="11"/>
      <c r="Q181" s="14"/>
    </row>
    <row r="182" spans="1:17" ht="14.25">
      <c r="A182" s="3" t="s">
        <v>500</v>
      </c>
      <c r="B182" s="3" t="s">
        <v>501</v>
      </c>
      <c r="C182" s="3" t="s">
        <v>2</v>
      </c>
      <c r="D182" s="3" t="s">
        <v>3</v>
      </c>
      <c r="E182" s="3" t="s">
        <v>139</v>
      </c>
      <c r="F182" s="3" t="s">
        <v>499</v>
      </c>
      <c r="G182" s="4" t="s">
        <v>513</v>
      </c>
      <c r="H182" s="3">
        <v>2.5</v>
      </c>
      <c r="I182" s="3">
        <v>54.359</v>
      </c>
      <c r="J182" s="3">
        <v>56.859</v>
      </c>
      <c r="K182" s="3">
        <f t="shared" si="10"/>
        <v>22.7436</v>
      </c>
      <c r="L182" s="5">
        <v>73</v>
      </c>
      <c r="M182" s="3">
        <f aca="true" t="shared" si="14" ref="M182:M213">L182*0.6</f>
        <v>43.8</v>
      </c>
      <c r="N182" s="3">
        <f t="shared" si="11"/>
        <v>66.5436</v>
      </c>
      <c r="O182" s="10"/>
      <c r="P182" s="11"/>
      <c r="Q182" s="14"/>
    </row>
    <row r="183" spans="1:17" ht="14.25">
      <c r="A183" s="3" t="s">
        <v>497</v>
      </c>
      <c r="B183" s="3" t="s">
        <v>498</v>
      </c>
      <c r="C183" s="3" t="s">
        <v>2</v>
      </c>
      <c r="D183" s="3" t="s">
        <v>3</v>
      </c>
      <c r="E183" s="3" t="s">
        <v>139</v>
      </c>
      <c r="F183" s="3" t="s">
        <v>499</v>
      </c>
      <c r="G183" s="4" t="s">
        <v>513</v>
      </c>
      <c r="H183" s="3">
        <v>2.5</v>
      </c>
      <c r="I183" s="3">
        <v>57.131</v>
      </c>
      <c r="J183" s="3">
        <v>59.631</v>
      </c>
      <c r="K183" s="3">
        <f t="shared" si="10"/>
        <v>23.852400000000003</v>
      </c>
      <c r="L183" s="5">
        <v>67.6</v>
      </c>
      <c r="M183" s="3">
        <f t="shared" si="14"/>
        <v>40.559999999999995</v>
      </c>
      <c r="N183" s="3">
        <f t="shared" si="11"/>
        <v>64.41239999999999</v>
      </c>
      <c r="O183" s="10"/>
      <c r="P183" s="11"/>
      <c r="Q183" s="14"/>
    </row>
    <row r="184" spans="1:17" ht="14.25">
      <c r="A184" s="3" t="s">
        <v>502</v>
      </c>
      <c r="B184" s="3" t="s">
        <v>503</v>
      </c>
      <c r="C184" s="3" t="s">
        <v>10</v>
      </c>
      <c r="D184" s="3" t="s">
        <v>3</v>
      </c>
      <c r="E184" s="3" t="s">
        <v>139</v>
      </c>
      <c r="F184" s="3" t="s">
        <v>499</v>
      </c>
      <c r="G184" s="4" t="s">
        <v>513</v>
      </c>
      <c r="H184" s="3">
        <v>2.5</v>
      </c>
      <c r="I184" s="3">
        <v>31.956</v>
      </c>
      <c r="J184" s="3">
        <v>34.456</v>
      </c>
      <c r="K184" s="3">
        <f t="shared" si="10"/>
        <v>13.782400000000003</v>
      </c>
      <c r="L184" s="5">
        <v>64.6</v>
      </c>
      <c r="M184" s="3">
        <f t="shared" si="14"/>
        <v>38.76</v>
      </c>
      <c r="N184" s="3">
        <f t="shared" si="11"/>
        <v>52.5424</v>
      </c>
      <c r="O184" s="10"/>
      <c r="P184" s="11"/>
      <c r="Q184" s="14"/>
    </row>
    <row r="185" spans="1:14" ht="14.25">
      <c r="A185" s="3" t="s">
        <v>336</v>
      </c>
      <c r="B185" s="3" t="s">
        <v>337</v>
      </c>
      <c r="C185" s="3" t="s">
        <v>2</v>
      </c>
      <c r="D185" s="3" t="s">
        <v>3</v>
      </c>
      <c r="E185" s="3" t="s">
        <v>333</v>
      </c>
      <c r="F185" s="3" t="s">
        <v>334</v>
      </c>
      <c r="G185" s="3" t="s">
        <v>335</v>
      </c>
      <c r="H185" s="3">
        <v>2.5</v>
      </c>
      <c r="I185" s="3">
        <v>76.014</v>
      </c>
      <c r="J185" s="3">
        <v>78.514</v>
      </c>
      <c r="K185" s="3">
        <f t="shared" si="10"/>
        <v>31.4056</v>
      </c>
      <c r="L185" s="7">
        <v>87.8</v>
      </c>
      <c r="M185" s="3">
        <f t="shared" si="14"/>
        <v>52.68</v>
      </c>
      <c r="N185" s="3">
        <f t="shared" si="11"/>
        <v>84.0856</v>
      </c>
    </row>
    <row r="186" spans="1:14" ht="14.25">
      <c r="A186" s="3" t="s">
        <v>352</v>
      </c>
      <c r="B186" s="3" t="s">
        <v>353</v>
      </c>
      <c r="C186" s="3" t="s">
        <v>10</v>
      </c>
      <c r="D186" s="3" t="s">
        <v>3</v>
      </c>
      <c r="E186" s="3" t="s">
        <v>333</v>
      </c>
      <c r="F186" s="3" t="s">
        <v>334</v>
      </c>
      <c r="G186" s="3" t="s">
        <v>335</v>
      </c>
      <c r="H186" s="3">
        <v>2.5</v>
      </c>
      <c r="I186" s="3">
        <v>74.521</v>
      </c>
      <c r="J186" s="3">
        <v>77.021</v>
      </c>
      <c r="K186" s="3">
        <f t="shared" si="10"/>
        <v>30.808400000000002</v>
      </c>
      <c r="L186" s="7">
        <v>84.4</v>
      </c>
      <c r="M186" s="3">
        <f t="shared" si="14"/>
        <v>50.64</v>
      </c>
      <c r="N186" s="3">
        <f t="shared" si="11"/>
        <v>81.4484</v>
      </c>
    </row>
    <row r="187" spans="1:14" ht="14.25">
      <c r="A187" s="3" t="s">
        <v>350</v>
      </c>
      <c r="B187" s="3" t="s">
        <v>351</v>
      </c>
      <c r="C187" s="3" t="s">
        <v>10</v>
      </c>
      <c r="D187" s="3" t="s">
        <v>7</v>
      </c>
      <c r="E187" s="3" t="s">
        <v>333</v>
      </c>
      <c r="F187" s="3" t="s">
        <v>334</v>
      </c>
      <c r="G187" s="3" t="s">
        <v>335</v>
      </c>
      <c r="H187" s="3">
        <v>0</v>
      </c>
      <c r="I187" s="3">
        <v>82.666</v>
      </c>
      <c r="J187" s="3">
        <v>82.666</v>
      </c>
      <c r="K187" s="3">
        <f t="shared" si="10"/>
        <v>33.0664</v>
      </c>
      <c r="L187" s="7">
        <v>76.4</v>
      </c>
      <c r="M187" s="3">
        <f t="shared" si="14"/>
        <v>45.84</v>
      </c>
      <c r="N187" s="3">
        <f t="shared" si="11"/>
        <v>78.9064</v>
      </c>
    </row>
    <row r="188" spans="1:14" ht="14.25">
      <c r="A188" s="3" t="s">
        <v>344</v>
      </c>
      <c r="B188" s="3" t="s">
        <v>345</v>
      </c>
      <c r="C188" s="3" t="s">
        <v>2</v>
      </c>
      <c r="D188" s="3" t="s">
        <v>3</v>
      </c>
      <c r="E188" s="3" t="s">
        <v>333</v>
      </c>
      <c r="F188" s="3" t="s">
        <v>334</v>
      </c>
      <c r="G188" s="3" t="s">
        <v>335</v>
      </c>
      <c r="H188" s="3">
        <v>2.5</v>
      </c>
      <c r="I188" s="3">
        <v>71.402</v>
      </c>
      <c r="J188" s="3">
        <v>73.902</v>
      </c>
      <c r="K188" s="3">
        <f t="shared" si="10"/>
        <v>29.5608</v>
      </c>
      <c r="L188" s="7">
        <v>80.4</v>
      </c>
      <c r="M188" s="3">
        <f t="shared" si="14"/>
        <v>48.24</v>
      </c>
      <c r="N188" s="3">
        <f t="shared" si="11"/>
        <v>77.80080000000001</v>
      </c>
    </row>
    <row r="189" spans="1:14" ht="14.25">
      <c r="A189" s="3" t="s">
        <v>354</v>
      </c>
      <c r="B189" s="3" t="s">
        <v>355</v>
      </c>
      <c r="C189" s="3" t="s">
        <v>10</v>
      </c>
      <c r="D189" s="3" t="s">
        <v>3</v>
      </c>
      <c r="E189" s="3" t="s">
        <v>333</v>
      </c>
      <c r="F189" s="3" t="s">
        <v>334</v>
      </c>
      <c r="G189" s="3" t="s">
        <v>335</v>
      </c>
      <c r="H189" s="3">
        <v>2.5</v>
      </c>
      <c r="I189" s="3">
        <v>76.034</v>
      </c>
      <c r="J189" s="3">
        <v>78.534</v>
      </c>
      <c r="K189" s="3">
        <f t="shared" si="10"/>
        <v>31.413600000000002</v>
      </c>
      <c r="L189" s="7">
        <v>77.2</v>
      </c>
      <c r="M189" s="3">
        <f t="shared" si="14"/>
        <v>46.32</v>
      </c>
      <c r="N189" s="3">
        <f t="shared" si="11"/>
        <v>77.7336</v>
      </c>
    </row>
    <row r="190" spans="1:14" ht="14.25">
      <c r="A190" s="3" t="s">
        <v>346</v>
      </c>
      <c r="B190" s="3" t="s">
        <v>347</v>
      </c>
      <c r="C190" s="3" t="s">
        <v>2</v>
      </c>
      <c r="D190" s="3" t="s">
        <v>3</v>
      </c>
      <c r="E190" s="3" t="s">
        <v>333</v>
      </c>
      <c r="F190" s="3" t="s">
        <v>334</v>
      </c>
      <c r="G190" s="3" t="s">
        <v>335</v>
      </c>
      <c r="H190" s="3">
        <v>2.5</v>
      </c>
      <c r="I190" s="3">
        <v>76.359</v>
      </c>
      <c r="J190" s="3">
        <v>78.859</v>
      </c>
      <c r="K190" s="3">
        <f t="shared" si="10"/>
        <v>31.543599999999998</v>
      </c>
      <c r="L190" s="7">
        <v>75.8</v>
      </c>
      <c r="M190" s="3">
        <f t="shared" si="14"/>
        <v>45.48</v>
      </c>
      <c r="N190" s="3">
        <f t="shared" si="11"/>
        <v>77.02359999999999</v>
      </c>
    </row>
    <row r="191" spans="1:14" ht="14.25">
      <c r="A191" s="3" t="s">
        <v>364</v>
      </c>
      <c r="B191" s="3" t="s">
        <v>365</v>
      </c>
      <c r="C191" s="3" t="s">
        <v>2</v>
      </c>
      <c r="D191" s="3" t="s">
        <v>7</v>
      </c>
      <c r="E191" s="3" t="s">
        <v>333</v>
      </c>
      <c r="F191" s="3" t="s">
        <v>334</v>
      </c>
      <c r="G191" s="3" t="s">
        <v>335</v>
      </c>
      <c r="H191" s="3">
        <v>0</v>
      </c>
      <c r="I191" s="3">
        <v>70.954</v>
      </c>
      <c r="J191" s="3">
        <v>70.954</v>
      </c>
      <c r="K191" s="3">
        <f t="shared" si="10"/>
        <v>28.3816</v>
      </c>
      <c r="L191" s="7">
        <v>80.6</v>
      </c>
      <c r="M191" s="3">
        <f t="shared" si="14"/>
        <v>48.35999999999999</v>
      </c>
      <c r="N191" s="3">
        <f t="shared" si="11"/>
        <v>76.74159999999999</v>
      </c>
    </row>
    <row r="192" spans="1:14" ht="14.25">
      <c r="A192" s="3" t="s">
        <v>362</v>
      </c>
      <c r="B192" s="3" t="s">
        <v>363</v>
      </c>
      <c r="C192" s="3" t="s">
        <v>2</v>
      </c>
      <c r="D192" s="3" t="s">
        <v>3</v>
      </c>
      <c r="E192" s="3" t="s">
        <v>333</v>
      </c>
      <c r="F192" s="3" t="s">
        <v>334</v>
      </c>
      <c r="G192" s="3" t="s">
        <v>335</v>
      </c>
      <c r="H192" s="3">
        <v>2.5</v>
      </c>
      <c r="I192" s="3">
        <v>75.565</v>
      </c>
      <c r="J192" s="3">
        <v>78.065</v>
      </c>
      <c r="K192" s="3">
        <f t="shared" si="10"/>
        <v>31.226</v>
      </c>
      <c r="L192" s="7">
        <v>75.4</v>
      </c>
      <c r="M192" s="3">
        <f t="shared" si="14"/>
        <v>45.24</v>
      </c>
      <c r="N192" s="3">
        <f t="shared" si="11"/>
        <v>76.46600000000001</v>
      </c>
    </row>
    <row r="193" spans="1:14" ht="14.25">
      <c r="A193" s="3" t="s">
        <v>342</v>
      </c>
      <c r="B193" s="3" t="s">
        <v>343</v>
      </c>
      <c r="C193" s="3" t="s">
        <v>2</v>
      </c>
      <c r="D193" s="3" t="s">
        <v>7</v>
      </c>
      <c r="E193" s="3" t="s">
        <v>333</v>
      </c>
      <c r="F193" s="3" t="s">
        <v>334</v>
      </c>
      <c r="G193" s="3" t="s">
        <v>335</v>
      </c>
      <c r="H193" s="3">
        <v>0</v>
      </c>
      <c r="I193" s="3">
        <v>76.341</v>
      </c>
      <c r="J193" s="3">
        <v>76.341</v>
      </c>
      <c r="K193" s="3">
        <f t="shared" si="10"/>
        <v>30.5364</v>
      </c>
      <c r="L193" s="7">
        <v>75.2</v>
      </c>
      <c r="M193" s="3">
        <f t="shared" si="14"/>
        <v>45.12</v>
      </c>
      <c r="N193" s="3">
        <f t="shared" si="11"/>
        <v>75.65639999999999</v>
      </c>
    </row>
    <row r="194" spans="1:14" ht="14.25">
      <c r="A194" s="3" t="s">
        <v>338</v>
      </c>
      <c r="B194" s="3" t="s">
        <v>339</v>
      </c>
      <c r="C194" s="3" t="s">
        <v>2</v>
      </c>
      <c r="D194" s="3" t="s">
        <v>3</v>
      </c>
      <c r="E194" s="3" t="s">
        <v>333</v>
      </c>
      <c r="F194" s="3" t="s">
        <v>334</v>
      </c>
      <c r="G194" s="3" t="s">
        <v>335</v>
      </c>
      <c r="H194" s="3">
        <v>2.5</v>
      </c>
      <c r="I194" s="3">
        <v>78.34</v>
      </c>
      <c r="J194" s="3">
        <v>80.84</v>
      </c>
      <c r="K194" s="3">
        <f t="shared" si="10"/>
        <v>32.336000000000006</v>
      </c>
      <c r="L194" s="7">
        <v>72.2</v>
      </c>
      <c r="M194" s="3">
        <f t="shared" si="14"/>
        <v>43.32</v>
      </c>
      <c r="N194" s="3">
        <f t="shared" si="11"/>
        <v>75.656</v>
      </c>
    </row>
    <row r="195" spans="1:14" ht="14.25">
      <c r="A195" s="3" t="s">
        <v>360</v>
      </c>
      <c r="B195" s="3" t="s">
        <v>361</v>
      </c>
      <c r="C195" s="3" t="s">
        <v>2</v>
      </c>
      <c r="D195" s="3" t="s">
        <v>3</v>
      </c>
      <c r="E195" s="3" t="s">
        <v>333</v>
      </c>
      <c r="F195" s="3" t="s">
        <v>334</v>
      </c>
      <c r="G195" s="3" t="s">
        <v>335</v>
      </c>
      <c r="H195" s="3">
        <v>2.5</v>
      </c>
      <c r="I195" s="3">
        <v>69.908</v>
      </c>
      <c r="J195" s="3">
        <v>72.408</v>
      </c>
      <c r="K195" s="3">
        <f t="shared" si="10"/>
        <v>28.9632</v>
      </c>
      <c r="L195" s="7">
        <v>77.4</v>
      </c>
      <c r="M195" s="3">
        <f t="shared" si="14"/>
        <v>46.440000000000005</v>
      </c>
      <c r="N195" s="3">
        <f t="shared" si="11"/>
        <v>75.4032</v>
      </c>
    </row>
    <row r="196" spans="1:14" ht="14.25">
      <c r="A196" s="3" t="s">
        <v>340</v>
      </c>
      <c r="B196" s="3" t="s">
        <v>341</v>
      </c>
      <c r="C196" s="3" t="s">
        <v>10</v>
      </c>
      <c r="D196" s="3" t="s">
        <v>3</v>
      </c>
      <c r="E196" s="3" t="s">
        <v>333</v>
      </c>
      <c r="F196" s="3" t="s">
        <v>334</v>
      </c>
      <c r="G196" s="3" t="s">
        <v>335</v>
      </c>
      <c r="H196" s="3">
        <v>2.5</v>
      </c>
      <c r="I196" s="3">
        <v>72.16</v>
      </c>
      <c r="J196" s="3">
        <v>74.66</v>
      </c>
      <c r="K196" s="3">
        <f t="shared" si="10"/>
        <v>29.864</v>
      </c>
      <c r="L196" s="7">
        <v>74.8</v>
      </c>
      <c r="M196" s="3">
        <f t="shared" si="14"/>
        <v>44.879999999999995</v>
      </c>
      <c r="N196" s="3">
        <f t="shared" si="11"/>
        <v>74.744</v>
      </c>
    </row>
    <row r="197" spans="1:14" ht="14.25">
      <c r="A197" s="3" t="s">
        <v>358</v>
      </c>
      <c r="B197" s="3" t="s">
        <v>359</v>
      </c>
      <c r="C197" s="3" t="s">
        <v>2</v>
      </c>
      <c r="D197" s="3" t="s">
        <v>3</v>
      </c>
      <c r="E197" s="3" t="s">
        <v>333</v>
      </c>
      <c r="F197" s="3" t="s">
        <v>334</v>
      </c>
      <c r="G197" s="3" t="s">
        <v>335</v>
      </c>
      <c r="H197" s="3">
        <v>2.5</v>
      </c>
      <c r="I197" s="3">
        <v>67.347</v>
      </c>
      <c r="J197" s="3">
        <v>69.847</v>
      </c>
      <c r="K197" s="3">
        <f aca="true" t="shared" si="15" ref="K197:K241">J197*0.4</f>
        <v>27.9388</v>
      </c>
      <c r="L197" s="7">
        <v>76.8</v>
      </c>
      <c r="M197" s="3">
        <f t="shared" si="14"/>
        <v>46.08</v>
      </c>
      <c r="N197" s="3">
        <f aca="true" t="shared" si="16" ref="N197:N241">K197+M197</f>
        <v>74.0188</v>
      </c>
    </row>
    <row r="198" spans="1:14" ht="14.25">
      <c r="A198" s="3" t="s">
        <v>356</v>
      </c>
      <c r="B198" s="3" t="s">
        <v>357</v>
      </c>
      <c r="C198" s="3" t="s">
        <v>2</v>
      </c>
      <c r="D198" s="3" t="s">
        <v>3</v>
      </c>
      <c r="E198" s="3" t="s">
        <v>333</v>
      </c>
      <c r="F198" s="3" t="s">
        <v>334</v>
      </c>
      <c r="G198" s="3" t="s">
        <v>335</v>
      </c>
      <c r="H198" s="3">
        <v>2.5</v>
      </c>
      <c r="I198" s="3">
        <v>74.482</v>
      </c>
      <c r="J198" s="3">
        <v>76.982</v>
      </c>
      <c r="K198" s="3">
        <f t="shared" si="15"/>
        <v>30.7928</v>
      </c>
      <c r="L198" s="7">
        <v>72</v>
      </c>
      <c r="M198" s="3">
        <f t="shared" si="14"/>
        <v>43.199999999999996</v>
      </c>
      <c r="N198" s="3">
        <f t="shared" si="16"/>
        <v>73.99279999999999</v>
      </c>
    </row>
    <row r="199" spans="1:14" ht="14.25">
      <c r="A199" s="3" t="s">
        <v>348</v>
      </c>
      <c r="B199" s="3" t="s">
        <v>349</v>
      </c>
      <c r="C199" s="3" t="s">
        <v>10</v>
      </c>
      <c r="D199" s="3" t="s">
        <v>7</v>
      </c>
      <c r="E199" s="3" t="s">
        <v>333</v>
      </c>
      <c r="F199" s="3" t="s">
        <v>334</v>
      </c>
      <c r="G199" s="3" t="s">
        <v>335</v>
      </c>
      <c r="H199" s="3">
        <v>0</v>
      </c>
      <c r="I199" s="3">
        <v>68.934</v>
      </c>
      <c r="J199" s="3">
        <v>68.934</v>
      </c>
      <c r="K199" s="3">
        <f t="shared" si="15"/>
        <v>27.5736</v>
      </c>
      <c r="L199" s="7">
        <v>76</v>
      </c>
      <c r="M199" s="3">
        <f t="shared" si="14"/>
        <v>45.6</v>
      </c>
      <c r="N199" s="3">
        <f t="shared" si="16"/>
        <v>73.1736</v>
      </c>
    </row>
    <row r="200" spans="1:17" ht="14.25">
      <c r="A200" s="3" t="s">
        <v>405</v>
      </c>
      <c r="B200" s="3" t="s">
        <v>406</v>
      </c>
      <c r="C200" s="3" t="s">
        <v>2</v>
      </c>
      <c r="D200" s="3" t="s">
        <v>3</v>
      </c>
      <c r="E200" s="3" t="s">
        <v>333</v>
      </c>
      <c r="F200" s="3" t="s">
        <v>368</v>
      </c>
      <c r="G200" s="3" t="s">
        <v>369</v>
      </c>
      <c r="H200" s="3">
        <v>2.5</v>
      </c>
      <c r="I200" s="3">
        <v>80.341</v>
      </c>
      <c r="J200" s="3">
        <v>82.841</v>
      </c>
      <c r="K200" s="3">
        <f t="shared" si="15"/>
        <v>33.1364</v>
      </c>
      <c r="L200" s="8">
        <v>78.6</v>
      </c>
      <c r="M200" s="3">
        <f t="shared" si="14"/>
        <v>47.16</v>
      </c>
      <c r="N200" s="3">
        <f t="shared" si="16"/>
        <v>80.2964</v>
      </c>
      <c r="O200" s="10"/>
      <c r="P200" s="11"/>
      <c r="Q200" s="14"/>
    </row>
    <row r="201" spans="1:17" ht="14.25">
      <c r="A201" s="3" t="s">
        <v>417</v>
      </c>
      <c r="B201" s="3" t="s">
        <v>418</v>
      </c>
      <c r="C201" s="3" t="s">
        <v>2</v>
      </c>
      <c r="D201" s="3" t="s">
        <v>7</v>
      </c>
      <c r="E201" s="3" t="s">
        <v>333</v>
      </c>
      <c r="F201" s="3" t="s">
        <v>368</v>
      </c>
      <c r="G201" s="3" t="s">
        <v>369</v>
      </c>
      <c r="H201" s="3">
        <v>0</v>
      </c>
      <c r="I201" s="3">
        <v>86.138</v>
      </c>
      <c r="J201" s="3">
        <v>86.138</v>
      </c>
      <c r="K201" s="3">
        <f t="shared" si="15"/>
        <v>34.455200000000005</v>
      </c>
      <c r="L201" s="8">
        <v>75.8</v>
      </c>
      <c r="M201" s="3">
        <f t="shared" si="14"/>
        <v>45.48</v>
      </c>
      <c r="N201" s="3">
        <f t="shared" si="16"/>
        <v>79.93520000000001</v>
      </c>
      <c r="O201" s="10"/>
      <c r="P201" s="11"/>
      <c r="Q201" s="14"/>
    </row>
    <row r="202" spans="1:17" ht="14.25">
      <c r="A202" s="3" t="s">
        <v>383</v>
      </c>
      <c r="B202" s="3" t="s">
        <v>384</v>
      </c>
      <c r="C202" s="3" t="s">
        <v>2</v>
      </c>
      <c r="D202" s="3" t="s">
        <v>3</v>
      </c>
      <c r="E202" s="3" t="s">
        <v>333</v>
      </c>
      <c r="F202" s="3" t="s">
        <v>368</v>
      </c>
      <c r="G202" s="3" t="s">
        <v>369</v>
      </c>
      <c r="H202" s="3">
        <v>2.5</v>
      </c>
      <c r="I202" s="3">
        <v>76.035</v>
      </c>
      <c r="J202" s="3">
        <v>78.535</v>
      </c>
      <c r="K202" s="3">
        <f t="shared" si="15"/>
        <v>31.414</v>
      </c>
      <c r="L202" s="8">
        <v>78.8</v>
      </c>
      <c r="M202" s="3">
        <f t="shared" si="14"/>
        <v>47.279999999999994</v>
      </c>
      <c r="N202" s="3">
        <f t="shared" si="16"/>
        <v>78.69399999999999</v>
      </c>
      <c r="O202" s="10"/>
      <c r="P202" s="11"/>
      <c r="Q202" s="14"/>
    </row>
    <row r="203" spans="1:17" ht="14.25">
      <c r="A203" s="3" t="s">
        <v>431</v>
      </c>
      <c r="B203" s="3" t="s">
        <v>432</v>
      </c>
      <c r="C203" s="3" t="s">
        <v>10</v>
      </c>
      <c r="D203" s="3" t="s">
        <v>7</v>
      </c>
      <c r="E203" s="3" t="s">
        <v>333</v>
      </c>
      <c r="F203" s="3" t="s">
        <v>368</v>
      </c>
      <c r="G203" s="3" t="s">
        <v>369</v>
      </c>
      <c r="H203" s="3">
        <v>0</v>
      </c>
      <c r="I203" s="3">
        <v>75.24</v>
      </c>
      <c r="J203" s="3">
        <v>75.24</v>
      </c>
      <c r="K203" s="3">
        <f t="shared" si="15"/>
        <v>30.096</v>
      </c>
      <c r="L203" s="8">
        <v>79.4</v>
      </c>
      <c r="M203" s="3">
        <f t="shared" si="14"/>
        <v>47.64</v>
      </c>
      <c r="N203" s="3">
        <f t="shared" si="16"/>
        <v>77.736</v>
      </c>
      <c r="O203" s="10"/>
      <c r="P203" s="11"/>
      <c r="Q203" s="14"/>
    </row>
    <row r="204" spans="1:17" ht="14.25">
      <c r="A204" s="3" t="s">
        <v>439</v>
      </c>
      <c r="B204" s="3" t="s">
        <v>440</v>
      </c>
      <c r="C204" s="3" t="s">
        <v>2</v>
      </c>
      <c r="D204" s="3" t="s">
        <v>7</v>
      </c>
      <c r="E204" s="3" t="s">
        <v>333</v>
      </c>
      <c r="F204" s="3" t="s">
        <v>368</v>
      </c>
      <c r="G204" s="3" t="s">
        <v>369</v>
      </c>
      <c r="H204" s="3">
        <v>0</v>
      </c>
      <c r="I204" s="3">
        <v>81.729</v>
      </c>
      <c r="J204" s="3">
        <v>81.729</v>
      </c>
      <c r="K204" s="3">
        <f t="shared" si="15"/>
        <v>32.6916</v>
      </c>
      <c r="L204" s="8">
        <v>74.4</v>
      </c>
      <c r="M204" s="3">
        <f t="shared" si="14"/>
        <v>44.64</v>
      </c>
      <c r="N204" s="3">
        <f t="shared" si="16"/>
        <v>77.33160000000001</v>
      </c>
      <c r="O204" s="10"/>
      <c r="P204" s="11"/>
      <c r="Q204" s="14"/>
    </row>
    <row r="205" spans="1:17" ht="14.25">
      <c r="A205" s="3" t="s">
        <v>435</v>
      </c>
      <c r="B205" s="3" t="s">
        <v>436</v>
      </c>
      <c r="C205" s="3" t="s">
        <v>2</v>
      </c>
      <c r="D205" s="3" t="s">
        <v>3</v>
      </c>
      <c r="E205" s="3" t="s">
        <v>333</v>
      </c>
      <c r="F205" s="3" t="s">
        <v>368</v>
      </c>
      <c r="G205" s="3" t="s">
        <v>369</v>
      </c>
      <c r="H205" s="3">
        <v>2.5</v>
      </c>
      <c r="I205" s="3">
        <v>72.213</v>
      </c>
      <c r="J205" s="3">
        <v>74.713</v>
      </c>
      <c r="K205" s="3">
        <f t="shared" si="15"/>
        <v>29.885199999999998</v>
      </c>
      <c r="L205" s="8">
        <v>78.2</v>
      </c>
      <c r="M205" s="3">
        <f t="shared" si="14"/>
        <v>46.92</v>
      </c>
      <c r="N205" s="3">
        <f t="shared" si="16"/>
        <v>76.8052</v>
      </c>
      <c r="O205" s="10"/>
      <c r="P205" s="11"/>
      <c r="Q205" s="14"/>
    </row>
    <row r="206" spans="1:17" ht="14.25">
      <c r="A206" s="3" t="s">
        <v>433</v>
      </c>
      <c r="B206" s="3" t="s">
        <v>434</v>
      </c>
      <c r="C206" s="3" t="s">
        <v>2</v>
      </c>
      <c r="D206" s="3" t="s">
        <v>3</v>
      </c>
      <c r="E206" s="3" t="s">
        <v>333</v>
      </c>
      <c r="F206" s="3" t="s">
        <v>368</v>
      </c>
      <c r="G206" s="3" t="s">
        <v>369</v>
      </c>
      <c r="H206" s="3">
        <v>2.5</v>
      </c>
      <c r="I206" s="3">
        <v>75.42</v>
      </c>
      <c r="J206" s="3">
        <v>77.92</v>
      </c>
      <c r="K206" s="3">
        <f t="shared" si="15"/>
        <v>31.168000000000003</v>
      </c>
      <c r="L206" s="8">
        <v>75.4</v>
      </c>
      <c r="M206" s="3">
        <f t="shared" si="14"/>
        <v>45.24</v>
      </c>
      <c r="N206" s="3">
        <f t="shared" si="16"/>
        <v>76.408</v>
      </c>
      <c r="O206" s="10"/>
      <c r="P206" s="11"/>
      <c r="Q206" s="14"/>
    </row>
    <row r="207" spans="1:17" ht="14.25">
      <c r="A207" s="3" t="s">
        <v>373</v>
      </c>
      <c r="B207" s="3" t="s">
        <v>374</v>
      </c>
      <c r="C207" s="3" t="s">
        <v>2</v>
      </c>
      <c r="D207" s="3" t="s">
        <v>7</v>
      </c>
      <c r="E207" s="3" t="s">
        <v>333</v>
      </c>
      <c r="F207" s="3" t="s">
        <v>368</v>
      </c>
      <c r="G207" s="3" t="s">
        <v>369</v>
      </c>
      <c r="H207" s="3">
        <v>0</v>
      </c>
      <c r="I207" s="3">
        <v>82.141</v>
      </c>
      <c r="J207" s="3">
        <v>82.141</v>
      </c>
      <c r="K207" s="3">
        <f t="shared" si="15"/>
        <v>32.8564</v>
      </c>
      <c r="L207" s="8">
        <v>72.4</v>
      </c>
      <c r="M207" s="3">
        <f t="shared" si="14"/>
        <v>43.440000000000005</v>
      </c>
      <c r="N207" s="3">
        <f t="shared" si="16"/>
        <v>76.2964</v>
      </c>
      <c r="O207" s="10"/>
      <c r="P207" s="11"/>
      <c r="Q207" s="14"/>
    </row>
    <row r="208" spans="1:17" ht="14.25">
      <c r="A208" s="3" t="s">
        <v>413</v>
      </c>
      <c r="B208" s="3" t="s">
        <v>414</v>
      </c>
      <c r="C208" s="3" t="s">
        <v>2</v>
      </c>
      <c r="D208" s="3" t="s">
        <v>3</v>
      </c>
      <c r="E208" s="3" t="s">
        <v>333</v>
      </c>
      <c r="F208" s="3" t="s">
        <v>368</v>
      </c>
      <c r="G208" s="3" t="s">
        <v>369</v>
      </c>
      <c r="H208" s="3">
        <v>2.5</v>
      </c>
      <c r="I208" s="3">
        <v>80.486</v>
      </c>
      <c r="J208" s="3">
        <v>82.986</v>
      </c>
      <c r="K208" s="3">
        <f t="shared" si="15"/>
        <v>33.1944</v>
      </c>
      <c r="L208" s="8">
        <v>71</v>
      </c>
      <c r="M208" s="3">
        <f t="shared" si="14"/>
        <v>42.6</v>
      </c>
      <c r="N208" s="3">
        <f t="shared" si="16"/>
        <v>75.7944</v>
      </c>
      <c r="O208" s="10"/>
      <c r="P208" s="11"/>
      <c r="Q208" s="14"/>
    </row>
    <row r="209" spans="1:17" ht="14.25">
      <c r="A209" s="3" t="s">
        <v>403</v>
      </c>
      <c r="B209" s="3" t="s">
        <v>404</v>
      </c>
      <c r="C209" s="3" t="s">
        <v>2</v>
      </c>
      <c r="D209" s="3" t="s">
        <v>3</v>
      </c>
      <c r="E209" s="3" t="s">
        <v>333</v>
      </c>
      <c r="F209" s="3" t="s">
        <v>368</v>
      </c>
      <c r="G209" s="3" t="s">
        <v>369</v>
      </c>
      <c r="H209" s="3">
        <v>2.5</v>
      </c>
      <c r="I209" s="3">
        <v>70.643</v>
      </c>
      <c r="J209" s="3">
        <v>73.143</v>
      </c>
      <c r="K209" s="3">
        <f t="shared" si="15"/>
        <v>29.2572</v>
      </c>
      <c r="L209" s="8">
        <v>77.4</v>
      </c>
      <c r="M209" s="3">
        <f t="shared" si="14"/>
        <v>46.440000000000005</v>
      </c>
      <c r="N209" s="3">
        <f t="shared" si="16"/>
        <v>75.69720000000001</v>
      </c>
      <c r="O209" s="10"/>
      <c r="P209" s="11"/>
      <c r="Q209" s="14"/>
    </row>
    <row r="210" spans="1:17" ht="14.25">
      <c r="A210" s="3" t="s">
        <v>370</v>
      </c>
      <c r="B210" s="3" t="s">
        <v>371</v>
      </c>
      <c r="C210" s="3" t="s">
        <v>2</v>
      </c>
      <c r="D210" s="3" t="s">
        <v>3</v>
      </c>
      <c r="E210" s="3" t="s">
        <v>333</v>
      </c>
      <c r="F210" s="3" t="s">
        <v>368</v>
      </c>
      <c r="G210" s="3" t="s">
        <v>369</v>
      </c>
      <c r="H210" s="3">
        <v>2.5</v>
      </c>
      <c r="I210" s="3">
        <v>69.114</v>
      </c>
      <c r="J210" s="3">
        <v>71.614</v>
      </c>
      <c r="K210" s="3">
        <f t="shared" si="15"/>
        <v>28.6456</v>
      </c>
      <c r="L210" s="8">
        <v>76.8</v>
      </c>
      <c r="M210" s="3">
        <f t="shared" si="14"/>
        <v>46.08</v>
      </c>
      <c r="N210" s="3">
        <f t="shared" si="16"/>
        <v>74.7256</v>
      </c>
      <c r="O210" s="10"/>
      <c r="P210" s="11"/>
      <c r="Q210" s="14"/>
    </row>
    <row r="211" spans="1:17" ht="14.25">
      <c r="A211" s="3" t="s">
        <v>381</v>
      </c>
      <c r="B211" s="3" t="s">
        <v>382</v>
      </c>
      <c r="C211" s="3" t="s">
        <v>2</v>
      </c>
      <c r="D211" s="3" t="s">
        <v>3</v>
      </c>
      <c r="E211" s="3" t="s">
        <v>333</v>
      </c>
      <c r="F211" s="3" t="s">
        <v>368</v>
      </c>
      <c r="G211" s="3" t="s">
        <v>369</v>
      </c>
      <c r="H211" s="3">
        <v>2.5</v>
      </c>
      <c r="I211" s="3">
        <v>78.122</v>
      </c>
      <c r="J211" s="3">
        <v>80.622</v>
      </c>
      <c r="K211" s="3">
        <f t="shared" si="15"/>
        <v>32.2488</v>
      </c>
      <c r="L211" s="8">
        <v>68.6</v>
      </c>
      <c r="M211" s="3">
        <f t="shared" si="14"/>
        <v>41.16</v>
      </c>
      <c r="N211" s="3">
        <f t="shared" si="16"/>
        <v>73.4088</v>
      </c>
      <c r="O211" s="10"/>
      <c r="P211" s="11"/>
      <c r="Q211" s="14"/>
    </row>
    <row r="212" spans="1:17" ht="14.25">
      <c r="A212" s="3" t="s">
        <v>385</v>
      </c>
      <c r="B212" s="3" t="s">
        <v>386</v>
      </c>
      <c r="C212" s="3" t="s">
        <v>2</v>
      </c>
      <c r="D212" s="3" t="s">
        <v>3</v>
      </c>
      <c r="E212" s="3" t="s">
        <v>333</v>
      </c>
      <c r="F212" s="3" t="s">
        <v>368</v>
      </c>
      <c r="G212" s="3" t="s">
        <v>369</v>
      </c>
      <c r="H212" s="3">
        <v>2.5</v>
      </c>
      <c r="I212" s="3">
        <v>73.997</v>
      </c>
      <c r="J212" s="3">
        <v>76.497</v>
      </c>
      <c r="K212" s="3">
        <f t="shared" si="15"/>
        <v>30.5988</v>
      </c>
      <c r="L212" s="8">
        <v>70.8</v>
      </c>
      <c r="M212" s="3">
        <f t="shared" si="14"/>
        <v>42.48</v>
      </c>
      <c r="N212" s="3">
        <f t="shared" si="16"/>
        <v>73.0788</v>
      </c>
      <c r="O212" s="10"/>
      <c r="P212" s="11"/>
      <c r="Q212" s="14"/>
    </row>
    <row r="213" spans="1:17" ht="14.25">
      <c r="A213" s="3" t="s">
        <v>387</v>
      </c>
      <c r="B213" s="3" t="s">
        <v>388</v>
      </c>
      <c r="C213" s="3" t="s">
        <v>2</v>
      </c>
      <c r="D213" s="3" t="s">
        <v>3</v>
      </c>
      <c r="E213" s="3" t="s">
        <v>333</v>
      </c>
      <c r="F213" s="3" t="s">
        <v>368</v>
      </c>
      <c r="G213" s="3" t="s">
        <v>369</v>
      </c>
      <c r="H213" s="3">
        <v>2.5</v>
      </c>
      <c r="I213" s="3">
        <v>72.195</v>
      </c>
      <c r="J213" s="3">
        <v>74.695</v>
      </c>
      <c r="K213" s="3">
        <f t="shared" si="15"/>
        <v>29.878</v>
      </c>
      <c r="L213" s="8">
        <v>71.4</v>
      </c>
      <c r="M213" s="3">
        <f t="shared" si="14"/>
        <v>42.84</v>
      </c>
      <c r="N213" s="3">
        <f t="shared" si="16"/>
        <v>72.718</v>
      </c>
      <c r="O213" s="10"/>
      <c r="P213" s="11"/>
      <c r="Q213" s="14"/>
    </row>
    <row r="214" spans="1:17" ht="14.25">
      <c r="A214" s="3" t="s">
        <v>366</v>
      </c>
      <c r="B214" s="3" t="s">
        <v>367</v>
      </c>
      <c r="C214" s="3" t="s">
        <v>2</v>
      </c>
      <c r="D214" s="3" t="s">
        <v>7</v>
      </c>
      <c r="E214" s="3" t="s">
        <v>333</v>
      </c>
      <c r="F214" s="3" t="s">
        <v>368</v>
      </c>
      <c r="G214" s="3" t="s">
        <v>369</v>
      </c>
      <c r="H214" s="3">
        <v>0</v>
      </c>
      <c r="I214" s="3">
        <v>82.81</v>
      </c>
      <c r="J214" s="3">
        <v>82.81</v>
      </c>
      <c r="K214" s="3">
        <f t="shared" si="15"/>
        <v>33.124</v>
      </c>
      <c r="L214" s="8">
        <v>65.4</v>
      </c>
      <c r="M214" s="3">
        <f aca="true" t="shared" si="17" ref="M214:M240">L214*0.6</f>
        <v>39.24</v>
      </c>
      <c r="N214" s="3">
        <f t="shared" si="16"/>
        <v>72.364</v>
      </c>
      <c r="O214" s="10"/>
      <c r="P214" s="11"/>
      <c r="Q214" s="14"/>
    </row>
    <row r="215" spans="1:17" ht="14.25">
      <c r="A215" s="3" t="s">
        <v>375</v>
      </c>
      <c r="B215" s="3" t="s">
        <v>376</v>
      </c>
      <c r="C215" s="3" t="s">
        <v>2</v>
      </c>
      <c r="D215" s="3" t="s">
        <v>3</v>
      </c>
      <c r="E215" s="3" t="s">
        <v>333</v>
      </c>
      <c r="F215" s="3" t="s">
        <v>368</v>
      </c>
      <c r="G215" s="3" t="s">
        <v>369</v>
      </c>
      <c r="H215" s="3">
        <v>2.5</v>
      </c>
      <c r="I215" s="3">
        <v>77.422</v>
      </c>
      <c r="J215" s="3">
        <v>79.922</v>
      </c>
      <c r="K215" s="3">
        <f t="shared" si="15"/>
        <v>31.9688</v>
      </c>
      <c r="L215" s="8">
        <v>67</v>
      </c>
      <c r="M215" s="3">
        <f t="shared" si="17"/>
        <v>40.199999999999996</v>
      </c>
      <c r="N215" s="3">
        <f t="shared" si="16"/>
        <v>72.1688</v>
      </c>
      <c r="O215" s="10"/>
      <c r="P215" s="11"/>
      <c r="Q215" s="14"/>
    </row>
    <row r="216" spans="1:17" ht="14.25">
      <c r="A216" s="3" t="s">
        <v>445</v>
      </c>
      <c r="B216" s="3" t="s">
        <v>446</v>
      </c>
      <c r="C216" s="3" t="s">
        <v>2</v>
      </c>
      <c r="D216" s="3" t="s">
        <v>7</v>
      </c>
      <c r="E216" s="3" t="s">
        <v>333</v>
      </c>
      <c r="F216" s="3" t="s">
        <v>368</v>
      </c>
      <c r="G216" s="3" t="s">
        <v>369</v>
      </c>
      <c r="H216" s="3">
        <v>0</v>
      </c>
      <c r="I216" s="3">
        <v>69.997</v>
      </c>
      <c r="J216" s="3">
        <v>69.997</v>
      </c>
      <c r="K216" s="3">
        <f t="shared" si="15"/>
        <v>27.998800000000003</v>
      </c>
      <c r="L216" s="8">
        <v>73.4</v>
      </c>
      <c r="M216" s="3">
        <f t="shared" si="17"/>
        <v>44.04</v>
      </c>
      <c r="N216" s="3">
        <f t="shared" si="16"/>
        <v>72.03880000000001</v>
      </c>
      <c r="O216" s="10"/>
      <c r="P216" s="11"/>
      <c r="Q216" s="14"/>
    </row>
    <row r="217" spans="1:17" ht="14.25">
      <c r="A217" s="3" t="s">
        <v>395</v>
      </c>
      <c r="B217" s="3" t="s">
        <v>396</v>
      </c>
      <c r="C217" s="3" t="s">
        <v>2</v>
      </c>
      <c r="D217" s="3" t="s">
        <v>3</v>
      </c>
      <c r="E217" s="3" t="s">
        <v>333</v>
      </c>
      <c r="F217" s="3" t="s">
        <v>368</v>
      </c>
      <c r="G217" s="3" t="s">
        <v>369</v>
      </c>
      <c r="H217" s="3">
        <v>2.5</v>
      </c>
      <c r="I217" s="3">
        <v>74.953</v>
      </c>
      <c r="J217" s="3">
        <v>77.453</v>
      </c>
      <c r="K217" s="3">
        <f t="shared" si="15"/>
        <v>30.9812</v>
      </c>
      <c r="L217" s="8">
        <v>67.6</v>
      </c>
      <c r="M217" s="3">
        <f t="shared" si="17"/>
        <v>40.559999999999995</v>
      </c>
      <c r="N217" s="3">
        <f t="shared" si="16"/>
        <v>71.5412</v>
      </c>
      <c r="O217" s="10"/>
      <c r="P217" s="11"/>
      <c r="Q217" s="14"/>
    </row>
    <row r="218" spans="1:17" ht="14.25">
      <c r="A218" s="3" t="s">
        <v>423</v>
      </c>
      <c r="B218" s="3" t="s">
        <v>424</v>
      </c>
      <c r="C218" s="3" t="s">
        <v>2</v>
      </c>
      <c r="D218" s="3" t="s">
        <v>3</v>
      </c>
      <c r="E218" s="3" t="s">
        <v>333</v>
      </c>
      <c r="F218" s="3" t="s">
        <v>368</v>
      </c>
      <c r="G218" s="3" t="s">
        <v>369</v>
      </c>
      <c r="H218" s="3">
        <v>2.5</v>
      </c>
      <c r="I218" s="3">
        <v>73.237</v>
      </c>
      <c r="J218" s="3">
        <v>75.737</v>
      </c>
      <c r="K218" s="3">
        <f t="shared" si="15"/>
        <v>30.2948</v>
      </c>
      <c r="L218" s="8">
        <v>68.2</v>
      </c>
      <c r="M218" s="3">
        <f t="shared" si="17"/>
        <v>40.92</v>
      </c>
      <c r="N218" s="3">
        <f t="shared" si="16"/>
        <v>71.2148</v>
      </c>
      <c r="O218" s="10"/>
      <c r="P218" s="11"/>
      <c r="Q218" s="14"/>
    </row>
    <row r="219" spans="1:17" ht="14.25">
      <c r="A219" s="3" t="s">
        <v>389</v>
      </c>
      <c r="B219" s="3" t="s">
        <v>390</v>
      </c>
      <c r="C219" s="3" t="s">
        <v>2</v>
      </c>
      <c r="D219" s="3" t="s">
        <v>3</v>
      </c>
      <c r="E219" s="3" t="s">
        <v>333</v>
      </c>
      <c r="F219" s="3" t="s">
        <v>368</v>
      </c>
      <c r="G219" s="3" t="s">
        <v>369</v>
      </c>
      <c r="H219" s="3">
        <v>2.5</v>
      </c>
      <c r="I219" s="3">
        <v>77.096</v>
      </c>
      <c r="J219" s="3">
        <v>79.596</v>
      </c>
      <c r="K219" s="3">
        <f t="shared" si="15"/>
        <v>31.838400000000004</v>
      </c>
      <c r="L219" s="8">
        <v>65.6</v>
      </c>
      <c r="M219" s="3">
        <f t="shared" si="17"/>
        <v>39.35999999999999</v>
      </c>
      <c r="N219" s="3">
        <f t="shared" si="16"/>
        <v>71.19839999999999</v>
      </c>
      <c r="O219" s="10"/>
      <c r="P219" s="11"/>
      <c r="Q219" s="14"/>
    </row>
    <row r="220" spans="1:17" ht="14.25">
      <c r="A220" s="3" t="s">
        <v>397</v>
      </c>
      <c r="B220" s="3" t="s">
        <v>398</v>
      </c>
      <c r="C220" s="3" t="s">
        <v>2</v>
      </c>
      <c r="D220" s="3" t="s">
        <v>23</v>
      </c>
      <c r="E220" s="3" t="s">
        <v>333</v>
      </c>
      <c r="F220" s="3" t="s">
        <v>368</v>
      </c>
      <c r="G220" s="3" t="s">
        <v>369</v>
      </c>
      <c r="H220" s="3">
        <v>0</v>
      </c>
      <c r="I220" s="3">
        <v>79.166</v>
      </c>
      <c r="J220" s="3">
        <v>79.166</v>
      </c>
      <c r="K220" s="3">
        <f t="shared" si="15"/>
        <v>31.6664</v>
      </c>
      <c r="L220" s="8">
        <v>65.8</v>
      </c>
      <c r="M220" s="3">
        <f t="shared" si="17"/>
        <v>39.48</v>
      </c>
      <c r="N220" s="3">
        <f t="shared" si="16"/>
        <v>71.1464</v>
      </c>
      <c r="O220" s="10"/>
      <c r="P220" s="11"/>
      <c r="Q220" s="14"/>
    </row>
    <row r="221" spans="1:17" ht="14.25">
      <c r="A221" s="3" t="s">
        <v>377</v>
      </c>
      <c r="B221" s="3" t="s">
        <v>378</v>
      </c>
      <c r="C221" s="3" t="s">
        <v>2</v>
      </c>
      <c r="D221" s="3" t="s">
        <v>3</v>
      </c>
      <c r="E221" s="3" t="s">
        <v>333</v>
      </c>
      <c r="F221" s="3" t="s">
        <v>368</v>
      </c>
      <c r="G221" s="3" t="s">
        <v>369</v>
      </c>
      <c r="H221" s="3">
        <v>2.5</v>
      </c>
      <c r="I221" s="3">
        <v>72.053</v>
      </c>
      <c r="J221" s="3">
        <v>74.553</v>
      </c>
      <c r="K221" s="3">
        <f t="shared" si="15"/>
        <v>29.8212</v>
      </c>
      <c r="L221" s="8">
        <v>67.8</v>
      </c>
      <c r="M221" s="3">
        <f t="shared" si="17"/>
        <v>40.68</v>
      </c>
      <c r="N221" s="3">
        <f t="shared" si="16"/>
        <v>70.5012</v>
      </c>
      <c r="O221" s="10"/>
      <c r="P221" s="11"/>
      <c r="Q221" s="14"/>
    </row>
    <row r="222" spans="1:17" ht="14.25">
      <c r="A222" s="3" t="s">
        <v>372</v>
      </c>
      <c r="B222" s="3" t="s">
        <v>223</v>
      </c>
      <c r="C222" s="3" t="s">
        <v>2</v>
      </c>
      <c r="D222" s="3" t="s">
        <v>3</v>
      </c>
      <c r="E222" s="3" t="s">
        <v>333</v>
      </c>
      <c r="F222" s="3" t="s">
        <v>368</v>
      </c>
      <c r="G222" s="3" t="s">
        <v>369</v>
      </c>
      <c r="H222" s="3">
        <v>2.5</v>
      </c>
      <c r="I222" s="3">
        <v>71.69</v>
      </c>
      <c r="J222" s="3">
        <v>74.19</v>
      </c>
      <c r="K222" s="3">
        <f t="shared" si="15"/>
        <v>29.676000000000002</v>
      </c>
      <c r="L222" s="8">
        <v>67.4</v>
      </c>
      <c r="M222" s="3">
        <f t="shared" si="17"/>
        <v>40.440000000000005</v>
      </c>
      <c r="N222" s="3">
        <f t="shared" si="16"/>
        <v>70.11600000000001</v>
      </c>
      <c r="O222" s="10"/>
      <c r="P222" s="11"/>
      <c r="Q222" s="14"/>
    </row>
    <row r="223" spans="1:17" ht="14.25">
      <c r="A223" s="3" t="s">
        <v>411</v>
      </c>
      <c r="B223" s="3" t="s">
        <v>412</v>
      </c>
      <c r="C223" s="3" t="s">
        <v>2</v>
      </c>
      <c r="D223" s="3" t="s">
        <v>3</v>
      </c>
      <c r="E223" s="3" t="s">
        <v>333</v>
      </c>
      <c r="F223" s="3" t="s">
        <v>368</v>
      </c>
      <c r="G223" s="3" t="s">
        <v>369</v>
      </c>
      <c r="H223" s="3">
        <v>2.5</v>
      </c>
      <c r="I223" s="3">
        <v>66.555</v>
      </c>
      <c r="J223" s="3">
        <v>69.055</v>
      </c>
      <c r="K223" s="3">
        <f t="shared" si="15"/>
        <v>27.622000000000003</v>
      </c>
      <c r="L223" s="8">
        <v>70.6</v>
      </c>
      <c r="M223" s="3">
        <f t="shared" si="17"/>
        <v>42.35999999999999</v>
      </c>
      <c r="N223" s="3">
        <f t="shared" si="16"/>
        <v>69.982</v>
      </c>
      <c r="O223" s="10"/>
      <c r="P223" s="11"/>
      <c r="Q223" s="14"/>
    </row>
    <row r="224" spans="1:17" ht="14.25">
      <c r="A224" s="3" t="s">
        <v>391</v>
      </c>
      <c r="B224" s="3" t="s">
        <v>392</v>
      </c>
      <c r="C224" s="3" t="s">
        <v>2</v>
      </c>
      <c r="D224" s="3" t="s">
        <v>3</v>
      </c>
      <c r="E224" s="3" t="s">
        <v>333</v>
      </c>
      <c r="F224" s="3" t="s">
        <v>368</v>
      </c>
      <c r="G224" s="3" t="s">
        <v>369</v>
      </c>
      <c r="H224" s="3">
        <v>2.5</v>
      </c>
      <c r="I224" s="3">
        <v>77.692</v>
      </c>
      <c r="J224" s="3">
        <v>80.192</v>
      </c>
      <c r="K224" s="3">
        <f t="shared" si="15"/>
        <v>32.0768</v>
      </c>
      <c r="L224" s="8">
        <v>62.8</v>
      </c>
      <c r="M224" s="3">
        <f t="shared" si="17"/>
        <v>37.68</v>
      </c>
      <c r="N224" s="3">
        <f t="shared" si="16"/>
        <v>69.7568</v>
      </c>
      <c r="O224" s="10"/>
      <c r="P224" s="11"/>
      <c r="Q224" s="14"/>
    </row>
    <row r="225" spans="1:17" ht="14.25">
      <c r="A225" s="3" t="s">
        <v>447</v>
      </c>
      <c r="B225" s="3" t="s">
        <v>448</v>
      </c>
      <c r="C225" s="3" t="s">
        <v>2</v>
      </c>
      <c r="D225" s="3" t="s">
        <v>7</v>
      </c>
      <c r="E225" s="3" t="s">
        <v>333</v>
      </c>
      <c r="F225" s="3" t="s">
        <v>368</v>
      </c>
      <c r="G225" s="3" t="s">
        <v>369</v>
      </c>
      <c r="H225" s="3">
        <v>0</v>
      </c>
      <c r="I225" s="3">
        <v>72.484</v>
      </c>
      <c r="J225" s="3">
        <v>72.484</v>
      </c>
      <c r="K225" s="3">
        <f t="shared" si="15"/>
        <v>28.9936</v>
      </c>
      <c r="L225" s="8">
        <v>67.2</v>
      </c>
      <c r="M225" s="3">
        <f t="shared" si="17"/>
        <v>40.32</v>
      </c>
      <c r="N225" s="3">
        <f t="shared" si="16"/>
        <v>69.31360000000001</v>
      </c>
      <c r="O225" s="10"/>
      <c r="P225" s="11"/>
      <c r="Q225" s="14"/>
    </row>
    <row r="226" spans="1:17" ht="14.25">
      <c r="A226" s="3" t="s">
        <v>399</v>
      </c>
      <c r="B226" s="3" t="s">
        <v>400</v>
      </c>
      <c r="C226" s="3" t="s">
        <v>2</v>
      </c>
      <c r="D226" s="3" t="s">
        <v>7</v>
      </c>
      <c r="E226" s="3" t="s">
        <v>333</v>
      </c>
      <c r="F226" s="3" t="s">
        <v>368</v>
      </c>
      <c r="G226" s="3" t="s">
        <v>369</v>
      </c>
      <c r="H226" s="3">
        <v>0</v>
      </c>
      <c r="I226" s="3">
        <v>67.547</v>
      </c>
      <c r="J226" s="3">
        <v>67.547</v>
      </c>
      <c r="K226" s="3">
        <f t="shared" si="15"/>
        <v>27.0188</v>
      </c>
      <c r="L226" s="8">
        <v>70</v>
      </c>
      <c r="M226" s="3">
        <f t="shared" si="17"/>
        <v>42</v>
      </c>
      <c r="N226" s="3">
        <f t="shared" si="16"/>
        <v>69.0188</v>
      </c>
      <c r="O226" s="10"/>
      <c r="P226" s="11"/>
      <c r="Q226" s="14"/>
    </row>
    <row r="227" spans="1:17" ht="14.25">
      <c r="A227" s="3" t="s">
        <v>419</v>
      </c>
      <c r="B227" s="3" t="s">
        <v>420</v>
      </c>
      <c r="C227" s="3" t="s">
        <v>2</v>
      </c>
      <c r="D227" s="3" t="s">
        <v>7</v>
      </c>
      <c r="E227" s="3" t="s">
        <v>333</v>
      </c>
      <c r="F227" s="3" t="s">
        <v>368</v>
      </c>
      <c r="G227" s="3" t="s">
        <v>369</v>
      </c>
      <c r="H227" s="3">
        <v>0</v>
      </c>
      <c r="I227" s="3">
        <v>72.051</v>
      </c>
      <c r="J227" s="3">
        <v>72.051</v>
      </c>
      <c r="K227" s="3">
        <f t="shared" si="15"/>
        <v>28.820400000000003</v>
      </c>
      <c r="L227" s="8">
        <v>66</v>
      </c>
      <c r="M227" s="3">
        <f t="shared" si="17"/>
        <v>39.6</v>
      </c>
      <c r="N227" s="3">
        <f t="shared" si="16"/>
        <v>68.4204</v>
      </c>
      <c r="O227" s="10"/>
      <c r="P227" s="11"/>
      <c r="Q227" s="14"/>
    </row>
    <row r="228" spans="1:17" ht="14.25">
      <c r="A228" s="3" t="s">
        <v>409</v>
      </c>
      <c r="B228" s="3" t="s">
        <v>410</v>
      </c>
      <c r="C228" s="3" t="s">
        <v>2</v>
      </c>
      <c r="D228" s="3" t="s">
        <v>3</v>
      </c>
      <c r="E228" s="3" t="s">
        <v>333</v>
      </c>
      <c r="F228" s="3" t="s">
        <v>368</v>
      </c>
      <c r="G228" s="3" t="s">
        <v>369</v>
      </c>
      <c r="H228" s="3">
        <v>2.5</v>
      </c>
      <c r="I228" s="3">
        <v>73.546</v>
      </c>
      <c r="J228" s="3">
        <v>76.046</v>
      </c>
      <c r="K228" s="3">
        <f t="shared" si="15"/>
        <v>30.418400000000005</v>
      </c>
      <c r="L228" s="8">
        <v>61.8</v>
      </c>
      <c r="M228" s="3">
        <f t="shared" si="17"/>
        <v>37.08</v>
      </c>
      <c r="N228" s="3">
        <f t="shared" si="16"/>
        <v>67.4984</v>
      </c>
      <c r="O228" s="10"/>
      <c r="P228" s="11"/>
      <c r="Q228" s="14"/>
    </row>
    <row r="229" spans="1:17" ht="14.25">
      <c r="A229" s="3" t="s">
        <v>415</v>
      </c>
      <c r="B229" s="3" t="s">
        <v>416</v>
      </c>
      <c r="C229" s="3" t="s">
        <v>2</v>
      </c>
      <c r="D229" s="3" t="s">
        <v>3</v>
      </c>
      <c r="E229" s="3" t="s">
        <v>333</v>
      </c>
      <c r="F229" s="3" t="s">
        <v>368</v>
      </c>
      <c r="G229" s="3" t="s">
        <v>369</v>
      </c>
      <c r="H229" s="3">
        <v>2.5</v>
      </c>
      <c r="I229" s="3">
        <v>65.295</v>
      </c>
      <c r="J229" s="3">
        <v>67.795</v>
      </c>
      <c r="K229" s="3">
        <f t="shared" si="15"/>
        <v>27.118000000000002</v>
      </c>
      <c r="L229" s="8">
        <v>67</v>
      </c>
      <c r="M229" s="3">
        <f t="shared" si="17"/>
        <v>40.199999999999996</v>
      </c>
      <c r="N229" s="3">
        <f t="shared" si="16"/>
        <v>67.318</v>
      </c>
      <c r="O229" s="10"/>
      <c r="P229" s="11"/>
      <c r="Q229" s="14"/>
    </row>
    <row r="230" spans="1:17" ht="14.25">
      <c r="A230" s="3" t="s">
        <v>393</v>
      </c>
      <c r="B230" s="3" t="s">
        <v>394</v>
      </c>
      <c r="C230" s="3" t="s">
        <v>2</v>
      </c>
      <c r="D230" s="3" t="s">
        <v>3</v>
      </c>
      <c r="E230" s="3" t="s">
        <v>333</v>
      </c>
      <c r="F230" s="3" t="s">
        <v>368</v>
      </c>
      <c r="G230" s="3" t="s">
        <v>369</v>
      </c>
      <c r="H230" s="3">
        <v>2.5</v>
      </c>
      <c r="I230" s="3">
        <v>70.645</v>
      </c>
      <c r="J230" s="3">
        <v>73.145</v>
      </c>
      <c r="K230" s="3">
        <f t="shared" si="15"/>
        <v>29.258</v>
      </c>
      <c r="L230" s="8">
        <v>63.2</v>
      </c>
      <c r="M230" s="3">
        <f t="shared" si="17"/>
        <v>37.92</v>
      </c>
      <c r="N230" s="3">
        <f t="shared" si="16"/>
        <v>67.178</v>
      </c>
      <c r="O230" s="10"/>
      <c r="P230" s="11"/>
      <c r="Q230" s="14"/>
    </row>
    <row r="231" spans="1:17" ht="14.25">
      <c r="A231" s="3" t="s">
        <v>443</v>
      </c>
      <c r="B231" s="3" t="s">
        <v>444</v>
      </c>
      <c r="C231" s="3" t="s">
        <v>2</v>
      </c>
      <c r="D231" s="3" t="s">
        <v>7</v>
      </c>
      <c r="E231" s="3" t="s">
        <v>333</v>
      </c>
      <c r="F231" s="3" t="s">
        <v>368</v>
      </c>
      <c r="G231" s="3" t="s">
        <v>369</v>
      </c>
      <c r="H231" s="3">
        <v>0</v>
      </c>
      <c r="I231" s="3">
        <v>69.975</v>
      </c>
      <c r="J231" s="3">
        <v>69.975</v>
      </c>
      <c r="K231" s="3">
        <f t="shared" si="15"/>
        <v>27.99</v>
      </c>
      <c r="L231" s="8">
        <v>65</v>
      </c>
      <c r="M231" s="3">
        <f t="shared" si="17"/>
        <v>39</v>
      </c>
      <c r="N231" s="3">
        <f t="shared" si="16"/>
        <v>66.99</v>
      </c>
      <c r="O231" s="10"/>
      <c r="P231" s="11"/>
      <c r="Q231" s="14"/>
    </row>
    <row r="232" spans="1:17" ht="14.25">
      <c r="A232" s="3" t="s">
        <v>441</v>
      </c>
      <c r="B232" s="3" t="s">
        <v>442</v>
      </c>
      <c r="C232" s="3" t="s">
        <v>2</v>
      </c>
      <c r="D232" s="3" t="s">
        <v>3</v>
      </c>
      <c r="E232" s="3" t="s">
        <v>333</v>
      </c>
      <c r="F232" s="3" t="s">
        <v>368</v>
      </c>
      <c r="G232" s="3" t="s">
        <v>369</v>
      </c>
      <c r="H232" s="3">
        <v>2.5</v>
      </c>
      <c r="I232" s="3">
        <v>69.343</v>
      </c>
      <c r="J232" s="3">
        <v>71.843</v>
      </c>
      <c r="K232" s="3">
        <f t="shared" si="15"/>
        <v>28.7372</v>
      </c>
      <c r="L232" s="8">
        <v>63.6</v>
      </c>
      <c r="M232" s="3">
        <f t="shared" si="17"/>
        <v>38.16</v>
      </c>
      <c r="N232" s="3">
        <f t="shared" si="16"/>
        <v>66.8972</v>
      </c>
      <c r="O232" s="10"/>
      <c r="P232" s="11"/>
      <c r="Q232" s="14"/>
    </row>
    <row r="233" spans="1:17" ht="14.25">
      <c r="A233" s="3" t="s">
        <v>401</v>
      </c>
      <c r="B233" s="3" t="s">
        <v>402</v>
      </c>
      <c r="C233" s="3" t="s">
        <v>2</v>
      </c>
      <c r="D233" s="3" t="s">
        <v>3</v>
      </c>
      <c r="E233" s="3" t="s">
        <v>333</v>
      </c>
      <c r="F233" s="3" t="s">
        <v>368</v>
      </c>
      <c r="G233" s="3" t="s">
        <v>369</v>
      </c>
      <c r="H233" s="3">
        <v>2.5</v>
      </c>
      <c r="I233" s="3">
        <v>77.241</v>
      </c>
      <c r="J233" s="3">
        <v>79.741</v>
      </c>
      <c r="K233" s="3">
        <f t="shared" si="15"/>
        <v>31.8964</v>
      </c>
      <c r="L233" s="8">
        <v>57.8</v>
      </c>
      <c r="M233" s="3">
        <f t="shared" si="17"/>
        <v>34.68</v>
      </c>
      <c r="N233" s="3">
        <f t="shared" si="16"/>
        <v>66.5764</v>
      </c>
      <c r="O233" s="10"/>
      <c r="P233" s="11"/>
      <c r="Q233" s="14"/>
    </row>
    <row r="234" spans="1:17" ht="14.25">
      <c r="A234" s="3" t="s">
        <v>425</v>
      </c>
      <c r="B234" s="3" t="s">
        <v>426</v>
      </c>
      <c r="C234" s="3" t="s">
        <v>2</v>
      </c>
      <c r="D234" s="3" t="s">
        <v>3</v>
      </c>
      <c r="E234" s="3" t="s">
        <v>333</v>
      </c>
      <c r="F234" s="3" t="s">
        <v>368</v>
      </c>
      <c r="G234" s="3" t="s">
        <v>369</v>
      </c>
      <c r="H234" s="3">
        <v>2.5</v>
      </c>
      <c r="I234" s="3">
        <v>64.806</v>
      </c>
      <c r="J234" s="3">
        <v>67.306</v>
      </c>
      <c r="K234" s="3">
        <f t="shared" si="15"/>
        <v>26.9224</v>
      </c>
      <c r="L234" s="8">
        <v>65.2</v>
      </c>
      <c r="M234" s="3">
        <f t="shared" si="17"/>
        <v>39.12</v>
      </c>
      <c r="N234" s="3">
        <f t="shared" si="16"/>
        <v>66.0424</v>
      </c>
      <c r="O234" s="10"/>
      <c r="P234" s="11"/>
      <c r="Q234" s="14"/>
    </row>
    <row r="235" spans="1:17" ht="14.25">
      <c r="A235" s="3" t="s">
        <v>379</v>
      </c>
      <c r="B235" s="3" t="s">
        <v>380</v>
      </c>
      <c r="C235" s="3" t="s">
        <v>2</v>
      </c>
      <c r="D235" s="3" t="s">
        <v>23</v>
      </c>
      <c r="E235" s="3" t="s">
        <v>333</v>
      </c>
      <c r="F235" s="3" t="s">
        <v>368</v>
      </c>
      <c r="G235" s="3" t="s">
        <v>369</v>
      </c>
      <c r="H235" s="3">
        <v>0</v>
      </c>
      <c r="I235" s="3">
        <v>68.197</v>
      </c>
      <c r="J235" s="3">
        <v>68.197</v>
      </c>
      <c r="K235" s="3">
        <f t="shared" si="15"/>
        <v>27.278800000000004</v>
      </c>
      <c r="L235" s="8">
        <v>64.6</v>
      </c>
      <c r="M235" s="3">
        <f t="shared" si="17"/>
        <v>38.76</v>
      </c>
      <c r="N235" s="3">
        <f t="shared" si="16"/>
        <v>66.03880000000001</v>
      </c>
      <c r="O235" s="10"/>
      <c r="P235" s="11"/>
      <c r="Q235" s="14"/>
    </row>
    <row r="236" spans="1:17" ht="14.25">
      <c r="A236" s="3" t="s">
        <v>449</v>
      </c>
      <c r="B236" s="3" t="s">
        <v>450</v>
      </c>
      <c r="C236" s="3" t="s">
        <v>2</v>
      </c>
      <c r="D236" s="3" t="s">
        <v>3</v>
      </c>
      <c r="E236" s="3" t="s">
        <v>333</v>
      </c>
      <c r="F236" s="3" t="s">
        <v>368</v>
      </c>
      <c r="G236" s="3" t="s">
        <v>369</v>
      </c>
      <c r="H236" s="3">
        <v>2.5</v>
      </c>
      <c r="I236" s="3">
        <v>66.396</v>
      </c>
      <c r="J236" s="3">
        <v>68.896</v>
      </c>
      <c r="K236" s="3">
        <f t="shared" si="15"/>
        <v>27.558400000000002</v>
      </c>
      <c r="L236" s="8">
        <v>63.2</v>
      </c>
      <c r="M236" s="3">
        <f t="shared" si="17"/>
        <v>37.92</v>
      </c>
      <c r="N236" s="3">
        <f t="shared" si="16"/>
        <v>65.47840000000001</v>
      </c>
      <c r="O236" s="10"/>
      <c r="P236" s="11"/>
      <c r="Q236" s="14"/>
    </row>
    <row r="237" spans="1:17" ht="14.25">
      <c r="A237" s="3" t="s">
        <v>437</v>
      </c>
      <c r="B237" s="3" t="s">
        <v>438</v>
      </c>
      <c r="C237" s="3" t="s">
        <v>2</v>
      </c>
      <c r="D237" s="3" t="s">
        <v>3</v>
      </c>
      <c r="E237" s="3" t="s">
        <v>333</v>
      </c>
      <c r="F237" s="3" t="s">
        <v>368</v>
      </c>
      <c r="G237" s="3" t="s">
        <v>369</v>
      </c>
      <c r="H237" s="3">
        <v>2.5</v>
      </c>
      <c r="I237" s="3">
        <v>66.539</v>
      </c>
      <c r="J237" s="3">
        <v>69.039</v>
      </c>
      <c r="K237" s="3">
        <f t="shared" si="15"/>
        <v>27.6156</v>
      </c>
      <c r="L237" s="8">
        <v>61.4</v>
      </c>
      <c r="M237" s="3">
        <f t="shared" si="17"/>
        <v>36.839999999999996</v>
      </c>
      <c r="N237" s="3">
        <f t="shared" si="16"/>
        <v>64.4556</v>
      </c>
      <c r="O237" s="10"/>
      <c r="P237" s="11"/>
      <c r="Q237" s="14"/>
    </row>
    <row r="238" spans="1:17" ht="14.25">
      <c r="A238" s="3" t="s">
        <v>429</v>
      </c>
      <c r="B238" s="3" t="s">
        <v>430</v>
      </c>
      <c r="C238" s="3" t="s">
        <v>10</v>
      </c>
      <c r="D238" s="3" t="s">
        <v>7</v>
      </c>
      <c r="E238" s="3" t="s">
        <v>333</v>
      </c>
      <c r="F238" s="3" t="s">
        <v>368</v>
      </c>
      <c r="G238" s="3" t="s">
        <v>369</v>
      </c>
      <c r="H238" s="3">
        <v>0</v>
      </c>
      <c r="I238" s="3">
        <v>68.808</v>
      </c>
      <c r="J238" s="3">
        <v>68.808</v>
      </c>
      <c r="K238" s="3">
        <f t="shared" si="15"/>
        <v>27.523200000000003</v>
      </c>
      <c r="L238" s="8">
        <v>58.8</v>
      </c>
      <c r="M238" s="3">
        <f t="shared" si="17"/>
        <v>35.279999999999994</v>
      </c>
      <c r="N238" s="3">
        <f t="shared" si="16"/>
        <v>62.8032</v>
      </c>
      <c r="O238" s="10"/>
      <c r="P238" s="11"/>
      <c r="Q238" s="14"/>
    </row>
    <row r="239" spans="1:17" ht="14.25">
      <c r="A239" s="3" t="s">
        <v>427</v>
      </c>
      <c r="B239" s="3" t="s">
        <v>428</v>
      </c>
      <c r="C239" s="3" t="s">
        <v>2</v>
      </c>
      <c r="D239" s="3" t="s">
        <v>3</v>
      </c>
      <c r="E239" s="3" t="s">
        <v>333</v>
      </c>
      <c r="F239" s="3" t="s">
        <v>368</v>
      </c>
      <c r="G239" s="3" t="s">
        <v>369</v>
      </c>
      <c r="H239" s="3">
        <v>2.5</v>
      </c>
      <c r="I239" s="3">
        <v>65.602</v>
      </c>
      <c r="J239" s="3">
        <v>68.102</v>
      </c>
      <c r="K239" s="3">
        <f t="shared" si="15"/>
        <v>27.240800000000004</v>
      </c>
      <c r="L239" s="8">
        <v>59</v>
      </c>
      <c r="M239" s="3">
        <f t="shared" si="17"/>
        <v>35.4</v>
      </c>
      <c r="N239" s="3">
        <f t="shared" si="16"/>
        <v>62.6408</v>
      </c>
      <c r="O239" s="10"/>
      <c r="P239" s="11"/>
      <c r="Q239" s="14"/>
    </row>
    <row r="240" spans="1:17" ht="14.25">
      <c r="A240" s="3" t="s">
        <v>421</v>
      </c>
      <c r="B240" s="3" t="s">
        <v>422</v>
      </c>
      <c r="C240" s="3" t="s">
        <v>2</v>
      </c>
      <c r="D240" s="3" t="s">
        <v>7</v>
      </c>
      <c r="E240" s="3" t="s">
        <v>333</v>
      </c>
      <c r="F240" s="3" t="s">
        <v>368</v>
      </c>
      <c r="G240" s="3" t="s">
        <v>369</v>
      </c>
      <c r="H240" s="3">
        <v>0</v>
      </c>
      <c r="I240" s="3">
        <v>69.853</v>
      </c>
      <c r="J240" s="3">
        <v>69.853</v>
      </c>
      <c r="K240" s="3">
        <f t="shared" si="15"/>
        <v>27.9412</v>
      </c>
      <c r="L240" s="8">
        <v>45.4</v>
      </c>
      <c r="M240" s="3">
        <f t="shared" si="17"/>
        <v>27.24</v>
      </c>
      <c r="N240" s="3">
        <f t="shared" si="16"/>
        <v>55.1812</v>
      </c>
      <c r="O240" s="10"/>
      <c r="P240" s="11"/>
      <c r="Q240" s="14"/>
    </row>
    <row r="241" spans="1:17" ht="14.25">
      <c r="A241" s="3" t="s">
        <v>407</v>
      </c>
      <c r="B241" s="3" t="s">
        <v>408</v>
      </c>
      <c r="C241" s="3" t="s">
        <v>2</v>
      </c>
      <c r="D241" s="3" t="s">
        <v>7</v>
      </c>
      <c r="E241" s="3" t="s">
        <v>333</v>
      </c>
      <c r="F241" s="3" t="s">
        <v>368</v>
      </c>
      <c r="G241" s="3" t="s">
        <v>369</v>
      </c>
      <c r="H241" s="3">
        <v>0</v>
      </c>
      <c r="I241" s="3">
        <v>69.295</v>
      </c>
      <c r="J241" s="3">
        <v>69.295</v>
      </c>
      <c r="K241" s="3">
        <f t="shared" si="15"/>
        <v>27.718000000000004</v>
      </c>
      <c r="L241" s="6" t="s">
        <v>514</v>
      </c>
      <c r="M241" s="3">
        <v>0</v>
      </c>
      <c r="N241" s="3">
        <f t="shared" si="16"/>
        <v>27.718000000000004</v>
      </c>
      <c r="O241" s="10"/>
      <c r="P241" s="11"/>
      <c r="Q241" s="14"/>
    </row>
  </sheetData>
  <autoFilter ref="A4:N241"/>
  <mergeCells count="1">
    <mergeCell ref="A2:N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2014-05-19T09:11:18Z</cp:lastPrinted>
  <dcterms:created xsi:type="dcterms:W3CDTF">2014-05-10T08:05:55Z</dcterms:created>
  <dcterms:modified xsi:type="dcterms:W3CDTF">2014-05-26T08:09:00Z</dcterms:modified>
  <cp:category/>
  <cp:version/>
  <cp:contentType/>
  <cp:contentStatus/>
</cp:coreProperties>
</file>