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全体" sheetId="1" r:id="rId1"/>
  </sheets>
  <definedNames>
    <definedName name="_xlnm.Print_Titles" localSheetId="0">'全体'!$2:$2</definedName>
  </definedNames>
  <calcPr fullCalcOnLoad="1"/>
</workbook>
</file>

<file path=xl/sharedStrings.xml><?xml version="1.0" encoding="utf-8"?>
<sst xmlns="http://schemas.openxmlformats.org/spreadsheetml/2006/main" count="979" uniqueCount="474">
  <si>
    <t>董晓宇</t>
  </si>
  <si>
    <t>152224199205200530</t>
  </si>
  <si>
    <t>10122030204</t>
  </si>
  <si>
    <t>姓名</t>
  </si>
  <si>
    <t>身份证号</t>
  </si>
  <si>
    <t>准考证号</t>
  </si>
  <si>
    <t>性别</t>
  </si>
  <si>
    <t>民族</t>
  </si>
  <si>
    <t>报考单位</t>
  </si>
  <si>
    <t>报考岗位</t>
  </si>
  <si>
    <t>笔试成绩</t>
  </si>
  <si>
    <t>加权40%</t>
  </si>
  <si>
    <t>民族加分</t>
  </si>
  <si>
    <t>笔试总成绩</t>
  </si>
  <si>
    <t>名次</t>
  </si>
  <si>
    <t>双梅</t>
  </si>
  <si>
    <t>152323198801302327</t>
  </si>
  <si>
    <t>30122032824</t>
  </si>
  <si>
    <t>张翠芳</t>
  </si>
  <si>
    <t>152327198609102320</t>
  </si>
  <si>
    <t>10122030524</t>
  </si>
  <si>
    <t>杜永全</t>
  </si>
  <si>
    <t>152327198903170017</t>
  </si>
  <si>
    <t>30122033008</t>
  </si>
  <si>
    <t>男</t>
  </si>
  <si>
    <t>汉族</t>
  </si>
  <si>
    <t>巴彦扎拉嘎乡财政所</t>
  </si>
  <si>
    <t>财务</t>
  </si>
  <si>
    <t>杨陆</t>
  </si>
  <si>
    <t>150222198508245913</t>
  </si>
  <si>
    <t>10122030720</t>
  </si>
  <si>
    <t>乌兰哈达镇财政所</t>
  </si>
  <si>
    <t>赛罕其其格</t>
  </si>
  <si>
    <t>150421198401016824</t>
  </si>
  <si>
    <t>30122032216</t>
  </si>
  <si>
    <t>女</t>
  </si>
  <si>
    <t>蒙古族</t>
  </si>
  <si>
    <t>巴仁哲里木镇财政所</t>
  </si>
  <si>
    <t>财务（蒙授专项）</t>
  </si>
  <si>
    <t>阿力得尔苏木财政所</t>
  </si>
  <si>
    <t>满族屯乡财政所</t>
  </si>
  <si>
    <t>哈日诺尔苏木财政所</t>
  </si>
  <si>
    <t>六户镇财政所</t>
  </si>
  <si>
    <t>财务（六项目专项）</t>
  </si>
  <si>
    <t>桃合木苏木财政所</t>
  </si>
  <si>
    <t>大石寨镇财政所</t>
  </si>
  <si>
    <t>察尔森镇财政所</t>
  </si>
  <si>
    <t>张磊</t>
  </si>
  <si>
    <t>152201198403290021</t>
  </si>
  <si>
    <t>10122030317</t>
  </si>
  <si>
    <t>巴拉格歹乡财政所</t>
  </si>
  <si>
    <t>李玉红</t>
  </si>
  <si>
    <t>15220119840729402X</t>
  </si>
  <si>
    <t>10122030302</t>
  </si>
  <si>
    <t>归流河镇财政所</t>
  </si>
  <si>
    <t>阿拉达尔吐苏木财政所</t>
  </si>
  <si>
    <t>包美娜</t>
  </si>
  <si>
    <t>152201198411051020</t>
  </si>
  <si>
    <t>10122030221</t>
  </si>
  <si>
    <t>宋晶晶</t>
  </si>
  <si>
    <t>15220119850405102X</t>
  </si>
  <si>
    <t>10122031328</t>
  </si>
  <si>
    <t>葛根庙镇财政所</t>
  </si>
  <si>
    <t>科尔沁镇财政所</t>
  </si>
  <si>
    <t>郭雅</t>
  </si>
  <si>
    <t>15220119851205452X</t>
  </si>
  <si>
    <t>10122030624</t>
  </si>
  <si>
    <t>义勒力特镇财政所</t>
  </si>
  <si>
    <t>其他少数民族</t>
  </si>
  <si>
    <t>白晶</t>
  </si>
  <si>
    <t>15220119860312102x</t>
  </si>
  <si>
    <t>30122100319</t>
  </si>
  <si>
    <t>宝力根花苏木财政所</t>
  </si>
  <si>
    <t>天池镇财政所</t>
  </si>
  <si>
    <t>吴苏敦</t>
  </si>
  <si>
    <t>152201198605101049</t>
  </si>
  <si>
    <t>30122100203</t>
  </si>
  <si>
    <t>孟辛欣</t>
  </si>
  <si>
    <t>152201198701233025</t>
  </si>
  <si>
    <t>10122031023</t>
  </si>
  <si>
    <t>乌兰毛都苏木财政所</t>
  </si>
  <si>
    <t>陈亚南</t>
  </si>
  <si>
    <t>152201198712262526</t>
  </si>
  <si>
    <t>10122030512</t>
  </si>
  <si>
    <t>索伦镇财政所</t>
  </si>
  <si>
    <t>明水河镇财政所</t>
  </si>
  <si>
    <t>陈柏慧</t>
  </si>
  <si>
    <t>152201198802241040</t>
  </si>
  <si>
    <t>10122031119</t>
  </si>
  <si>
    <t>戚晓妍</t>
  </si>
  <si>
    <t>152201198807114526</t>
  </si>
  <si>
    <t>10122030730</t>
  </si>
  <si>
    <t>五岔沟镇财政所</t>
  </si>
  <si>
    <t>梁爽</t>
  </si>
  <si>
    <t>152201198808291524</t>
  </si>
  <si>
    <t>10122030324</t>
  </si>
  <si>
    <t>吴玫瑰</t>
  </si>
  <si>
    <t>152201198901030548</t>
  </si>
  <si>
    <t>30122100323</t>
  </si>
  <si>
    <t>王再宁</t>
  </si>
  <si>
    <t>152201198901305521</t>
  </si>
  <si>
    <t>10122030530</t>
  </si>
  <si>
    <t>邸健鑫</t>
  </si>
  <si>
    <t>152201198902131519</t>
  </si>
  <si>
    <t>10122030924</t>
  </si>
  <si>
    <t>李云竹</t>
  </si>
  <si>
    <t>152201198904151046</t>
  </si>
  <si>
    <t>10122030423</t>
  </si>
  <si>
    <t>张玉冰</t>
  </si>
  <si>
    <t>152201198904272016</t>
  </si>
  <si>
    <t>10122030502</t>
  </si>
  <si>
    <t>太本站镇财政所</t>
  </si>
  <si>
    <t>田英凯</t>
  </si>
  <si>
    <t>152201198907132027</t>
  </si>
  <si>
    <t>10122030513</t>
  </si>
  <si>
    <t>吐列毛都镇财政所</t>
  </si>
  <si>
    <t>陈琢</t>
  </si>
  <si>
    <t>152201199001121529</t>
  </si>
  <si>
    <t>10122031004</t>
  </si>
  <si>
    <t>李艳红</t>
  </si>
  <si>
    <t>152201199004074027</t>
  </si>
  <si>
    <t>10122031013</t>
  </si>
  <si>
    <t>图木吉镇财政所</t>
  </si>
  <si>
    <t>巴彦忙哈苏木财政所</t>
  </si>
  <si>
    <t>田雨</t>
  </si>
  <si>
    <t>152201199009031026</t>
  </si>
  <si>
    <t>10122030104</t>
  </si>
  <si>
    <t>刘洋</t>
  </si>
  <si>
    <t>152201199012221525</t>
  </si>
  <si>
    <t>10122031116</t>
  </si>
  <si>
    <t>赵妍</t>
  </si>
  <si>
    <t>152201199105091029</t>
  </si>
  <si>
    <t>10122030630</t>
  </si>
  <si>
    <t>邢雯雯</t>
  </si>
  <si>
    <t>152201199110101025</t>
  </si>
  <si>
    <t>10122030201</t>
  </si>
  <si>
    <t>九龙乡财政所</t>
  </si>
  <si>
    <t>赵继鹏</t>
  </si>
  <si>
    <t>152201199110111039</t>
  </si>
  <si>
    <t>10122030705</t>
  </si>
  <si>
    <t>杨光</t>
  </si>
  <si>
    <t>152201199110172528</t>
  </si>
  <si>
    <t>10122031027</t>
  </si>
  <si>
    <t>周万鹏</t>
  </si>
  <si>
    <t>152202198412050413</t>
  </si>
  <si>
    <t>10122030113</t>
  </si>
  <si>
    <t>裴红秀</t>
  </si>
  <si>
    <t>152202198601100029</t>
  </si>
  <si>
    <t>10122030904</t>
  </si>
  <si>
    <t>张旭</t>
  </si>
  <si>
    <t>152202198812090019</t>
  </si>
  <si>
    <t>10122030901</t>
  </si>
  <si>
    <t>赵旭丹</t>
  </si>
  <si>
    <t>152202198908140025</t>
  </si>
  <si>
    <t>10122031222</t>
  </si>
  <si>
    <t>潘珊珊</t>
  </si>
  <si>
    <t>152202199007090221</t>
  </si>
  <si>
    <t>10122030828</t>
  </si>
  <si>
    <t>云玉宝</t>
  </si>
  <si>
    <t>152221198306142014</t>
  </si>
  <si>
    <t>30122032224</t>
  </si>
  <si>
    <t>乌云</t>
  </si>
  <si>
    <t>王文娟</t>
  </si>
  <si>
    <t>152221198411232820</t>
  </si>
  <si>
    <t>10122031329</t>
  </si>
  <si>
    <t>萨如拉</t>
  </si>
  <si>
    <t>陈咏梅</t>
  </si>
  <si>
    <t>152221198506274046</t>
  </si>
  <si>
    <t>10122031313</t>
  </si>
  <si>
    <t>胡尔勒镇财政所</t>
  </si>
  <si>
    <t>卢红梅</t>
  </si>
  <si>
    <t>152221198511191667</t>
  </si>
  <si>
    <t>10122030429</t>
  </si>
  <si>
    <t>张晓彬</t>
  </si>
  <si>
    <t>152221198606061224</t>
  </si>
  <si>
    <t>10122030704</t>
  </si>
  <si>
    <t>葛乌兰</t>
  </si>
  <si>
    <t>152221198606231828</t>
  </si>
  <si>
    <t>10122031124</t>
  </si>
  <si>
    <t>斯日古冷</t>
  </si>
  <si>
    <t>152221198610016127</t>
  </si>
  <si>
    <t>30122100125</t>
  </si>
  <si>
    <t>邰红艳</t>
  </si>
  <si>
    <t>152221198610034042</t>
  </si>
  <si>
    <t>30122031725</t>
  </si>
  <si>
    <t>旭霞</t>
  </si>
  <si>
    <t>152221198705031821</t>
  </si>
  <si>
    <t>10122030225</t>
  </si>
  <si>
    <t>152221198710146121</t>
  </si>
  <si>
    <t>30122033128</t>
  </si>
  <si>
    <t>姜晓云</t>
  </si>
  <si>
    <t>152221198712253027</t>
  </si>
  <si>
    <t>10122030808</t>
  </si>
  <si>
    <t>胡达古拉</t>
  </si>
  <si>
    <t>152221198808171624</t>
  </si>
  <si>
    <t>30122100104</t>
  </si>
  <si>
    <t>张晶晶</t>
  </si>
  <si>
    <t>152221198809155829</t>
  </si>
  <si>
    <t>10122030906</t>
  </si>
  <si>
    <t>巴彦乌兰苏木财政所</t>
  </si>
  <si>
    <t>董静</t>
  </si>
  <si>
    <t>152221198902282822</t>
  </si>
  <si>
    <t>10122030814</t>
  </si>
  <si>
    <t>白桂兰</t>
  </si>
  <si>
    <t>李秀智</t>
  </si>
  <si>
    <t>152221198906306043</t>
  </si>
  <si>
    <t>30122031707</t>
  </si>
  <si>
    <t>乌兰图雅</t>
  </si>
  <si>
    <t>152221198907036065</t>
  </si>
  <si>
    <t>10122030527</t>
  </si>
  <si>
    <t>包建平</t>
  </si>
  <si>
    <t>152221198910211223</t>
  </si>
  <si>
    <t>30122032802</t>
  </si>
  <si>
    <t>乌吉斯古楞</t>
  </si>
  <si>
    <t>152221199004016121</t>
  </si>
  <si>
    <t>10122030625</t>
  </si>
  <si>
    <t>王海英</t>
  </si>
  <si>
    <t>15222119901003182X</t>
  </si>
  <si>
    <t>10122030217</t>
  </si>
  <si>
    <t>李晓薇</t>
  </si>
  <si>
    <t>152221199101073021</t>
  </si>
  <si>
    <t>10122030410</t>
  </si>
  <si>
    <t>巴彦高勒镇财政所</t>
  </si>
  <si>
    <t>突泉镇财政所</t>
  </si>
  <si>
    <t>于志峰</t>
  </si>
  <si>
    <t>152222198405020713</t>
  </si>
  <si>
    <t>10122030318</t>
  </si>
  <si>
    <t>朱开花</t>
  </si>
  <si>
    <t>152222198406221322</t>
  </si>
  <si>
    <t>30122100210</t>
  </si>
  <si>
    <t>彤力格</t>
  </si>
  <si>
    <t>152222198412176943</t>
  </si>
  <si>
    <t>30122032423</t>
  </si>
  <si>
    <t>白金山</t>
  </si>
  <si>
    <t>152222198504216017</t>
  </si>
  <si>
    <t>30122033113</t>
  </si>
  <si>
    <t>董香荣</t>
  </si>
  <si>
    <t>152222198504256027</t>
  </si>
  <si>
    <t>30122032204</t>
  </si>
  <si>
    <t>白同拉嘎</t>
  </si>
  <si>
    <t>152222198506294019</t>
  </si>
  <si>
    <t>30122031620</t>
  </si>
  <si>
    <t>宝满都拉图</t>
  </si>
  <si>
    <t>152222198510053111</t>
  </si>
  <si>
    <t>30122100101</t>
  </si>
  <si>
    <t>152222198601071024</t>
  </si>
  <si>
    <t>30122033006</t>
  </si>
  <si>
    <t>格日乐图</t>
  </si>
  <si>
    <t>152222198606275114</t>
  </si>
  <si>
    <t>30122032207</t>
  </si>
  <si>
    <t>巴音毕力格</t>
  </si>
  <si>
    <t>15222219860713281x</t>
  </si>
  <si>
    <t>30122032316</t>
  </si>
  <si>
    <t>张阿如娜</t>
  </si>
  <si>
    <t>15222219870413602X</t>
  </si>
  <si>
    <t>30122032218</t>
  </si>
  <si>
    <t>包爱玲</t>
  </si>
  <si>
    <t>152222198707081925</t>
  </si>
  <si>
    <t>10122030614</t>
  </si>
  <si>
    <t>郭准清</t>
  </si>
  <si>
    <t>152222198807036320</t>
  </si>
  <si>
    <t>10122030417</t>
  </si>
  <si>
    <t>郝银花</t>
  </si>
  <si>
    <t>152222198807103140</t>
  </si>
  <si>
    <t>10122030717</t>
  </si>
  <si>
    <t>包桂琴</t>
  </si>
  <si>
    <t>152222198810095444</t>
  </si>
  <si>
    <t>30122031503</t>
  </si>
  <si>
    <t>包黎明</t>
  </si>
  <si>
    <t>152222198812055446</t>
  </si>
  <si>
    <t>30122032503</t>
  </si>
  <si>
    <t>白李林</t>
  </si>
  <si>
    <t>152222198909261924</t>
  </si>
  <si>
    <t>30122032327</t>
  </si>
  <si>
    <t>乌尤</t>
  </si>
  <si>
    <t>152222198912065182</t>
  </si>
  <si>
    <t>10122030407</t>
  </si>
  <si>
    <t>玲吉</t>
  </si>
  <si>
    <t>152222198912102828</t>
  </si>
  <si>
    <t>10122030401</t>
  </si>
  <si>
    <t>乌云毕力格</t>
  </si>
  <si>
    <t>152222199005105413</t>
  </si>
  <si>
    <t>30122031405</t>
  </si>
  <si>
    <t>152222199008310228</t>
  </si>
  <si>
    <t>30122032130</t>
  </si>
  <si>
    <t>财务</t>
  </si>
  <si>
    <t>明水河镇财政所</t>
  </si>
  <si>
    <t>何永恒</t>
  </si>
  <si>
    <t>152222199112286635</t>
  </si>
  <si>
    <t>30122032415</t>
  </si>
  <si>
    <t>韩琳颖</t>
  </si>
  <si>
    <t>152222199201013823</t>
  </si>
  <si>
    <t>10122031007</t>
  </si>
  <si>
    <t>斯琴图雅</t>
  </si>
  <si>
    <t>15222319831025242X</t>
  </si>
  <si>
    <t>30122031706</t>
  </si>
  <si>
    <t>阿尔本格勒镇财政所</t>
  </si>
  <si>
    <t>好力保乡财政所</t>
  </si>
  <si>
    <t>努文木仁乡财政所</t>
  </si>
  <si>
    <t>白银山</t>
  </si>
  <si>
    <t>152223198512293617</t>
  </si>
  <si>
    <t>10122030927</t>
  </si>
  <si>
    <t>董艳喆</t>
  </si>
  <si>
    <t>152223198603300261</t>
  </si>
  <si>
    <t>10122030219</t>
  </si>
  <si>
    <t>柳龙</t>
  </si>
  <si>
    <t>152223198604150074</t>
  </si>
  <si>
    <t>10122030327</t>
  </si>
  <si>
    <t>东晓娟</t>
  </si>
  <si>
    <t>152223198608151664</t>
  </si>
  <si>
    <t>10122030308</t>
  </si>
  <si>
    <t>白永玲</t>
  </si>
  <si>
    <t>152223198610060542</t>
  </si>
  <si>
    <t>30122032803</t>
  </si>
  <si>
    <t>倪佳</t>
  </si>
  <si>
    <t>152223198612126920</t>
  </si>
  <si>
    <t>10122030916</t>
  </si>
  <si>
    <t>潘晓宇</t>
  </si>
  <si>
    <t>152223198702100265</t>
  </si>
  <si>
    <t>10122031110</t>
  </si>
  <si>
    <t>张小琴</t>
  </si>
  <si>
    <t>152223198708273220</t>
  </si>
  <si>
    <t>10122031310</t>
  </si>
  <si>
    <t>张佳</t>
  </si>
  <si>
    <t>152223198710121621</t>
  </si>
  <si>
    <t>10122030122</t>
  </si>
  <si>
    <t>水泉镇财政所</t>
  </si>
  <si>
    <t>李娜</t>
  </si>
  <si>
    <t>152223198806132229</t>
  </si>
  <si>
    <t>10122030209</t>
  </si>
  <si>
    <t>王图雅</t>
  </si>
  <si>
    <t>15222319880804322x</t>
  </si>
  <si>
    <t>10122031321</t>
  </si>
  <si>
    <t>金风英</t>
  </si>
  <si>
    <t>152223198811033946</t>
  </si>
  <si>
    <t>10122030117</t>
  </si>
  <si>
    <t>李红凤</t>
  </si>
  <si>
    <t>152223198811061947</t>
  </si>
  <si>
    <t>10122030402</t>
  </si>
  <si>
    <t>成金凤</t>
  </si>
  <si>
    <t>152223198812105243</t>
  </si>
  <si>
    <t>10122030323</t>
  </si>
  <si>
    <t>15222319890206326X</t>
  </si>
  <si>
    <t>10122030815</t>
  </si>
  <si>
    <t>张新新</t>
  </si>
  <si>
    <t>152223198903021045</t>
  </si>
  <si>
    <t>10122030309</t>
  </si>
  <si>
    <t>焦文霞</t>
  </si>
  <si>
    <t>152223198904208020</t>
  </si>
  <si>
    <t>10122030824</t>
  </si>
  <si>
    <t>宝图布新吉日嘎拉</t>
  </si>
  <si>
    <t>152223198905203619</t>
  </si>
  <si>
    <t>30122031602</t>
  </si>
  <si>
    <t>李学男</t>
  </si>
  <si>
    <t>152223198911091027</t>
  </si>
  <si>
    <t>10122031324</t>
  </si>
  <si>
    <t>包小玉</t>
  </si>
  <si>
    <t>152223199008280280</t>
  </si>
  <si>
    <t>10122031228</t>
  </si>
  <si>
    <t>包乌日古木拉</t>
  </si>
  <si>
    <t>152223199010198024</t>
  </si>
  <si>
    <t>10122031121</t>
  </si>
  <si>
    <t>常卫茹</t>
  </si>
  <si>
    <t>152223199202280022</t>
  </si>
  <si>
    <t>10122030325</t>
  </si>
  <si>
    <t>王璐</t>
  </si>
  <si>
    <t>152223199203060267</t>
  </si>
  <si>
    <t>10122030701</t>
  </si>
  <si>
    <t>张军</t>
  </si>
  <si>
    <t>152223199205090056</t>
  </si>
  <si>
    <t>10122030715</t>
  </si>
  <si>
    <t>吴阿日棍</t>
  </si>
  <si>
    <t>152223199209154264</t>
  </si>
  <si>
    <t>30122032726</t>
  </si>
  <si>
    <t>钱智双</t>
  </si>
  <si>
    <t>152223199304080021</t>
  </si>
  <si>
    <t>10122030112</t>
  </si>
  <si>
    <t>文学</t>
  </si>
  <si>
    <t>15222419830528401X</t>
  </si>
  <si>
    <t>10122030703</t>
  </si>
  <si>
    <t>邸振波</t>
  </si>
  <si>
    <t>152224198405247013</t>
  </si>
  <si>
    <t>10122030827</t>
  </si>
  <si>
    <t>学田乡财政所</t>
  </si>
  <si>
    <t>杜尔基镇财政所</t>
  </si>
  <si>
    <t>刘思</t>
  </si>
  <si>
    <t>152224198410130020</t>
  </si>
  <si>
    <t>10122031118</t>
  </si>
  <si>
    <t>宝石镇财政所</t>
  </si>
  <si>
    <t>肖雅</t>
  </si>
  <si>
    <t>152224198611260542</t>
  </si>
  <si>
    <t>10122030915</t>
  </si>
  <si>
    <t>太平乡财政所</t>
  </si>
  <si>
    <t>宋纯艳</t>
  </si>
  <si>
    <t>152224198708047027</t>
  </si>
  <si>
    <t>10122030811</t>
  </si>
  <si>
    <t>韩秀菲</t>
  </si>
  <si>
    <t>152224198804180047</t>
  </si>
  <si>
    <t>10122030227</t>
  </si>
  <si>
    <t>152224198806030528</t>
  </si>
  <si>
    <t>10122030517</t>
  </si>
  <si>
    <t>翟晓敏</t>
  </si>
  <si>
    <t>152224198806201526</t>
  </si>
  <si>
    <t>10122031229</t>
  </si>
  <si>
    <t>毕云霞</t>
  </si>
  <si>
    <t>152224198809157022</t>
  </si>
  <si>
    <t>10122030321</t>
  </si>
  <si>
    <t>孙丹阳</t>
  </si>
  <si>
    <t>152224198812173023</t>
  </si>
  <si>
    <t>10122031120</t>
  </si>
  <si>
    <t>曾繁雪</t>
  </si>
  <si>
    <t>152224198902101568</t>
  </si>
  <si>
    <t>10122030622</t>
  </si>
  <si>
    <t>李爽</t>
  </si>
  <si>
    <t>152224198903050045</t>
  </si>
  <si>
    <t>10122031304</t>
  </si>
  <si>
    <t>韩广</t>
  </si>
  <si>
    <t>152224198904060026</t>
  </si>
  <si>
    <t>10122031014</t>
  </si>
  <si>
    <t>吴广云</t>
  </si>
  <si>
    <t>152224198904106522</t>
  </si>
  <si>
    <t>10122031101</t>
  </si>
  <si>
    <t>袁艳</t>
  </si>
  <si>
    <t>152224198904207526</t>
  </si>
  <si>
    <t>10122030103</t>
  </si>
  <si>
    <t>冯时</t>
  </si>
  <si>
    <t>152224198905260011</t>
  </si>
  <si>
    <t>10122031326</t>
  </si>
  <si>
    <t>徐琳琳</t>
  </si>
  <si>
    <t>152224198906070025</t>
  </si>
  <si>
    <t>10122030610</t>
  </si>
  <si>
    <t>程丹丹</t>
  </si>
  <si>
    <t>152224198907010040</t>
  </si>
  <si>
    <t>10122030430</t>
  </si>
  <si>
    <t>刘金贺</t>
  </si>
  <si>
    <t>152224198907144540</t>
  </si>
  <si>
    <t>10122031126</t>
  </si>
  <si>
    <t>孙文贺</t>
  </si>
  <si>
    <t>152224198911037027</t>
  </si>
  <si>
    <t>10122030621</t>
  </si>
  <si>
    <t>李艳艳</t>
  </si>
  <si>
    <t>152224198911247040</t>
  </si>
  <si>
    <t>10122031021</t>
  </si>
  <si>
    <t>徐雪</t>
  </si>
  <si>
    <t>152224198912250540</t>
  </si>
  <si>
    <t>10122030115</t>
  </si>
  <si>
    <t>王蕴华</t>
  </si>
  <si>
    <t>152224199001030066</t>
  </si>
  <si>
    <t>10122030918</t>
  </si>
  <si>
    <t>柳玉璐</t>
  </si>
  <si>
    <t>152224199001183089</t>
  </si>
  <si>
    <t>10122030330</t>
  </si>
  <si>
    <t>郎小煜</t>
  </si>
  <si>
    <t>152224199001200520</t>
  </si>
  <si>
    <t>10122031019</t>
  </si>
  <si>
    <t>王宇晴</t>
  </si>
  <si>
    <t>152224199105270523</t>
  </si>
  <si>
    <t>10122030230</t>
  </si>
  <si>
    <t>徐超宇</t>
  </si>
  <si>
    <t>152224199109130026</t>
  </si>
  <si>
    <t>10122030110</t>
  </si>
  <si>
    <t>张振佳</t>
  </si>
  <si>
    <t>152224199109253026</t>
  </si>
  <si>
    <t>10122030428</t>
  </si>
  <si>
    <t>李清瑜</t>
  </si>
  <si>
    <t>152224199201290524</t>
  </si>
  <si>
    <t>10122030806</t>
  </si>
  <si>
    <t>曹亮</t>
  </si>
  <si>
    <t>152224199202190525</t>
  </si>
  <si>
    <t>10122030708</t>
  </si>
  <si>
    <t>王玉莎</t>
  </si>
  <si>
    <t>152224199202250022</t>
  </si>
  <si>
    <t>10122031104</t>
  </si>
  <si>
    <t>2013年兴安盟苏木乡镇财政所招聘工作人员进入资格复审人员名单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</si>
</sst>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 applyProtection="1">
      <alignment/>
      <protection locked="0"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>
      <alignment horizontal="center"/>
    </xf>
    <xf numFmtId="0" fontId="21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zoomScalePageLayoutView="0" workbookViewId="0" topLeftCell="A1">
      <selection activeCell="P7" sqref="P7"/>
    </sheetView>
  </sheetViews>
  <sheetFormatPr defaultColWidth="9.00390625" defaultRowHeight="15" customHeight="1"/>
  <cols>
    <col min="1" max="1" width="15.00390625" style="1" bestFit="1" customWidth="1"/>
    <col min="2" max="2" width="17.00390625" style="1" customWidth="1"/>
    <col min="3" max="3" width="11.125" style="1" customWidth="1"/>
    <col min="4" max="4" width="3.50390625" style="1" customWidth="1"/>
    <col min="5" max="5" width="11.375" style="1" bestFit="1" customWidth="1"/>
    <col min="6" max="6" width="22.75390625" style="1" bestFit="1" customWidth="1"/>
    <col min="7" max="7" width="16.75390625" style="1" bestFit="1" customWidth="1"/>
    <col min="8" max="8" width="5.25390625" style="4" customWidth="1"/>
    <col min="9" max="9" width="9.00390625" style="4" customWidth="1"/>
    <col min="10" max="11" width="4.75390625" style="4" customWidth="1"/>
    <col min="12" max="12" width="4.75390625" style="4" bestFit="1" customWidth="1"/>
    <col min="13" max="16384" width="9.00390625" style="1" customWidth="1"/>
  </cols>
  <sheetData>
    <row r="1" spans="1:12" ht="32.25" customHeight="1">
      <c r="A1" s="9" t="s">
        <v>473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3" customFormat="1" ht="47.25" customHeight="1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</row>
    <row r="3" spans="1:12" ht="15" customHeight="1">
      <c r="A3" s="5" t="s">
        <v>347</v>
      </c>
      <c r="B3" s="6" t="s">
        <v>348</v>
      </c>
      <c r="C3" s="5" t="s">
        <v>349</v>
      </c>
      <c r="D3" s="6" t="s">
        <v>35</v>
      </c>
      <c r="E3" s="6" t="s">
        <v>36</v>
      </c>
      <c r="F3" s="6" t="s">
        <v>296</v>
      </c>
      <c r="G3" s="6" t="s">
        <v>27</v>
      </c>
      <c r="H3" s="7">
        <v>109</v>
      </c>
      <c r="I3" s="8">
        <f aca="true" t="shared" si="0" ref="I3:I8">H3*0.4</f>
        <v>43.6</v>
      </c>
      <c r="J3" s="8">
        <v>2.5</v>
      </c>
      <c r="K3" s="8">
        <f aca="true" t="shared" si="1" ref="K3:K8">I3+J3</f>
        <v>46.1</v>
      </c>
      <c r="L3" s="8">
        <v>1</v>
      </c>
    </row>
    <row r="4" spans="1:12" ht="15" customHeight="1">
      <c r="A4" s="5" t="s">
        <v>339</v>
      </c>
      <c r="B4" s="6" t="s">
        <v>340</v>
      </c>
      <c r="C4" s="5" t="s">
        <v>341</v>
      </c>
      <c r="D4" s="6" t="s">
        <v>35</v>
      </c>
      <c r="E4" s="6" t="s">
        <v>25</v>
      </c>
      <c r="F4" s="6" t="s">
        <v>296</v>
      </c>
      <c r="G4" s="6" t="s">
        <v>27</v>
      </c>
      <c r="H4" s="7">
        <v>113.5</v>
      </c>
      <c r="I4" s="8">
        <f t="shared" si="0"/>
        <v>45.400000000000006</v>
      </c>
      <c r="J4" s="8"/>
      <c r="K4" s="8">
        <f t="shared" si="1"/>
        <v>45.400000000000006</v>
      </c>
      <c r="L4" s="8">
        <v>2</v>
      </c>
    </row>
    <row r="5" spans="1:12" ht="15" customHeight="1">
      <c r="A5" s="5" t="s">
        <v>74</v>
      </c>
      <c r="B5" s="6" t="s">
        <v>75</v>
      </c>
      <c r="C5" s="5" t="s">
        <v>76</v>
      </c>
      <c r="D5" s="6" t="s">
        <v>35</v>
      </c>
      <c r="E5" s="6" t="s">
        <v>36</v>
      </c>
      <c r="F5" s="6" t="s">
        <v>55</v>
      </c>
      <c r="G5" s="6" t="s">
        <v>38</v>
      </c>
      <c r="H5" s="7">
        <v>135</v>
      </c>
      <c r="I5" s="8">
        <f t="shared" si="0"/>
        <v>54</v>
      </c>
      <c r="J5" s="8">
        <v>2.5</v>
      </c>
      <c r="K5" s="8">
        <f t="shared" si="1"/>
        <v>56.5</v>
      </c>
      <c r="L5" s="8">
        <v>1</v>
      </c>
    </row>
    <row r="6" spans="1:12" ht="15" customHeight="1">
      <c r="A6" s="5" t="s">
        <v>350</v>
      </c>
      <c r="B6" s="6" t="s">
        <v>351</v>
      </c>
      <c r="C6" s="5" t="s">
        <v>352</v>
      </c>
      <c r="D6" s="6" t="s">
        <v>24</v>
      </c>
      <c r="E6" s="6" t="s">
        <v>36</v>
      </c>
      <c r="F6" s="6" t="s">
        <v>55</v>
      </c>
      <c r="G6" s="6" t="s">
        <v>38</v>
      </c>
      <c r="H6" s="7">
        <v>108.5</v>
      </c>
      <c r="I6" s="8">
        <f t="shared" si="0"/>
        <v>43.400000000000006</v>
      </c>
      <c r="J6" s="8">
        <v>2.5</v>
      </c>
      <c r="K6" s="8">
        <f t="shared" si="1"/>
        <v>45.900000000000006</v>
      </c>
      <c r="L6" s="8">
        <v>2</v>
      </c>
    </row>
    <row r="7" spans="1:12" ht="15" customHeight="1">
      <c r="A7" s="5" t="s">
        <v>21</v>
      </c>
      <c r="B7" s="6" t="s">
        <v>22</v>
      </c>
      <c r="C7" s="5" t="s">
        <v>23</v>
      </c>
      <c r="D7" s="6" t="s">
        <v>24</v>
      </c>
      <c r="E7" s="6" t="s">
        <v>36</v>
      </c>
      <c r="F7" s="6" t="s">
        <v>39</v>
      </c>
      <c r="G7" s="6" t="s">
        <v>38</v>
      </c>
      <c r="H7" s="7">
        <v>155.5</v>
      </c>
      <c r="I7" s="8">
        <f t="shared" si="0"/>
        <v>62.2</v>
      </c>
      <c r="J7" s="8">
        <v>2.5</v>
      </c>
      <c r="K7" s="8">
        <f t="shared" si="1"/>
        <v>64.7</v>
      </c>
      <c r="L7" s="8">
        <v>1</v>
      </c>
    </row>
    <row r="8" spans="1:12" ht="15" customHeight="1">
      <c r="A8" s="5" t="s">
        <v>158</v>
      </c>
      <c r="B8" s="6" t="s">
        <v>159</v>
      </c>
      <c r="C8" s="5" t="s">
        <v>160</v>
      </c>
      <c r="D8" s="6" t="s">
        <v>24</v>
      </c>
      <c r="E8" s="6" t="s">
        <v>36</v>
      </c>
      <c r="F8" s="6" t="s">
        <v>39</v>
      </c>
      <c r="G8" s="6" t="s">
        <v>38</v>
      </c>
      <c r="H8" s="7">
        <v>115</v>
      </c>
      <c r="I8" s="8">
        <f t="shared" si="0"/>
        <v>46</v>
      </c>
      <c r="J8" s="8">
        <v>2.5</v>
      </c>
      <c r="K8" s="8">
        <f t="shared" si="1"/>
        <v>48.5</v>
      </c>
      <c r="L8" s="8">
        <v>2</v>
      </c>
    </row>
    <row r="9" spans="1:12" ht="15" customHeight="1">
      <c r="A9" s="5" t="s">
        <v>200</v>
      </c>
      <c r="B9" s="6" t="s">
        <v>201</v>
      </c>
      <c r="C9" s="5" t="s">
        <v>202</v>
      </c>
      <c r="D9" s="6" t="s">
        <v>35</v>
      </c>
      <c r="E9" s="6" t="s">
        <v>36</v>
      </c>
      <c r="F9" s="6" t="s">
        <v>50</v>
      </c>
      <c r="G9" s="6" t="s">
        <v>27</v>
      </c>
      <c r="H9" s="7">
        <v>125</v>
      </c>
      <c r="I9" s="8">
        <f>H9*0.4</f>
        <v>50</v>
      </c>
      <c r="J9" s="8">
        <v>2.5</v>
      </c>
      <c r="K9" s="8">
        <f>I9+J9</f>
        <v>52.5</v>
      </c>
      <c r="L9" s="8">
        <v>1</v>
      </c>
    </row>
    <row r="10" spans="1:12" ht="15" customHeight="1">
      <c r="A10" s="5" t="s">
        <v>162</v>
      </c>
      <c r="B10" s="6" t="s">
        <v>163</v>
      </c>
      <c r="C10" s="5" t="s">
        <v>164</v>
      </c>
      <c r="D10" s="6" t="s">
        <v>35</v>
      </c>
      <c r="E10" s="6" t="s">
        <v>25</v>
      </c>
      <c r="F10" s="6" t="s">
        <v>50</v>
      </c>
      <c r="G10" s="6" t="s">
        <v>27</v>
      </c>
      <c r="H10" s="7">
        <v>129.5</v>
      </c>
      <c r="I10" s="8">
        <f>H10*0.4</f>
        <v>51.800000000000004</v>
      </c>
      <c r="J10" s="8"/>
      <c r="K10" s="8">
        <f>I10+J10</f>
        <v>51.800000000000004</v>
      </c>
      <c r="L10" s="8">
        <v>2</v>
      </c>
    </row>
    <row r="11" spans="1:12" ht="15" customHeight="1">
      <c r="A11" s="5" t="s">
        <v>185</v>
      </c>
      <c r="B11" s="6" t="s">
        <v>186</v>
      </c>
      <c r="C11" s="5" t="s">
        <v>187</v>
      </c>
      <c r="D11" s="6" t="s">
        <v>35</v>
      </c>
      <c r="E11" s="6" t="s">
        <v>36</v>
      </c>
      <c r="F11" s="6" t="s">
        <v>50</v>
      </c>
      <c r="G11" s="6" t="s">
        <v>43</v>
      </c>
      <c r="H11" s="7">
        <v>109</v>
      </c>
      <c r="I11" s="8">
        <f aca="true" t="shared" si="2" ref="I11:I18">H11*0.4</f>
        <v>43.6</v>
      </c>
      <c r="J11" s="8">
        <v>2.5</v>
      </c>
      <c r="K11" s="8">
        <f aca="true" t="shared" si="3" ref="K11:K18">I11+J11</f>
        <v>46.1</v>
      </c>
      <c r="L11" s="8">
        <v>1</v>
      </c>
    </row>
    <row r="12" spans="1:12" ht="15" customHeight="1">
      <c r="A12" s="5" t="s">
        <v>47</v>
      </c>
      <c r="B12" s="6" t="s">
        <v>48</v>
      </c>
      <c r="C12" s="5" t="s">
        <v>49</v>
      </c>
      <c r="D12" s="6" t="s">
        <v>35</v>
      </c>
      <c r="E12" s="6" t="s">
        <v>25</v>
      </c>
      <c r="F12" s="6" t="s">
        <v>50</v>
      </c>
      <c r="G12" s="6" t="s">
        <v>43</v>
      </c>
      <c r="H12" s="7">
        <v>88</v>
      </c>
      <c r="I12" s="8">
        <f t="shared" si="2"/>
        <v>35.2</v>
      </c>
      <c r="J12" s="8"/>
      <c r="K12" s="8">
        <f t="shared" si="3"/>
        <v>35.2</v>
      </c>
      <c r="L12" s="8">
        <v>2</v>
      </c>
    </row>
    <row r="13" spans="1:12" ht="15" customHeight="1">
      <c r="A13" s="5" t="s">
        <v>287</v>
      </c>
      <c r="B13" s="6" t="s">
        <v>288</v>
      </c>
      <c r="C13" s="5" t="s">
        <v>289</v>
      </c>
      <c r="D13" s="6" t="s">
        <v>24</v>
      </c>
      <c r="E13" s="6" t="s">
        <v>36</v>
      </c>
      <c r="F13" s="6" t="s">
        <v>37</v>
      </c>
      <c r="G13" s="6" t="s">
        <v>38</v>
      </c>
      <c r="H13" s="7">
        <v>119.5</v>
      </c>
      <c r="I13" s="8">
        <f t="shared" si="2"/>
        <v>47.800000000000004</v>
      </c>
      <c r="J13" s="8">
        <v>2.5</v>
      </c>
      <c r="K13" s="8">
        <f t="shared" si="3"/>
        <v>50.300000000000004</v>
      </c>
      <c r="L13" s="8">
        <v>1</v>
      </c>
    </row>
    <row r="14" spans="1:12" ht="15" customHeight="1">
      <c r="A14" s="5" t="s">
        <v>239</v>
      </c>
      <c r="B14" s="6" t="s">
        <v>240</v>
      </c>
      <c r="C14" s="5" t="s">
        <v>241</v>
      </c>
      <c r="D14" s="6" t="s">
        <v>24</v>
      </c>
      <c r="E14" s="6" t="s">
        <v>36</v>
      </c>
      <c r="F14" s="6" t="s">
        <v>37</v>
      </c>
      <c r="G14" s="6" t="s">
        <v>38</v>
      </c>
      <c r="H14" s="7">
        <v>117</v>
      </c>
      <c r="I14" s="8">
        <f t="shared" si="2"/>
        <v>46.800000000000004</v>
      </c>
      <c r="J14" s="8">
        <v>2.5</v>
      </c>
      <c r="K14" s="8">
        <f t="shared" si="3"/>
        <v>49.300000000000004</v>
      </c>
      <c r="L14" s="8">
        <v>2</v>
      </c>
    </row>
    <row r="15" spans="1:12" ht="15" customHeight="1">
      <c r="A15" s="5" t="s">
        <v>32</v>
      </c>
      <c r="B15" s="6" t="s">
        <v>33</v>
      </c>
      <c r="C15" s="5" t="s">
        <v>34</v>
      </c>
      <c r="D15" s="6" t="s">
        <v>35</v>
      </c>
      <c r="E15" s="6" t="s">
        <v>36</v>
      </c>
      <c r="F15" s="6" t="s">
        <v>37</v>
      </c>
      <c r="G15" s="6" t="s">
        <v>38</v>
      </c>
      <c r="H15" s="7">
        <v>109.5</v>
      </c>
      <c r="I15" s="8">
        <f t="shared" si="2"/>
        <v>43.800000000000004</v>
      </c>
      <c r="J15" s="8">
        <v>2.5</v>
      </c>
      <c r="K15" s="8">
        <f t="shared" si="3"/>
        <v>46.300000000000004</v>
      </c>
      <c r="L15" s="8">
        <v>3</v>
      </c>
    </row>
    <row r="16" spans="1:12" ht="15" customHeight="1">
      <c r="A16" s="5" t="s">
        <v>182</v>
      </c>
      <c r="B16" s="6" t="s">
        <v>183</v>
      </c>
      <c r="C16" s="5" t="s">
        <v>184</v>
      </c>
      <c r="D16" s="6" t="s">
        <v>35</v>
      </c>
      <c r="E16" s="6" t="s">
        <v>36</v>
      </c>
      <c r="F16" s="6" t="s">
        <v>37</v>
      </c>
      <c r="G16" s="6" t="s">
        <v>38</v>
      </c>
      <c r="H16" s="7">
        <v>102</v>
      </c>
      <c r="I16" s="8">
        <f t="shared" si="2"/>
        <v>40.800000000000004</v>
      </c>
      <c r="J16" s="8">
        <v>2.5</v>
      </c>
      <c r="K16" s="8">
        <f t="shared" si="3"/>
        <v>43.300000000000004</v>
      </c>
      <c r="L16" s="8">
        <v>4</v>
      </c>
    </row>
    <row r="17" spans="1:12" ht="15" customHeight="1">
      <c r="A17" s="5" t="s">
        <v>233</v>
      </c>
      <c r="B17" s="6" t="s">
        <v>234</v>
      </c>
      <c r="C17" s="5" t="s">
        <v>235</v>
      </c>
      <c r="D17" s="6" t="s">
        <v>24</v>
      </c>
      <c r="E17" s="6" t="s">
        <v>36</v>
      </c>
      <c r="F17" s="6" t="s">
        <v>37</v>
      </c>
      <c r="G17" s="6" t="s">
        <v>38</v>
      </c>
      <c r="H17" s="7">
        <v>100.5</v>
      </c>
      <c r="I17" s="8">
        <f t="shared" si="2"/>
        <v>40.2</v>
      </c>
      <c r="J17" s="8">
        <v>2.5</v>
      </c>
      <c r="K17" s="8">
        <f t="shared" si="3"/>
        <v>42.7</v>
      </c>
      <c r="L17" s="8">
        <v>5</v>
      </c>
    </row>
    <row r="18" spans="1:12" ht="15" customHeight="1">
      <c r="A18" s="5" t="s">
        <v>227</v>
      </c>
      <c r="B18" s="6" t="s">
        <v>228</v>
      </c>
      <c r="C18" s="5" t="s">
        <v>229</v>
      </c>
      <c r="D18" s="6" t="s">
        <v>35</v>
      </c>
      <c r="E18" s="6" t="s">
        <v>36</v>
      </c>
      <c r="F18" s="6" t="s">
        <v>37</v>
      </c>
      <c r="G18" s="6" t="s">
        <v>38</v>
      </c>
      <c r="H18" s="7">
        <v>99</v>
      </c>
      <c r="I18" s="8">
        <f t="shared" si="2"/>
        <v>39.6</v>
      </c>
      <c r="J18" s="8">
        <v>2.5</v>
      </c>
      <c r="K18" s="8">
        <f t="shared" si="3"/>
        <v>42.1</v>
      </c>
      <c r="L18" s="8">
        <v>6</v>
      </c>
    </row>
    <row r="19" spans="1:12" ht="15" customHeight="1">
      <c r="A19" s="5" t="s">
        <v>305</v>
      </c>
      <c r="B19" s="6" t="s">
        <v>306</v>
      </c>
      <c r="C19" s="5" t="s">
        <v>307</v>
      </c>
      <c r="D19" s="6" t="s">
        <v>24</v>
      </c>
      <c r="E19" s="6" t="s">
        <v>25</v>
      </c>
      <c r="F19" s="6" t="s">
        <v>222</v>
      </c>
      <c r="G19" s="6" t="s">
        <v>27</v>
      </c>
      <c r="H19" s="7">
        <v>138.5</v>
      </c>
      <c r="I19" s="8">
        <f aca="true" t="shared" si="4" ref="I19:I30">H19*0.4</f>
        <v>55.400000000000006</v>
      </c>
      <c r="J19" s="8"/>
      <c r="K19" s="8">
        <f aca="true" t="shared" si="5" ref="K19:K30">I19+J19</f>
        <v>55.400000000000006</v>
      </c>
      <c r="L19" s="8">
        <v>1</v>
      </c>
    </row>
    <row r="20" spans="1:12" ht="15" customHeight="1">
      <c r="A20" s="5" t="s">
        <v>404</v>
      </c>
      <c r="B20" s="6" t="s">
        <v>405</v>
      </c>
      <c r="C20" s="5" t="s">
        <v>406</v>
      </c>
      <c r="D20" s="6" t="s">
        <v>35</v>
      </c>
      <c r="E20" s="6" t="s">
        <v>68</v>
      </c>
      <c r="F20" s="6" t="s">
        <v>222</v>
      </c>
      <c r="G20" s="6" t="s">
        <v>27</v>
      </c>
      <c r="H20" s="7">
        <v>123</v>
      </c>
      <c r="I20" s="8">
        <f t="shared" si="4"/>
        <v>49.2</v>
      </c>
      <c r="J20" s="8"/>
      <c r="K20" s="8">
        <f t="shared" si="5"/>
        <v>49.2</v>
      </c>
      <c r="L20" s="8">
        <v>2</v>
      </c>
    </row>
    <row r="21" spans="1:12" ht="15" customHeight="1">
      <c r="A21" s="5" t="s">
        <v>327</v>
      </c>
      <c r="B21" s="6" t="s">
        <v>328</v>
      </c>
      <c r="C21" s="5" t="s">
        <v>329</v>
      </c>
      <c r="D21" s="6" t="s">
        <v>35</v>
      </c>
      <c r="E21" s="6" t="s">
        <v>25</v>
      </c>
      <c r="F21" s="6" t="s">
        <v>222</v>
      </c>
      <c r="G21" s="6" t="s">
        <v>27</v>
      </c>
      <c r="H21" s="7">
        <v>113.5</v>
      </c>
      <c r="I21" s="8">
        <f t="shared" si="4"/>
        <v>45.400000000000006</v>
      </c>
      <c r="J21" s="8"/>
      <c r="K21" s="8">
        <f t="shared" si="5"/>
        <v>45.400000000000006</v>
      </c>
      <c r="L21" s="8">
        <v>3</v>
      </c>
    </row>
    <row r="22" spans="1:12" ht="15" customHeight="1">
      <c r="A22" s="5" t="s">
        <v>219</v>
      </c>
      <c r="B22" s="6" t="s">
        <v>220</v>
      </c>
      <c r="C22" s="5" t="s">
        <v>221</v>
      </c>
      <c r="D22" s="6" t="s">
        <v>35</v>
      </c>
      <c r="E22" s="6" t="s">
        <v>25</v>
      </c>
      <c r="F22" s="6" t="s">
        <v>222</v>
      </c>
      <c r="G22" s="6" t="s">
        <v>27</v>
      </c>
      <c r="H22" s="7">
        <v>108</v>
      </c>
      <c r="I22" s="8">
        <f t="shared" si="4"/>
        <v>43.2</v>
      </c>
      <c r="J22" s="8"/>
      <c r="K22" s="8">
        <f t="shared" si="5"/>
        <v>43.2</v>
      </c>
      <c r="L22" s="8">
        <v>4</v>
      </c>
    </row>
    <row r="23" spans="1:12" ht="15" customHeight="1">
      <c r="A23" s="5" t="s">
        <v>333</v>
      </c>
      <c r="B23" s="6" t="s">
        <v>334</v>
      </c>
      <c r="C23" s="5" t="s">
        <v>335</v>
      </c>
      <c r="D23" s="6" t="s">
        <v>35</v>
      </c>
      <c r="E23" s="6" t="s">
        <v>36</v>
      </c>
      <c r="F23" s="6" t="s">
        <v>222</v>
      </c>
      <c r="G23" s="6" t="s">
        <v>27</v>
      </c>
      <c r="H23" s="7">
        <v>92</v>
      </c>
      <c r="I23" s="8">
        <f t="shared" si="4"/>
        <v>36.800000000000004</v>
      </c>
      <c r="J23" s="8">
        <v>2.5</v>
      </c>
      <c r="K23" s="8">
        <f t="shared" si="5"/>
        <v>39.300000000000004</v>
      </c>
      <c r="L23" s="8">
        <v>5</v>
      </c>
    </row>
    <row r="24" spans="1:12" ht="15" customHeight="1">
      <c r="A24" s="5" t="s">
        <v>344</v>
      </c>
      <c r="B24" s="6" t="s">
        <v>345</v>
      </c>
      <c r="C24" s="5" t="s">
        <v>346</v>
      </c>
      <c r="D24" s="6" t="s">
        <v>35</v>
      </c>
      <c r="E24" s="6" t="s">
        <v>25</v>
      </c>
      <c r="F24" s="6" t="s">
        <v>222</v>
      </c>
      <c r="G24" s="6" t="s">
        <v>27</v>
      </c>
      <c r="H24" s="7">
        <v>97.5</v>
      </c>
      <c r="I24" s="8">
        <f t="shared" si="4"/>
        <v>39</v>
      </c>
      <c r="J24" s="8"/>
      <c r="K24" s="8">
        <f t="shared" si="5"/>
        <v>39</v>
      </c>
      <c r="L24" s="8">
        <v>6</v>
      </c>
    </row>
    <row r="25" spans="1:12" ht="15" customHeight="1">
      <c r="A25" s="5" t="s">
        <v>320</v>
      </c>
      <c r="B25" s="6" t="s">
        <v>321</v>
      </c>
      <c r="C25" s="5" t="s">
        <v>322</v>
      </c>
      <c r="D25" s="6" t="s">
        <v>35</v>
      </c>
      <c r="E25" s="6" t="s">
        <v>36</v>
      </c>
      <c r="F25" s="6" t="s">
        <v>222</v>
      </c>
      <c r="G25" s="6" t="s">
        <v>43</v>
      </c>
      <c r="H25" s="7">
        <v>142.5</v>
      </c>
      <c r="I25" s="8">
        <f t="shared" si="4"/>
        <v>57</v>
      </c>
      <c r="J25" s="8">
        <v>2.5</v>
      </c>
      <c r="K25" s="8">
        <f t="shared" si="5"/>
        <v>59.5</v>
      </c>
      <c r="L25" s="8">
        <v>1</v>
      </c>
    </row>
    <row r="26" spans="1:12" ht="15" customHeight="1">
      <c r="A26" s="5" t="s">
        <v>302</v>
      </c>
      <c r="B26" s="6" t="s">
        <v>303</v>
      </c>
      <c r="C26" s="5" t="s">
        <v>304</v>
      </c>
      <c r="D26" s="6" t="s">
        <v>35</v>
      </c>
      <c r="E26" s="6" t="s">
        <v>25</v>
      </c>
      <c r="F26" s="6" t="s">
        <v>222</v>
      </c>
      <c r="G26" s="6" t="s">
        <v>43</v>
      </c>
      <c r="H26" s="7">
        <v>115</v>
      </c>
      <c r="I26" s="8">
        <f t="shared" si="4"/>
        <v>46</v>
      </c>
      <c r="J26" s="8"/>
      <c r="K26" s="8">
        <f t="shared" si="5"/>
        <v>46</v>
      </c>
      <c r="L26" s="8">
        <v>2</v>
      </c>
    </row>
    <row r="27" spans="1:12" ht="15" customHeight="1">
      <c r="A27" s="5" t="s">
        <v>259</v>
      </c>
      <c r="B27" s="6" t="s">
        <v>260</v>
      </c>
      <c r="C27" s="5" t="s">
        <v>261</v>
      </c>
      <c r="D27" s="6" t="s">
        <v>35</v>
      </c>
      <c r="E27" s="6" t="s">
        <v>36</v>
      </c>
      <c r="F27" s="6" t="s">
        <v>123</v>
      </c>
      <c r="G27" s="6" t="s">
        <v>27</v>
      </c>
      <c r="H27" s="7">
        <v>125</v>
      </c>
      <c r="I27" s="8">
        <f t="shared" si="4"/>
        <v>50</v>
      </c>
      <c r="J27" s="8">
        <v>2.5</v>
      </c>
      <c r="K27" s="8">
        <f t="shared" si="5"/>
        <v>52.5</v>
      </c>
      <c r="L27" s="8">
        <v>1</v>
      </c>
    </row>
    <row r="28" spans="1:12" ht="15" customHeight="1">
      <c r="A28" s="5" t="s">
        <v>277</v>
      </c>
      <c r="B28" s="6" t="s">
        <v>278</v>
      </c>
      <c r="C28" s="5" t="s">
        <v>279</v>
      </c>
      <c r="D28" s="6" t="s">
        <v>35</v>
      </c>
      <c r="E28" s="6" t="s">
        <v>36</v>
      </c>
      <c r="F28" s="6" t="s">
        <v>123</v>
      </c>
      <c r="G28" s="6" t="s">
        <v>27</v>
      </c>
      <c r="H28" s="7">
        <v>113.5</v>
      </c>
      <c r="I28" s="8">
        <f t="shared" si="4"/>
        <v>45.400000000000006</v>
      </c>
      <c r="J28" s="8">
        <v>2.5</v>
      </c>
      <c r="K28" s="8">
        <f t="shared" si="5"/>
        <v>47.900000000000006</v>
      </c>
      <c r="L28" s="8">
        <v>2</v>
      </c>
    </row>
    <row r="29" spans="1:12" ht="15" customHeight="1">
      <c r="A29" s="5" t="s">
        <v>236</v>
      </c>
      <c r="B29" s="6" t="s">
        <v>237</v>
      </c>
      <c r="C29" s="5" t="s">
        <v>238</v>
      </c>
      <c r="D29" s="6" t="s">
        <v>35</v>
      </c>
      <c r="E29" s="6" t="s">
        <v>36</v>
      </c>
      <c r="F29" s="6" t="s">
        <v>123</v>
      </c>
      <c r="G29" s="6" t="s">
        <v>38</v>
      </c>
      <c r="H29" s="7">
        <v>93.5</v>
      </c>
      <c r="I29" s="8">
        <f t="shared" si="4"/>
        <v>37.4</v>
      </c>
      <c r="J29" s="8">
        <v>2.5</v>
      </c>
      <c r="K29" s="8">
        <f t="shared" si="5"/>
        <v>39.9</v>
      </c>
      <c r="L29" s="8">
        <v>1</v>
      </c>
    </row>
    <row r="30" spans="1:12" ht="15" customHeight="1">
      <c r="A30" s="5" t="s">
        <v>165</v>
      </c>
      <c r="B30" s="6" t="s">
        <v>245</v>
      </c>
      <c r="C30" s="5" t="s">
        <v>246</v>
      </c>
      <c r="D30" s="6" t="s">
        <v>35</v>
      </c>
      <c r="E30" s="6" t="s">
        <v>36</v>
      </c>
      <c r="F30" s="6" t="s">
        <v>123</v>
      </c>
      <c r="G30" s="6" t="s">
        <v>38</v>
      </c>
      <c r="H30" s="7">
        <v>93.5</v>
      </c>
      <c r="I30" s="8">
        <f t="shared" si="4"/>
        <v>37.4</v>
      </c>
      <c r="J30" s="8">
        <v>2.5</v>
      </c>
      <c r="K30" s="8">
        <f t="shared" si="5"/>
        <v>39.9</v>
      </c>
      <c r="L30" s="8">
        <v>2</v>
      </c>
    </row>
    <row r="31" spans="1:12" ht="15" customHeight="1">
      <c r="A31" s="5" t="s">
        <v>371</v>
      </c>
      <c r="B31" s="6" t="s">
        <v>372</v>
      </c>
      <c r="C31" s="5" t="s">
        <v>373</v>
      </c>
      <c r="D31" s="6" t="s">
        <v>35</v>
      </c>
      <c r="E31" s="6" t="s">
        <v>36</v>
      </c>
      <c r="F31" s="6" t="s">
        <v>199</v>
      </c>
      <c r="G31" s="6" t="s">
        <v>38</v>
      </c>
      <c r="H31" s="7">
        <v>116.5</v>
      </c>
      <c r="I31" s="8">
        <f aca="true" t="shared" si="6" ref="I31:I36">H31*0.4</f>
        <v>46.6</v>
      </c>
      <c r="J31" s="8">
        <v>2.5</v>
      </c>
      <c r="K31" s="8">
        <f aca="true" t="shared" si="7" ref="K31:K36">I31+J31</f>
        <v>49.1</v>
      </c>
      <c r="L31" s="8">
        <v>1</v>
      </c>
    </row>
    <row r="32" spans="1:12" ht="15" customHeight="1">
      <c r="A32" s="5" t="s">
        <v>311</v>
      </c>
      <c r="B32" s="6" t="s">
        <v>312</v>
      </c>
      <c r="C32" s="5" t="s">
        <v>313</v>
      </c>
      <c r="D32" s="6" t="s">
        <v>35</v>
      </c>
      <c r="E32" s="6" t="s">
        <v>36</v>
      </c>
      <c r="F32" s="6" t="s">
        <v>199</v>
      </c>
      <c r="G32" s="6" t="s">
        <v>38</v>
      </c>
      <c r="H32" s="7">
        <v>105</v>
      </c>
      <c r="I32" s="8">
        <f t="shared" si="6"/>
        <v>42</v>
      </c>
      <c r="J32" s="8">
        <v>2.5</v>
      </c>
      <c r="K32" s="8">
        <f t="shared" si="7"/>
        <v>44.5</v>
      </c>
      <c r="L32" s="8">
        <v>2</v>
      </c>
    </row>
    <row r="33" spans="1:12" ht="15" customHeight="1">
      <c r="A33" s="5" t="s">
        <v>353</v>
      </c>
      <c r="B33" s="6" t="s">
        <v>354</v>
      </c>
      <c r="C33" s="5" t="s">
        <v>355</v>
      </c>
      <c r="D33" s="6" t="s">
        <v>35</v>
      </c>
      <c r="E33" s="6" t="s">
        <v>68</v>
      </c>
      <c r="F33" s="6" t="s">
        <v>26</v>
      </c>
      <c r="G33" s="6" t="s">
        <v>27</v>
      </c>
      <c r="H33" s="7">
        <v>114</v>
      </c>
      <c r="I33" s="8">
        <f t="shared" si="6"/>
        <v>45.6</v>
      </c>
      <c r="J33" s="8"/>
      <c r="K33" s="8">
        <f t="shared" si="7"/>
        <v>45.6</v>
      </c>
      <c r="L33" s="8">
        <v>1</v>
      </c>
    </row>
    <row r="34" spans="1:12" ht="15" customHeight="1">
      <c r="A34" s="5" t="s">
        <v>362</v>
      </c>
      <c r="B34" s="6" t="s">
        <v>363</v>
      </c>
      <c r="C34" s="5" t="s">
        <v>364</v>
      </c>
      <c r="D34" s="6" t="s">
        <v>35</v>
      </c>
      <c r="E34" s="6" t="s">
        <v>25</v>
      </c>
      <c r="F34" s="6" t="s">
        <v>26</v>
      </c>
      <c r="G34" s="6" t="s">
        <v>27</v>
      </c>
      <c r="H34" s="7">
        <v>103</v>
      </c>
      <c r="I34" s="8">
        <f t="shared" si="6"/>
        <v>41.2</v>
      </c>
      <c r="J34" s="8"/>
      <c r="K34" s="8">
        <f t="shared" si="7"/>
        <v>41.2</v>
      </c>
      <c r="L34" s="8">
        <v>2</v>
      </c>
    </row>
    <row r="35" spans="1:12" ht="15" customHeight="1">
      <c r="A35" s="5" t="s">
        <v>69</v>
      </c>
      <c r="B35" s="6" t="s">
        <v>70</v>
      </c>
      <c r="C35" s="5" t="s">
        <v>71</v>
      </c>
      <c r="D35" s="6" t="s">
        <v>35</v>
      </c>
      <c r="E35" s="6" t="s">
        <v>36</v>
      </c>
      <c r="F35" s="6" t="s">
        <v>72</v>
      </c>
      <c r="G35" s="6" t="s">
        <v>38</v>
      </c>
      <c r="H35" s="7">
        <v>102</v>
      </c>
      <c r="I35" s="8">
        <f t="shared" si="6"/>
        <v>40.800000000000004</v>
      </c>
      <c r="J35" s="8">
        <v>2.5</v>
      </c>
      <c r="K35" s="8">
        <f t="shared" si="7"/>
        <v>43.300000000000004</v>
      </c>
      <c r="L35" s="8">
        <v>1</v>
      </c>
    </row>
    <row r="36" spans="1:12" ht="15" customHeight="1">
      <c r="A36" s="5" t="s">
        <v>293</v>
      </c>
      <c r="B36" s="6" t="s">
        <v>294</v>
      </c>
      <c r="C36" s="5" t="s">
        <v>295</v>
      </c>
      <c r="D36" s="6" t="s">
        <v>35</v>
      </c>
      <c r="E36" s="6" t="s">
        <v>36</v>
      </c>
      <c r="F36" s="6" t="s">
        <v>72</v>
      </c>
      <c r="G36" s="6" t="s">
        <v>38</v>
      </c>
      <c r="H36" s="7">
        <v>95.5</v>
      </c>
      <c r="I36" s="8">
        <f t="shared" si="6"/>
        <v>38.2</v>
      </c>
      <c r="J36" s="8">
        <v>2.5</v>
      </c>
      <c r="K36" s="8">
        <f t="shared" si="7"/>
        <v>40.7</v>
      </c>
      <c r="L36" s="8">
        <v>2</v>
      </c>
    </row>
    <row r="37" spans="1:12" ht="15" customHeight="1">
      <c r="A37" s="5" t="s">
        <v>396</v>
      </c>
      <c r="B37" s="6" t="s">
        <v>397</v>
      </c>
      <c r="C37" s="5" t="s">
        <v>398</v>
      </c>
      <c r="D37" s="6" t="s">
        <v>35</v>
      </c>
      <c r="E37" s="6" t="s">
        <v>68</v>
      </c>
      <c r="F37" s="6" t="s">
        <v>388</v>
      </c>
      <c r="G37" s="6" t="s">
        <v>27</v>
      </c>
      <c r="H37" s="7">
        <v>105</v>
      </c>
      <c r="I37" s="8">
        <f aca="true" t="shared" si="8" ref="I37:I46">H37*0.4</f>
        <v>42</v>
      </c>
      <c r="J37" s="8"/>
      <c r="K37" s="8">
        <f aca="true" t="shared" si="9" ref="K37:K46">I37+J37</f>
        <v>42</v>
      </c>
      <c r="L37" s="8">
        <v>1</v>
      </c>
    </row>
    <row r="38" spans="1:12" ht="15" customHeight="1">
      <c r="A38" s="5" t="s">
        <v>464</v>
      </c>
      <c r="B38" s="6" t="s">
        <v>465</v>
      </c>
      <c r="C38" s="5" t="s">
        <v>466</v>
      </c>
      <c r="D38" s="6" t="s">
        <v>35</v>
      </c>
      <c r="E38" s="6" t="s">
        <v>36</v>
      </c>
      <c r="F38" s="6" t="s">
        <v>388</v>
      </c>
      <c r="G38" s="6" t="s">
        <v>27</v>
      </c>
      <c r="H38" s="7">
        <v>98</v>
      </c>
      <c r="I38" s="8">
        <f t="shared" si="8"/>
        <v>39.2</v>
      </c>
      <c r="J38" s="8">
        <v>2.5</v>
      </c>
      <c r="K38" s="8">
        <f t="shared" si="9"/>
        <v>41.7</v>
      </c>
      <c r="L38" s="8">
        <v>2</v>
      </c>
    </row>
    <row r="39" spans="1:12" ht="15" customHeight="1">
      <c r="A39" s="5" t="s">
        <v>102</v>
      </c>
      <c r="B39" s="6" t="s">
        <v>103</v>
      </c>
      <c r="C39" s="5" t="s">
        <v>104</v>
      </c>
      <c r="D39" s="6" t="s">
        <v>24</v>
      </c>
      <c r="E39" s="6" t="s">
        <v>36</v>
      </c>
      <c r="F39" s="6" t="s">
        <v>46</v>
      </c>
      <c r="G39" s="6" t="s">
        <v>27</v>
      </c>
      <c r="H39" s="7">
        <v>130</v>
      </c>
      <c r="I39" s="8">
        <f t="shared" si="8"/>
        <v>52</v>
      </c>
      <c r="J39" s="8">
        <v>2.5</v>
      </c>
      <c r="K39" s="8">
        <f t="shared" si="9"/>
        <v>54.5</v>
      </c>
      <c r="L39" s="8">
        <v>1</v>
      </c>
    </row>
    <row r="40" spans="1:12" ht="15" customHeight="1">
      <c r="A40" s="5" t="s">
        <v>176</v>
      </c>
      <c r="B40" s="6" t="s">
        <v>177</v>
      </c>
      <c r="C40" s="5" t="s">
        <v>178</v>
      </c>
      <c r="D40" s="6" t="s">
        <v>35</v>
      </c>
      <c r="E40" s="6" t="s">
        <v>36</v>
      </c>
      <c r="F40" s="6" t="s">
        <v>46</v>
      </c>
      <c r="G40" s="6" t="s">
        <v>27</v>
      </c>
      <c r="H40" s="7">
        <v>114</v>
      </c>
      <c r="I40" s="8">
        <f t="shared" si="8"/>
        <v>45.6</v>
      </c>
      <c r="J40" s="8">
        <v>2.5</v>
      </c>
      <c r="K40" s="8">
        <f t="shared" si="9"/>
        <v>48.1</v>
      </c>
      <c r="L40" s="8">
        <v>2</v>
      </c>
    </row>
    <row r="41" spans="1:12" ht="15" customHeight="1">
      <c r="A41" s="5" t="s">
        <v>18</v>
      </c>
      <c r="B41" s="6" t="s">
        <v>19</v>
      </c>
      <c r="C41" s="5" t="s">
        <v>20</v>
      </c>
      <c r="D41" s="6" t="s">
        <v>35</v>
      </c>
      <c r="E41" s="6" t="s">
        <v>36</v>
      </c>
      <c r="F41" s="6" t="s">
        <v>46</v>
      </c>
      <c r="G41" s="6" t="s">
        <v>27</v>
      </c>
      <c r="H41" s="7">
        <v>111.5</v>
      </c>
      <c r="I41" s="8">
        <f t="shared" si="8"/>
        <v>44.6</v>
      </c>
      <c r="J41" s="8">
        <v>2.5</v>
      </c>
      <c r="K41" s="8">
        <f t="shared" si="9"/>
        <v>47.1</v>
      </c>
      <c r="L41" s="8">
        <v>3</v>
      </c>
    </row>
    <row r="42" spans="1:12" ht="15" customHeight="1">
      <c r="A42" s="5" t="s">
        <v>224</v>
      </c>
      <c r="B42" s="6" t="s">
        <v>225</v>
      </c>
      <c r="C42" s="5" t="s">
        <v>226</v>
      </c>
      <c r="D42" s="6" t="s">
        <v>24</v>
      </c>
      <c r="E42" s="6" t="s">
        <v>36</v>
      </c>
      <c r="F42" s="6" t="s">
        <v>46</v>
      </c>
      <c r="G42" s="6" t="s">
        <v>27</v>
      </c>
      <c r="H42" s="7">
        <v>105.5</v>
      </c>
      <c r="I42" s="8">
        <f t="shared" si="8"/>
        <v>42.2</v>
      </c>
      <c r="J42" s="8">
        <v>2.5</v>
      </c>
      <c r="K42" s="8">
        <f t="shared" si="9"/>
        <v>44.7</v>
      </c>
      <c r="L42" s="8">
        <v>4</v>
      </c>
    </row>
    <row r="43" spans="1:12" ht="15" customHeight="1">
      <c r="A43" s="5" t="s">
        <v>56</v>
      </c>
      <c r="B43" s="6" t="s">
        <v>57</v>
      </c>
      <c r="C43" s="5" t="s">
        <v>58</v>
      </c>
      <c r="D43" s="6" t="s">
        <v>35</v>
      </c>
      <c r="E43" s="6" t="s">
        <v>36</v>
      </c>
      <c r="F43" s="6" t="s">
        <v>45</v>
      </c>
      <c r="G43" s="6" t="s">
        <v>27</v>
      </c>
      <c r="H43" s="7">
        <v>137</v>
      </c>
      <c r="I43" s="8">
        <f t="shared" si="8"/>
        <v>54.800000000000004</v>
      </c>
      <c r="J43" s="8">
        <v>2.5</v>
      </c>
      <c r="K43" s="8">
        <f t="shared" si="9"/>
        <v>57.300000000000004</v>
      </c>
      <c r="L43" s="8">
        <v>1</v>
      </c>
    </row>
    <row r="44" spans="1:12" ht="15" customHeight="1">
      <c r="A44" s="5" t="s">
        <v>216</v>
      </c>
      <c r="B44" s="6" t="s">
        <v>217</v>
      </c>
      <c r="C44" s="5" t="s">
        <v>218</v>
      </c>
      <c r="D44" s="6" t="s">
        <v>35</v>
      </c>
      <c r="E44" s="6" t="s">
        <v>36</v>
      </c>
      <c r="F44" s="6" t="s">
        <v>45</v>
      </c>
      <c r="G44" s="6" t="s">
        <v>27</v>
      </c>
      <c r="H44" s="7">
        <v>132</v>
      </c>
      <c r="I44" s="8">
        <f t="shared" si="8"/>
        <v>52.800000000000004</v>
      </c>
      <c r="J44" s="8">
        <v>2.5</v>
      </c>
      <c r="K44" s="8">
        <f t="shared" si="9"/>
        <v>55.300000000000004</v>
      </c>
      <c r="L44" s="8">
        <v>2</v>
      </c>
    </row>
    <row r="45" spans="1:12" ht="15" customHeight="1">
      <c r="A45" s="5" t="s">
        <v>190</v>
      </c>
      <c r="B45" s="6" t="s">
        <v>191</v>
      </c>
      <c r="C45" s="5" t="s">
        <v>192</v>
      </c>
      <c r="D45" s="6" t="s">
        <v>35</v>
      </c>
      <c r="E45" s="6" t="s">
        <v>25</v>
      </c>
      <c r="F45" s="6" t="s">
        <v>45</v>
      </c>
      <c r="G45" s="6" t="s">
        <v>27</v>
      </c>
      <c r="H45" s="7">
        <v>132.5</v>
      </c>
      <c r="I45" s="8">
        <f t="shared" si="8"/>
        <v>53</v>
      </c>
      <c r="J45" s="8"/>
      <c r="K45" s="8">
        <f t="shared" si="9"/>
        <v>53</v>
      </c>
      <c r="L45" s="8">
        <v>3</v>
      </c>
    </row>
    <row r="46" spans="1:12" ht="15" customHeight="1">
      <c r="A46" s="5" t="s">
        <v>81</v>
      </c>
      <c r="B46" s="6" t="s">
        <v>82</v>
      </c>
      <c r="C46" s="5" t="s">
        <v>83</v>
      </c>
      <c r="D46" s="6" t="s">
        <v>35</v>
      </c>
      <c r="E46" s="6" t="s">
        <v>36</v>
      </c>
      <c r="F46" s="6" t="s">
        <v>45</v>
      </c>
      <c r="G46" s="6" t="s">
        <v>27</v>
      </c>
      <c r="H46" s="7">
        <v>122.5</v>
      </c>
      <c r="I46" s="8">
        <f t="shared" si="8"/>
        <v>49</v>
      </c>
      <c r="J46" s="8">
        <v>2.5</v>
      </c>
      <c r="K46" s="8">
        <f t="shared" si="9"/>
        <v>51.5</v>
      </c>
      <c r="L46" s="8">
        <v>4</v>
      </c>
    </row>
    <row r="47" spans="1:12" ht="15" customHeight="1">
      <c r="A47" s="5" t="s">
        <v>470</v>
      </c>
      <c r="B47" s="6" t="s">
        <v>471</v>
      </c>
      <c r="C47" s="5" t="s">
        <v>472</v>
      </c>
      <c r="D47" s="6" t="s">
        <v>35</v>
      </c>
      <c r="E47" s="6" t="s">
        <v>25</v>
      </c>
      <c r="F47" s="6" t="s">
        <v>384</v>
      </c>
      <c r="G47" s="6" t="s">
        <v>27</v>
      </c>
      <c r="H47" s="7">
        <v>122.5</v>
      </c>
      <c r="I47" s="8">
        <f aca="true" t="shared" si="10" ref="I47:I61">H47*0.4</f>
        <v>49</v>
      </c>
      <c r="J47" s="8"/>
      <c r="K47" s="8">
        <f aca="true" t="shared" si="11" ref="K47:K61">I47+J47</f>
        <v>49</v>
      </c>
      <c r="L47" s="8">
        <v>1</v>
      </c>
    </row>
    <row r="48" spans="1:12" ht="15" customHeight="1">
      <c r="A48" s="5" t="s">
        <v>401</v>
      </c>
      <c r="B48" s="6" t="s">
        <v>402</v>
      </c>
      <c r="C48" s="5" t="s">
        <v>403</v>
      </c>
      <c r="D48" s="6" t="s">
        <v>35</v>
      </c>
      <c r="E48" s="6" t="s">
        <v>25</v>
      </c>
      <c r="F48" s="6" t="s">
        <v>384</v>
      </c>
      <c r="G48" s="6" t="s">
        <v>27</v>
      </c>
      <c r="H48" s="7">
        <v>105</v>
      </c>
      <c r="I48" s="8">
        <f t="shared" si="10"/>
        <v>42</v>
      </c>
      <c r="J48" s="8"/>
      <c r="K48" s="8">
        <f t="shared" si="11"/>
        <v>42</v>
      </c>
      <c r="L48" s="8">
        <v>2</v>
      </c>
    </row>
    <row r="49" spans="1:12" ht="15" customHeight="1">
      <c r="A49" s="5" t="s">
        <v>59</v>
      </c>
      <c r="B49" s="6" t="s">
        <v>60</v>
      </c>
      <c r="C49" s="5" t="s">
        <v>61</v>
      </c>
      <c r="D49" s="6" t="s">
        <v>35</v>
      </c>
      <c r="E49" s="6" t="s">
        <v>36</v>
      </c>
      <c r="F49" s="6" t="s">
        <v>62</v>
      </c>
      <c r="G49" s="6" t="s">
        <v>27</v>
      </c>
      <c r="H49" s="7">
        <v>120</v>
      </c>
      <c r="I49" s="8">
        <f t="shared" si="10"/>
        <v>48</v>
      </c>
      <c r="J49" s="8">
        <v>2.5</v>
      </c>
      <c r="K49" s="8">
        <f t="shared" si="11"/>
        <v>50.5</v>
      </c>
      <c r="L49" s="8">
        <v>1</v>
      </c>
    </row>
    <row r="50" spans="1:12" ht="15" customHeight="1">
      <c r="A50" s="5" t="s">
        <v>446</v>
      </c>
      <c r="B50" s="6" t="s">
        <v>447</v>
      </c>
      <c r="C50" s="5" t="s">
        <v>448</v>
      </c>
      <c r="D50" s="6" t="s">
        <v>35</v>
      </c>
      <c r="E50" s="6" t="s">
        <v>68</v>
      </c>
      <c r="F50" s="6" t="s">
        <v>62</v>
      </c>
      <c r="G50" s="6" t="s">
        <v>27</v>
      </c>
      <c r="H50" s="7">
        <v>109.5</v>
      </c>
      <c r="I50" s="8">
        <f t="shared" si="10"/>
        <v>43.800000000000004</v>
      </c>
      <c r="J50" s="8"/>
      <c r="K50" s="8">
        <f t="shared" si="11"/>
        <v>43.800000000000004</v>
      </c>
      <c r="L50" s="8">
        <v>2</v>
      </c>
    </row>
    <row r="51" spans="1:12" ht="15" customHeight="1">
      <c r="A51" s="5" t="s">
        <v>356</v>
      </c>
      <c r="B51" s="6" t="s">
        <v>357</v>
      </c>
      <c r="C51" s="5" t="s">
        <v>358</v>
      </c>
      <c r="D51" s="6" t="s">
        <v>35</v>
      </c>
      <c r="E51" s="6" t="s">
        <v>36</v>
      </c>
      <c r="F51" s="6" t="s">
        <v>62</v>
      </c>
      <c r="G51" s="6" t="s">
        <v>27</v>
      </c>
      <c r="H51" s="7">
        <v>101</v>
      </c>
      <c r="I51" s="8">
        <f t="shared" si="10"/>
        <v>40.400000000000006</v>
      </c>
      <c r="J51" s="8">
        <v>2.5</v>
      </c>
      <c r="K51" s="8">
        <f t="shared" si="11"/>
        <v>42.900000000000006</v>
      </c>
      <c r="L51" s="8">
        <v>3</v>
      </c>
    </row>
    <row r="52" spans="1:12" ht="15" customHeight="1">
      <c r="A52" s="5" t="s">
        <v>86</v>
      </c>
      <c r="B52" s="6" t="s">
        <v>87</v>
      </c>
      <c r="C52" s="5" t="s">
        <v>88</v>
      </c>
      <c r="D52" s="6" t="s">
        <v>35</v>
      </c>
      <c r="E52" s="6" t="s">
        <v>36</v>
      </c>
      <c r="F52" s="6" t="s">
        <v>62</v>
      </c>
      <c r="G52" s="6" t="s">
        <v>27</v>
      </c>
      <c r="H52" s="7">
        <v>100.5</v>
      </c>
      <c r="I52" s="8">
        <f t="shared" si="10"/>
        <v>40.2</v>
      </c>
      <c r="J52" s="8">
        <v>2.5</v>
      </c>
      <c r="K52" s="8">
        <f t="shared" si="11"/>
        <v>42.7</v>
      </c>
      <c r="L52" s="8">
        <v>4</v>
      </c>
    </row>
    <row r="53" spans="1:12" ht="15" customHeight="1">
      <c r="A53" s="5" t="s">
        <v>51</v>
      </c>
      <c r="B53" s="6" t="s">
        <v>52</v>
      </c>
      <c r="C53" s="5" t="s">
        <v>53</v>
      </c>
      <c r="D53" s="6" t="s">
        <v>35</v>
      </c>
      <c r="E53" s="6" t="s">
        <v>36</v>
      </c>
      <c r="F53" s="6" t="s">
        <v>54</v>
      </c>
      <c r="G53" s="6" t="s">
        <v>27</v>
      </c>
      <c r="H53" s="7">
        <v>107.5</v>
      </c>
      <c r="I53" s="8">
        <f t="shared" si="10"/>
        <v>43</v>
      </c>
      <c r="J53" s="8">
        <v>2.5</v>
      </c>
      <c r="K53" s="8">
        <f t="shared" si="11"/>
        <v>45.5</v>
      </c>
      <c r="L53" s="8">
        <v>1</v>
      </c>
    </row>
    <row r="54" spans="1:12" ht="15" customHeight="1">
      <c r="A54" s="5" t="s">
        <v>130</v>
      </c>
      <c r="B54" s="6" t="s">
        <v>131</v>
      </c>
      <c r="C54" s="5" t="s">
        <v>132</v>
      </c>
      <c r="D54" s="6" t="s">
        <v>35</v>
      </c>
      <c r="E54" s="6" t="s">
        <v>25</v>
      </c>
      <c r="F54" s="6" t="s">
        <v>54</v>
      </c>
      <c r="G54" s="6" t="s">
        <v>27</v>
      </c>
      <c r="H54" s="7">
        <v>113.5</v>
      </c>
      <c r="I54" s="8">
        <f t="shared" si="10"/>
        <v>45.400000000000006</v>
      </c>
      <c r="J54" s="8"/>
      <c r="K54" s="8">
        <f t="shared" si="11"/>
        <v>45.400000000000006</v>
      </c>
      <c r="L54" s="8">
        <v>2</v>
      </c>
    </row>
    <row r="55" spans="1:12" ht="15" customHeight="1">
      <c r="A55" s="5" t="s">
        <v>15</v>
      </c>
      <c r="B55" s="6" t="s">
        <v>16</v>
      </c>
      <c r="C55" s="5" t="s">
        <v>17</v>
      </c>
      <c r="D55" s="6" t="s">
        <v>35</v>
      </c>
      <c r="E55" s="6" t="s">
        <v>36</v>
      </c>
      <c r="F55" s="6" t="s">
        <v>41</v>
      </c>
      <c r="G55" s="6" t="s">
        <v>38</v>
      </c>
      <c r="H55" s="7">
        <v>106</v>
      </c>
      <c r="I55" s="8">
        <f t="shared" si="10"/>
        <v>42.400000000000006</v>
      </c>
      <c r="J55" s="8">
        <v>2.5</v>
      </c>
      <c r="K55" s="8">
        <f t="shared" si="11"/>
        <v>44.900000000000006</v>
      </c>
      <c r="L55" s="8">
        <v>1</v>
      </c>
    </row>
    <row r="56" spans="1:12" ht="15" customHeight="1">
      <c r="A56" s="5" t="s">
        <v>250</v>
      </c>
      <c r="B56" s="6" t="s">
        <v>251</v>
      </c>
      <c r="C56" s="5" t="s">
        <v>252</v>
      </c>
      <c r="D56" s="6" t="s">
        <v>24</v>
      </c>
      <c r="E56" s="6" t="s">
        <v>36</v>
      </c>
      <c r="F56" s="6" t="s">
        <v>41</v>
      </c>
      <c r="G56" s="6" t="s">
        <v>38</v>
      </c>
      <c r="H56" s="7">
        <v>103</v>
      </c>
      <c r="I56" s="8">
        <f t="shared" si="10"/>
        <v>41.2</v>
      </c>
      <c r="J56" s="8">
        <v>2.5</v>
      </c>
      <c r="K56" s="8">
        <f t="shared" si="11"/>
        <v>43.7</v>
      </c>
      <c r="L56" s="8">
        <v>2</v>
      </c>
    </row>
    <row r="57" spans="1:12" ht="15" customHeight="1">
      <c r="A57" s="5" t="s">
        <v>271</v>
      </c>
      <c r="B57" s="6" t="s">
        <v>272</v>
      </c>
      <c r="C57" s="5" t="s">
        <v>273</v>
      </c>
      <c r="D57" s="6" t="s">
        <v>35</v>
      </c>
      <c r="E57" s="6" t="s">
        <v>36</v>
      </c>
      <c r="F57" s="6" t="s">
        <v>41</v>
      </c>
      <c r="G57" s="6" t="s">
        <v>38</v>
      </c>
      <c r="H57" s="7">
        <v>101</v>
      </c>
      <c r="I57" s="8">
        <f t="shared" si="10"/>
        <v>40.400000000000006</v>
      </c>
      <c r="J57" s="8">
        <v>2.5</v>
      </c>
      <c r="K57" s="8">
        <f t="shared" si="11"/>
        <v>42.900000000000006</v>
      </c>
      <c r="L57" s="8">
        <v>3</v>
      </c>
    </row>
    <row r="58" spans="1:12" ht="15" customHeight="1">
      <c r="A58" s="5" t="s">
        <v>253</v>
      </c>
      <c r="B58" s="6" t="s">
        <v>254</v>
      </c>
      <c r="C58" s="5" t="s">
        <v>255</v>
      </c>
      <c r="D58" s="6" t="s">
        <v>35</v>
      </c>
      <c r="E58" s="6" t="s">
        <v>36</v>
      </c>
      <c r="F58" s="6" t="s">
        <v>41</v>
      </c>
      <c r="G58" s="6" t="s">
        <v>38</v>
      </c>
      <c r="H58" s="7">
        <v>100.5</v>
      </c>
      <c r="I58" s="8">
        <f t="shared" si="10"/>
        <v>40.2</v>
      </c>
      <c r="J58" s="8">
        <v>2.5</v>
      </c>
      <c r="K58" s="8">
        <f t="shared" si="11"/>
        <v>42.7</v>
      </c>
      <c r="L58" s="8">
        <v>4</v>
      </c>
    </row>
    <row r="59" spans="1:12" ht="15" customHeight="1">
      <c r="A59" s="5" t="s">
        <v>247</v>
      </c>
      <c r="B59" s="6" t="s">
        <v>248</v>
      </c>
      <c r="C59" s="5" t="s">
        <v>249</v>
      </c>
      <c r="D59" s="6" t="s">
        <v>24</v>
      </c>
      <c r="E59" s="6" t="s">
        <v>36</v>
      </c>
      <c r="F59" s="6" t="s">
        <v>41</v>
      </c>
      <c r="G59" s="6" t="s">
        <v>38</v>
      </c>
      <c r="H59" s="7">
        <v>98.5</v>
      </c>
      <c r="I59" s="8">
        <f t="shared" si="10"/>
        <v>39.400000000000006</v>
      </c>
      <c r="J59" s="8">
        <v>2.5</v>
      </c>
      <c r="K59" s="8">
        <f t="shared" si="11"/>
        <v>41.900000000000006</v>
      </c>
      <c r="L59" s="8">
        <v>5</v>
      </c>
    </row>
    <row r="60" spans="1:12" ht="15" customHeight="1">
      <c r="A60" s="5" t="s">
        <v>210</v>
      </c>
      <c r="B60" s="6" t="s">
        <v>211</v>
      </c>
      <c r="C60" s="5" t="s">
        <v>212</v>
      </c>
      <c r="D60" s="6" t="s">
        <v>35</v>
      </c>
      <c r="E60" s="6" t="s">
        <v>36</v>
      </c>
      <c r="F60" s="6" t="s">
        <v>41</v>
      </c>
      <c r="G60" s="6" t="s">
        <v>38</v>
      </c>
      <c r="H60" s="7">
        <v>95</v>
      </c>
      <c r="I60" s="8">
        <f t="shared" si="10"/>
        <v>38</v>
      </c>
      <c r="J60" s="8">
        <v>2.5</v>
      </c>
      <c r="K60" s="8">
        <f t="shared" si="11"/>
        <v>40.5</v>
      </c>
      <c r="L60" s="8">
        <v>6</v>
      </c>
    </row>
    <row r="61" spans="1:12" ht="15" customHeight="1">
      <c r="A61" s="5" t="s">
        <v>161</v>
      </c>
      <c r="B61" s="6" t="s">
        <v>283</v>
      </c>
      <c r="C61" s="5" t="s">
        <v>284</v>
      </c>
      <c r="D61" s="6" t="s">
        <v>35</v>
      </c>
      <c r="E61" s="6" t="s">
        <v>36</v>
      </c>
      <c r="F61" s="6" t="s">
        <v>41</v>
      </c>
      <c r="G61" s="6" t="s">
        <v>38</v>
      </c>
      <c r="H61" s="7">
        <v>95</v>
      </c>
      <c r="I61" s="8">
        <f t="shared" si="10"/>
        <v>38</v>
      </c>
      <c r="J61" s="8">
        <v>2.5</v>
      </c>
      <c r="K61" s="8">
        <f t="shared" si="11"/>
        <v>40.5</v>
      </c>
      <c r="L61" s="8">
        <v>7</v>
      </c>
    </row>
    <row r="62" spans="1:12" ht="15" customHeight="1">
      <c r="A62" s="5" t="s">
        <v>314</v>
      </c>
      <c r="B62" s="6" t="s">
        <v>315</v>
      </c>
      <c r="C62" s="5" t="s">
        <v>316</v>
      </c>
      <c r="D62" s="6" t="s">
        <v>35</v>
      </c>
      <c r="E62" s="6" t="s">
        <v>25</v>
      </c>
      <c r="F62" s="6" t="s">
        <v>297</v>
      </c>
      <c r="G62" s="6" t="s">
        <v>27</v>
      </c>
      <c r="H62" s="7">
        <v>127.5</v>
      </c>
      <c r="I62" s="8">
        <f aca="true" t="shared" si="12" ref="I62:I73">H62*0.4</f>
        <v>51</v>
      </c>
      <c r="J62" s="8"/>
      <c r="K62" s="8">
        <f aca="true" t="shared" si="13" ref="K62:K73">I62+J62</f>
        <v>51</v>
      </c>
      <c r="L62" s="8">
        <v>1</v>
      </c>
    </row>
    <row r="63" spans="1:12" ht="15" customHeight="1">
      <c r="A63" s="5" t="s">
        <v>336</v>
      </c>
      <c r="B63" s="6" t="s">
        <v>337</v>
      </c>
      <c r="C63" s="5" t="s">
        <v>338</v>
      </c>
      <c r="D63" s="6" t="s">
        <v>35</v>
      </c>
      <c r="E63" s="6" t="s">
        <v>36</v>
      </c>
      <c r="F63" s="6" t="s">
        <v>297</v>
      </c>
      <c r="G63" s="6" t="s">
        <v>27</v>
      </c>
      <c r="H63" s="7">
        <v>108</v>
      </c>
      <c r="I63" s="8">
        <f t="shared" si="12"/>
        <v>43.2</v>
      </c>
      <c r="J63" s="8">
        <v>2.5</v>
      </c>
      <c r="K63" s="8">
        <f t="shared" si="13"/>
        <v>45.7</v>
      </c>
      <c r="L63" s="8">
        <v>2</v>
      </c>
    </row>
    <row r="64" spans="1:12" ht="15" customHeight="1">
      <c r="A64" s="5" t="s">
        <v>440</v>
      </c>
      <c r="B64" s="6" t="s">
        <v>441</v>
      </c>
      <c r="C64" s="5" t="s">
        <v>442</v>
      </c>
      <c r="D64" s="6" t="s">
        <v>35</v>
      </c>
      <c r="E64" s="6" t="s">
        <v>36</v>
      </c>
      <c r="F64" s="6" t="s">
        <v>169</v>
      </c>
      <c r="G64" s="6" t="s">
        <v>27</v>
      </c>
      <c r="H64" s="7">
        <v>133.5</v>
      </c>
      <c r="I64" s="8">
        <f t="shared" si="12"/>
        <v>53.400000000000006</v>
      </c>
      <c r="J64" s="8">
        <v>2.5</v>
      </c>
      <c r="K64" s="8">
        <f t="shared" si="13"/>
        <v>55.900000000000006</v>
      </c>
      <c r="L64" s="8">
        <v>1</v>
      </c>
    </row>
    <row r="65" spans="1:12" ht="15" customHeight="1">
      <c r="A65" s="5" t="s">
        <v>203</v>
      </c>
      <c r="B65" s="6" t="s">
        <v>342</v>
      </c>
      <c r="C65" s="5" t="s">
        <v>343</v>
      </c>
      <c r="D65" s="6" t="s">
        <v>35</v>
      </c>
      <c r="E65" s="6" t="s">
        <v>36</v>
      </c>
      <c r="F65" s="6" t="s">
        <v>169</v>
      </c>
      <c r="G65" s="6" t="s">
        <v>27</v>
      </c>
      <c r="H65" s="7">
        <v>133</v>
      </c>
      <c r="I65" s="8">
        <f t="shared" si="12"/>
        <v>53.2</v>
      </c>
      <c r="J65" s="8">
        <v>2.5</v>
      </c>
      <c r="K65" s="8">
        <f t="shared" si="13"/>
        <v>55.7</v>
      </c>
      <c r="L65" s="8">
        <v>2</v>
      </c>
    </row>
    <row r="66" spans="1:12" ht="15" customHeight="1">
      <c r="A66" s="5" t="s">
        <v>330</v>
      </c>
      <c r="B66" s="6" t="s">
        <v>331</v>
      </c>
      <c r="C66" s="5" t="s">
        <v>332</v>
      </c>
      <c r="D66" s="6" t="s">
        <v>35</v>
      </c>
      <c r="E66" s="6" t="s">
        <v>36</v>
      </c>
      <c r="F66" s="6" t="s">
        <v>169</v>
      </c>
      <c r="G66" s="6" t="s">
        <v>27</v>
      </c>
      <c r="H66" s="7">
        <v>104</v>
      </c>
      <c r="I66" s="8">
        <f t="shared" si="12"/>
        <v>41.6</v>
      </c>
      <c r="J66" s="8">
        <v>2.5</v>
      </c>
      <c r="K66" s="8">
        <f t="shared" si="13"/>
        <v>44.1</v>
      </c>
      <c r="L66" s="8">
        <v>3</v>
      </c>
    </row>
    <row r="67" spans="1:12" ht="15" customHeight="1">
      <c r="A67" s="5" t="s">
        <v>299</v>
      </c>
      <c r="B67" s="6" t="s">
        <v>300</v>
      </c>
      <c r="C67" s="5" t="s">
        <v>301</v>
      </c>
      <c r="D67" s="6" t="s">
        <v>24</v>
      </c>
      <c r="E67" s="6" t="s">
        <v>36</v>
      </c>
      <c r="F67" s="6" t="s">
        <v>169</v>
      </c>
      <c r="G67" s="6" t="s">
        <v>27</v>
      </c>
      <c r="H67" s="7">
        <v>101</v>
      </c>
      <c r="I67" s="8">
        <f t="shared" si="12"/>
        <v>40.400000000000006</v>
      </c>
      <c r="J67" s="8">
        <v>2.5</v>
      </c>
      <c r="K67" s="8">
        <f t="shared" si="13"/>
        <v>42.900000000000006</v>
      </c>
      <c r="L67" s="8">
        <v>4</v>
      </c>
    </row>
    <row r="68" spans="1:12" ht="15" customHeight="1">
      <c r="A68" s="5" t="s">
        <v>133</v>
      </c>
      <c r="B68" s="6" t="s">
        <v>134</v>
      </c>
      <c r="C68" s="5" t="s">
        <v>135</v>
      </c>
      <c r="D68" s="6" t="s">
        <v>35</v>
      </c>
      <c r="E68" s="6" t="s">
        <v>36</v>
      </c>
      <c r="F68" s="6" t="s">
        <v>136</v>
      </c>
      <c r="G68" s="6" t="s">
        <v>27</v>
      </c>
      <c r="H68" s="7">
        <v>150</v>
      </c>
      <c r="I68" s="8">
        <f t="shared" si="12"/>
        <v>60</v>
      </c>
      <c r="J68" s="8">
        <v>2.5</v>
      </c>
      <c r="K68" s="8">
        <f t="shared" si="13"/>
        <v>62.5</v>
      </c>
      <c r="L68" s="8">
        <v>1</v>
      </c>
    </row>
    <row r="69" spans="1:12" ht="15" customHeight="1">
      <c r="A69" s="5" t="s">
        <v>458</v>
      </c>
      <c r="B69" s="6" t="s">
        <v>459</v>
      </c>
      <c r="C69" s="5" t="s">
        <v>460</v>
      </c>
      <c r="D69" s="6" t="s">
        <v>35</v>
      </c>
      <c r="E69" s="6" t="s">
        <v>36</v>
      </c>
      <c r="F69" s="6" t="s">
        <v>136</v>
      </c>
      <c r="G69" s="6" t="s">
        <v>27</v>
      </c>
      <c r="H69" s="7">
        <v>138</v>
      </c>
      <c r="I69" s="8">
        <f t="shared" si="12"/>
        <v>55.2</v>
      </c>
      <c r="J69" s="8">
        <v>2.5</v>
      </c>
      <c r="K69" s="8">
        <f t="shared" si="13"/>
        <v>57.7</v>
      </c>
      <c r="L69" s="8">
        <v>2</v>
      </c>
    </row>
    <row r="70" spans="1:12" ht="15" customHeight="1">
      <c r="A70" s="5" t="s">
        <v>428</v>
      </c>
      <c r="B70" s="6" t="s">
        <v>429</v>
      </c>
      <c r="C70" s="5" t="s">
        <v>430</v>
      </c>
      <c r="D70" s="6" t="s">
        <v>35</v>
      </c>
      <c r="E70" s="6" t="s">
        <v>25</v>
      </c>
      <c r="F70" s="6" t="s">
        <v>63</v>
      </c>
      <c r="G70" s="6" t="s">
        <v>43</v>
      </c>
      <c r="H70" s="7">
        <v>122</v>
      </c>
      <c r="I70" s="8">
        <f t="shared" si="12"/>
        <v>48.800000000000004</v>
      </c>
      <c r="J70" s="8"/>
      <c r="K70" s="8">
        <f t="shared" si="13"/>
        <v>48.800000000000004</v>
      </c>
      <c r="L70" s="8">
        <v>1</v>
      </c>
    </row>
    <row r="71" spans="1:12" ht="15" customHeight="1">
      <c r="A71" s="5" t="s">
        <v>77</v>
      </c>
      <c r="B71" s="6" t="s">
        <v>78</v>
      </c>
      <c r="C71" s="5" t="s">
        <v>79</v>
      </c>
      <c r="D71" s="6" t="s">
        <v>35</v>
      </c>
      <c r="E71" s="6" t="s">
        <v>68</v>
      </c>
      <c r="F71" s="6" t="s">
        <v>63</v>
      </c>
      <c r="G71" s="6" t="s">
        <v>43</v>
      </c>
      <c r="H71" s="7">
        <v>114</v>
      </c>
      <c r="I71" s="8">
        <f t="shared" si="12"/>
        <v>45.6</v>
      </c>
      <c r="J71" s="8"/>
      <c r="K71" s="8">
        <f t="shared" si="13"/>
        <v>45.6</v>
      </c>
      <c r="L71" s="8">
        <v>2</v>
      </c>
    </row>
    <row r="72" spans="1:12" ht="15" customHeight="1">
      <c r="A72" s="5" t="s">
        <v>166</v>
      </c>
      <c r="B72" s="6" t="s">
        <v>167</v>
      </c>
      <c r="C72" s="5" t="s">
        <v>168</v>
      </c>
      <c r="D72" s="6" t="s">
        <v>35</v>
      </c>
      <c r="E72" s="6" t="s">
        <v>36</v>
      </c>
      <c r="F72" s="6" t="s">
        <v>63</v>
      </c>
      <c r="G72" s="6" t="s">
        <v>43</v>
      </c>
      <c r="H72" s="7">
        <v>96</v>
      </c>
      <c r="I72" s="8">
        <f t="shared" si="12"/>
        <v>38.400000000000006</v>
      </c>
      <c r="J72" s="8">
        <v>2.5</v>
      </c>
      <c r="K72" s="8">
        <f t="shared" si="13"/>
        <v>40.900000000000006</v>
      </c>
      <c r="L72" s="8">
        <v>3</v>
      </c>
    </row>
    <row r="73" spans="1:12" ht="15" customHeight="1">
      <c r="A73" s="5" t="s">
        <v>93</v>
      </c>
      <c r="B73" s="6" t="s">
        <v>94</v>
      </c>
      <c r="C73" s="5" t="s">
        <v>95</v>
      </c>
      <c r="D73" s="6" t="s">
        <v>35</v>
      </c>
      <c r="E73" s="6" t="s">
        <v>68</v>
      </c>
      <c r="F73" s="6" t="s">
        <v>63</v>
      </c>
      <c r="G73" s="6" t="s">
        <v>43</v>
      </c>
      <c r="H73" s="7">
        <v>101.5</v>
      </c>
      <c r="I73" s="8">
        <f t="shared" si="12"/>
        <v>40.6</v>
      </c>
      <c r="J73" s="8"/>
      <c r="K73" s="8">
        <f t="shared" si="13"/>
        <v>40.6</v>
      </c>
      <c r="L73" s="8">
        <v>4</v>
      </c>
    </row>
    <row r="74" spans="1:12" ht="15" customHeight="1">
      <c r="A74" s="5" t="s">
        <v>407</v>
      </c>
      <c r="B74" s="6" t="s">
        <v>408</v>
      </c>
      <c r="C74" s="5" t="s">
        <v>409</v>
      </c>
      <c r="D74" s="6" t="s">
        <v>35</v>
      </c>
      <c r="E74" s="6" t="s">
        <v>25</v>
      </c>
      <c r="F74" s="6" t="s">
        <v>42</v>
      </c>
      <c r="G74" s="6" t="s">
        <v>27</v>
      </c>
      <c r="H74" s="7">
        <v>124.5</v>
      </c>
      <c r="I74" s="8">
        <f aca="true" t="shared" si="14" ref="I74:I83">H74*0.4</f>
        <v>49.800000000000004</v>
      </c>
      <c r="J74" s="8"/>
      <c r="K74" s="8">
        <f aca="true" t="shared" si="15" ref="K74:K83">I74+J74</f>
        <v>49.800000000000004</v>
      </c>
      <c r="L74" s="8">
        <v>1</v>
      </c>
    </row>
    <row r="75" spans="1:12" ht="15" customHeight="1">
      <c r="A75" s="5" t="s">
        <v>419</v>
      </c>
      <c r="B75" s="6" t="s">
        <v>420</v>
      </c>
      <c r="C75" s="5" t="s">
        <v>421</v>
      </c>
      <c r="D75" s="6" t="s">
        <v>35</v>
      </c>
      <c r="E75" s="6" t="s">
        <v>25</v>
      </c>
      <c r="F75" s="6" t="s">
        <v>42</v>
      </c>
      <c r="G75" s="6" t="s">
        <v>27</v>
      </c>
      <c r="H75" s="7">
        <v>118</v>
      </c>
      <c r="I75" s="8">
        <f t="shared" si="14"/>
        <v>47.2</v>
      </c>
      <c r="J75" s="8"/>
      <c r="K75" s="8">
        <f t="shared" si="15"/>
        <v>47.2</v>
      </c>
      <c r="L75" s="8">
        <v>2</v>
      </c>
    </row>
    <row r="76" spans="1:12" ht="15" customHeight="1">
      <c r="A76" s="5" t="s">
        <v>449</v>
      </c>
      <c r="B76" s="6" t="s">
        <v>450</v>
      </c>
      <c r="C76" s="5" t="s">
        <v>451</v>
      </c>
      <c r="D76" s="6" t="s">
        <v>35</v>
      </c>
      <c r="E76" s="6" t="s">
        <v>36</v>
      </c>
      <c r="F76" s="6" t="s">
        <v>42</v>
      </c>
      <c r="G76" s="6" t="s">
        <v>27</v>
      </c>
      <c r="H76" s="7">
        <v>101.5</v>
      </c>
      <c r="I76" s="8">
        <f t="shared" si="14"/>
        <v>40.6</v>
      </c>
      <c r="J76" s="8">
        <v>2.5</v>
      </c>
      <c r="K76" s="8">
        <f t="shared" si="15"/>
        <v>43.1</v>
      </c>
      <c r="L76" s="8">
        <v>3</v>
      </c>
    </row>
    <row r="77" spans="1:12" ht="15" customHeight="1">
      <c r="A77" s="5" t="s">
        <v>425</v>
      </c>
      <c r="B77" s="6" t="s">
        <v>426</v>
      </c>
      <c r="C77" s="5" t="s">
        <v>427</v>
      </c>
      <c r="D77" s="6" t="s">
        <v>24</v>
      </c>
      <c r="E77" s="6" t="s">
        <v>36</v>
      </c>
      <c r="F77" s="6" t="s">
        <v>42</v>
      </c>
      <c r="G77" s="6" t="s">
        <v>27</v>
      </c>
      <c r="H77" s="7">
        <v>92.5</v>
      </c>
      <c r="I77" s="8">
        <f t="shared" si="14"/>
        <v>37</v>
      </c>
      <c r="J77" s="8">
        <v>2.5</v>
      </c>
      <c r="K77" s="8">
        <f t="shared" si="15"/>
        <v>39.5</v>
      </c>
      <c r="L77" s="8">
        <v>4</v>
      </c>
    </row>
    <row r="78" spans="1:12" ht="15" customHeight="1">
      <c r="A78" s="5" t="s">
        <v>416</v>
      </c>
      <c r="B78" s="6" t="s">
        <v>417</v>
      </c>
      <c r="C78" s="5" t="s">
        <v>418</v>
      </c>
      <c r="D78" s="6" t="s">
        <v>35</v>
      </c>
      <c r="E78" s="6" t="s">
        <v>68</v>
      </c>
      <c r="F78" s="6" t="s">
        <v>42</v>
      </c>
      <c r="G78" s="6" t="s">
        <v>43</v>
      </c>
      <c r="H78" s="7">
        <v>123.5</v>
      </c>
      <c r="I78" s="8">
        <f t="shared" si="14"/>
        <v>49.400000000000006</v>
      </c>
      <c r="J78" s="8"/>
      <c r="K78" s="8">
        <f t="shared" si="15"/>
        <v>49.400000000000006</v>
      </c>
      <c r="L78" s="8">
        <v>1</v>
      </c>
    </row>
    <row r="79" spans="1:12" ht="15" customHeight="1">
      <c r="A79" s="5" t="s">
        <v>385</v>
      </c>
      <c r="B79" s="6" t="s">
        <v>386</v>
      </c>
      <c r="C79" s="5" t="s">
        <v>387</v>
      </c>
      <c r="D79" s="6" t="s">
        <v>35</v>
      </c>
      <c r="E79" s="6" t="s">
        <v>36</v>
      </c>
      <c r="F79" s="6" t="s">
        <v>42</v>
      </c>
      <c r="G79" s="6" t="s">
        <v>43</v>
      </c>
      <c r="H79" s="7">
        <v>114.5</v>
      </c>
      <c r="I79" s="8">
        <f t="shared" si="14"/>
        <v>45.800000000000004</v>
      </c>
      <c r="J79" s="8">
        <v>2.5</v>
      </c>
      <c r="K79" s="8">
        <f t="shared" si="15"/>
        <v>48.300000000000004</v>
      </c>
      <c r="L79" s="8">
        <v>2</v>
      </c>
    </row>
    <row r="80" spans="1:12" ht="15" customHeight="1">
      <c r="A80" s="5" t="s">
        <v>112</v>
      </c>
      <c r="B80" s="6" t="s">
        <v>113</v>
      </c>
      <c r="C80" s="5" t="s">
        <v>114</v>
      </c>
      <c r="D80" s="6" t="s">
        <v>35</v>
      </c>
      <c r="E80" s="6" t="s">
        <v>36</v>
      </c>
      <c r="F80" s="6" t="s">
        <v>40</v>
      </c>
      <c r="G80" s="6" t="s">
        <v>27</v>
      </c>
      <c r="H80" s="7">
        <v>104</v>
      </c>
      <c r="I80" s="8">
        <f t="shared" si="14"/>
        <v>41.6</v>
      </c>
      <c r="J80" s="8">
        <v>2.5</v>
      </c>
      <c r="K80" s="8">
        <f t="shared" si="15"/>
        <v>44.1</v>
      </c>
      <c r="L80" s="8">
        <v>1</v>
      </c>
    </row>
    <row r="81" spans="1:12" ht="15" customHeight="1">
      <c r="A81" s="5" t="s">
        <v>207</v>
      </c>
      <c r="B81" s="6" t="s">
        <v>208</v>
      </c>
      <c r="C81" s="5" t="s">
        <v>209</v>
      </c>
      <c r="D81" s="6" t="s">
        <v>35</v>
      </c>
      <c r="E81" s="6" t="s">
        <v>36</v>
      </c>
      <c r="F81" s="6" t="s">
        <v>40</v>
      </c>
      <c r="G81" s="6" t="s">
        <v>27</v>
      </c>
      <c r="H81" s="7">
        <v>101</v>
      </c>
      <c r="I81" s="8">
        <f t="shared" si="14"/>
        <v>40.400000000000006</v>
      </c>
      <c r="J81" s="8">
        <v>2.5</v>
      </c>
      <c r="K81" s="8">
        <f t="shared" si="15"/>
        <v>42.900000000000006</v>
      </c>
      <c r="L81" s="8">
        <v>2</v>
      </c>
    </row>
    <row r="82" spans="1:12" ht="15" customHeight="1">
      <c r="A82" s="5" t="s">
        <v>268</v>
      </c>
      <c r="B82" s="6" t="s">
        <v>269</v>
      </c>
      <c r="C82" s="5" t="s">
        <v>270</v>
      </c>
      <c r="D82" s="6" t="s">
        <v>35</v>
      </c>
      <c r="E82" s="6" t="s">
        <v>36</v>
      </c>
      <c r="F82" s="6" t="s">
        <v>40</v>
      </c>
      <c r="G82" s="6" t="s">
        <v>38</v>
      </c>
      <c r="H82" s="7">
        <v>159.5</v>
      </c>
      <c r="I82" s="8">
        <f t="shared" si="14"/>
        <v>63.800000000000004</v>
      </c>
      <c r="J82" s="8">
        <v>2.5</v>
      </c>
      <c r="K82" s="8">
        <f t="shared" si="15"/>
        <v>66.30000000000001</v>
      </c>
      <c r="L82" s="8">
        <v>1</v>
      </c>
    </row>
    <row r="83" spans="1:12" ht="15" customHeight="1">
      <c r="A83" s="5" t="s">
        <v>96</v>
      </c>
      <c r="B83" s="6" t="s">
        <v>97</v>
      </c>
      <c r="C83" s="5" t="s">
        <v>98</v>
      </c>
      <c r="D83" s="6" t="s">
        <v>35</v>
      </c>
      <c r="E83" s="6" t="s">
        <v>36</v>
      </c>
      <c r="F83" s="6" t="s">
        <v>40</v>
      </c>
      <c r="G83" s="6" t="s">
        <v>38</v>
      </c>
      <c r="H83" s="7">
        <v>125.5</v>
      </c>
      <c r="I83" s="8">
        <f t="shared" si="14"/>
        <v>50.2</v>
      </c>
      <c r="J83" s="8">
        <v>2.5</v>
      </c>
      <c r="K83" s="8">
        <f t="shared" si="15"/>
        <v>52.7</v>
      </c>
      <c r="L83" s="8">
        <v>2</v>
      </c>
    </row>
    <row r="84" spans="1:12" ht="15" customHeight="1">
      <c r="A84" s="5" t="s">
        <v>143</v>
      </c>
      <c r="B84" s="6" t="s">
        <v>144</v>
      </c>
      <c r="C84" s="5" t="s">
        <v>145</v>
      </c>
      <c r="D84" s="6" t="s">
        <v>24</v>
      </c>
      <c r="E84" s="6" t="s">
        <v>68</v>
      </c>
      <c r="F84" s="6" t="s">
        <v>286</v>
      </c>
      <c r="G84" s="6" t="s">
        <v>285</v>
      </c>
      <c r="H84" s="7">
        <v>127</v>
      </c>
      <c r="I84" s="8">
        <f aca="true" t="shared" si="16" ref="I84:I98">H84*0.4</f>
        <v>50.800000000000004</v>
      </c>
      <c r="J84" s="8"/>
      <c r="K84" s="8">
        <f aca="true" t="shared" si="17" ref="K84:K98">I84+J84</f>
        <v>50.800000000000004</v>
      </c>
      <c r="L84" s="8">
        <v>1</v>
      </c>
    </row>
    <row r="85" spans="1:12" ht="15" customHeight="1">
      <c r="A85" s="5" t="s">
        <v>308</v>
      </c>
      <c r="B85" s="6" t="s">
        <v>309</v>
      </c>
      <c r="C85" s="5" t="s">
        <v>310</v>
      </c>
      <c r="D85" s="6" t="s">
        <v>35</v>
      </c>
      <c r="E85" s="6" t="s">
        <v>25</v>
      </c>
      <c r="F85" s="6" t="s">
        <v>85</v>
      </c>
      <c r="G85" s="6" t="s">
        <v>27</v>
      </c>
      <c r="H85" s="7">
        <v>120</v>
      </c>
      <c r="I85" s="8">
        <f t="shared" si="16"/>
        <v>48</v>
      </c>
      <c r="J85" s="8"/>
      <c r="K85" s="8">
        <f t="shared" si="17"/>
        <v>48</v>
      </c>
      <c r="L85" s="8">
        <v>2</v>
      </c>
    </row>
    <row r="86" spans="1:12" ht="15" customHeight="1">
      <c r="A86" s="5" t="s">
        <v>365</v>
      </c>
      <c r="B86" s="6" t="s">
        <v>366</v>
      </c>
      <c r="C86" s="5" t="s">
        <v>367</v>
      </c>
      <c r="D86" s="6" t="s">
        <v>35</v>
      </c>
      <c r="E86" s="6" t="s">
        <v>68</v>
      </c>
      <c r="F86" s="6" t="s">
        <v>298</v>
      </c>
      <c r="G86" s="6" t="s">
        <v>27</v>
      </c>
      <c r="H86" s="7">
        <v>146</v>
      </c>
      <c r="I86" s="8">
        <f t="shared" si="16"/>
        <v>58.400000000000006</v>
      </c>
      <c r="J86" s="8"/>
      <c r="K86" s="8">
        <f t="shared" si="17"/>
        <v>58.400000000000006</v>
      </c>
      <c r="L86" s="8">
        <v>1</v>
      </c>
    </row>
    <row r="87" spans="1:12" ht="15" customHeight="1">
      <c r="A87" s="5" t="s">
        <v>374</v>
      </c>
      <c r="B87" s="6" t="s">
        <v>375</v>
      </c>
      <c r="C87" s="5" t="s">
        <v>376</v>
      </c>
      <c r="D87" s="6" t="s">
        <v>35</v>
      </c>
      <c r="E87" s="6" t="s">
        <v>36</v>
      </c>
      <c r="F87" s="6" t="s">
        <v>298</v>
      </c>
      <c r="G87" s="6" t="s">
        <v>27</v>
      </c>
      <c r="H87" s="7">
        <v>97.5</v>
      </c>
      <c r="I87" s="8">
        <f t="shared" si="16"/>
        <v>39</v>
      </c>
      <c r="J87" s="8">
        <v>2.5</v>
      </c>
      <c r="K87" s="8">
        <f t="shared" si="17"/>
        <v>41.5</v>
      </c>
      <c r="L87" s="8">
        <v>2</v>
      </c>
    </row>
    <row r="88" spans="1:12" ht="15" customHeight="1">
      <c r="A88" s="5" t="s">
        <v>452</v>
      </c>
      <c r="B88" s="6" t="s">
        <v>453</v>
      </c>
      <c r="C88" s="5" t="s">
        <v>454</v>
      </c>
      <c r="D88" s="6" t="s">
        <v>35</v>
      </c>
      <c r="E88" s="6" t="s">
        <v>36</v>
      </c>
      <c r="F88" s="6" t="s">
        <v>326</v>
      </c>
      <c r="G88" s="6" t="s">
        <v>27</v>
      </c>
      <c r="H88" s="7">
        <v>115</v>
      </c>
      <c r="I88" s="8">
        <f t="shared" si="16"/>
        <v>46</v>
      </c>
      <c r="J88" s="8">
        <v>2.5</v>
      </c>
      <c r="K88" s="8">
        <f t="shared" si="17"/>
        <v>48.5</v>
      </c>
      <c r="L88" s="8">
        <v>1</v>
      </c>
    </row>
    <row r="89" spans="1:12" ht="15" customHeight="1">
      <c r="A89" s="5" t="s">
        <v>323</v>
      </c>
      <c r="B89" s="6" t="s">
        <v>324</v>
      </c>
      <c r="C89" s="5" t="s">
        <v>325</v>
      </c>
      <c r="D89" s="6" t="s">
        <v>35</v>
      </c>
      <c r="E89" s="6" t="s">
        <v>25</v>
      </c>
      <c r="F89" s="6" t="s">
        <v>326</v>
      </c>
      <c r="G89" s="6" t="s">
        <v>27</v>
      </c>
      <c r="H89" s="7">
        <v>120.5</v>
      </c>
      <c r="I89" s="8">
        <f t="shared" si="16"/>
        <v>48.2</v>
      </c>
      <c r="J89" s="8"/>
      <c r="K89" s="8">
        <f t="shared" si="17"/>
        <v>48.2</v>
      </c>
      <c r="L89" s="8">
        <v>2</v>
      </c>
    </row>
    <row r="90" spans="1:12" ht="15" customHeight="1">
      <c r="A90" s="5" t="s">
        <v>434</v>
      </c>
      <c r="B90" s="6" t="s">
        <v>435</v>
      </c>
      <c r="C90" s="5" t="s">
        <v>436</v>
      </c>
      <c r="D90" s="6" t="s">
        <v>35</v>
      </c>
      <c r="E90" s="6" t="s">
        <v>36</v>
      </c>
      <c r="F90" s="6" t="s">
        <v>326</v>
      </c>
      <c r="G90" s="6" t="s">
        <v>27</v>
      </c>
      <c r="H90" s="7">
        <v>112.5</v>
      </c>
      <c r="I90" s="8">
        <f t="shared" si="16"/>
        <v>45</v>
      </c>
      <c r="J90" s="8">
        <v>2.5</v>
      </c>
      <c r="K90" s="8">
        <f t="shared" si="17"/>
        <v>47.5</v>
      </c>
      <c r="L90" s="8">
        <v>3</v>
      </c>
    </row>
    <row r="91" spans="1:12" ht="15" customHeight="1">
      <c r="A91" s="5" t="s">
        <v>393</v>
      </c>
      <c r="B91" s="6" t="s">
        <v>394</v>
      </c>
      <c r="C91" s="5" t="s">
        <v>395</v>
      </c>
      <c r="D91" s="6" t="s">
        <v>35</v>
      </c>
      <c r="E91" s="6" t="s">
        <v>25</v>
      </c>
      <c r="F91" s="6" t="s">
        <v>326</v>
      </c>
      <c r="G91" s="6" t="s">
        <v>27</v>
      </c>
      <c r="H91" s="7">
        <v>118.5</v>
      </c>
      <c r="I91" s="8">
        <f t="shared" si="16"/>
        <v>47.400000000000006</v>
      </c>
      <c r="J91" s="8"/>
      <c r="K91" s="8">
        <f t="shared" si="17"/>
        <v>47.400000000000006</v>
      </c>
      <c r="L91" s="8">
        <v>4</v>
      </c>
    </row>
    <row r="92" spans="1:12" ht="15" customHeight="1">
      <c r="A92" s="5" t="s">
        <v>124</v>
      </c>
      <c r="B92" s="6" t="s">
        <v>125</v>
      </c>
      <c r="C92" s="5" t="s">
        <v>126</v>
      </c>
      <c r="D92" s="6" t="s">
        <v>35</v>
      </c>
      <c r="E92" s="6" t="s">
        <v>25</v>
      </c>
      <c r="F92" s="6" t="s">
        <v>84</v>
      </c>
      <c r="G92" s="6" t="s">
        <v>27</v>
      </c>
      <c r="H92" s="7">
        <v>134.5</v>
      </c>
      <c r="I92" s="8">
        <f t="shared" si="16"/>
        <v>53.800000000000004</v>
      </c>
      <c r="J92" s="8"/>
      <c r="K92" s="8">
        <f t="shared" si="17"/>
        <v>53.800000000000004</v>
      </c>
      <c r="L92" s="8">
        <v>1</v>
      </c>
    </row>
    <row r="93" spans="1:12" ht="15" customHeight="1">
      <c r="A93" s="5" t="s">
        <v>140</v>
      </c>
      <c r="B93" s="6" t="s">
        <v>141</v>
      </c>
      <c r="C93" s="5" t="s">
        <v>142</v>
      </c>
      <c r="D93" s="6" t="s">
        <v>35</v>
      </c>
      <c r="E93" s="6" t="s">
        <v>25</v>
      </c>
      <c r="F93" s="6" t="s">
        <v>84</v>
      </c>
      <c r="G93" s="6" t="s">
        <v>27</v>
      </c>
      <c r="H93" s="7">
        <v>129.5</v>
      </c>
      <c r="I93" s="8">
        <f t="shared" si="16"/>
        <v>51.800000000000004</v>
      </c>
      <c r="J93" s="8"/>
      <c r="K93" s="8">
        <f t="shared" si="17"/>
        <v>51.800000000000004</v>
      </c>
      <c r="L93" s="8">
        <v>2</v>
      </c>
    </row>
    <row r="94" spans="1:12" ht="15" customHeight="1">
      <c r="A94" s="5" t="s">
        <v>108</v>
      </c>
      <c r="B94" s="6" t="s">
        <v>109</v>
      </c>
      <c r="C94" s="5" t="s">
        <v>110</v>
      </c>
      <c r="D94" s="6" t="s">
        <v>24</v>
      </c>
      <c r="E94" s="6" t="s">
        <v>25</v>
      </c>
      <c r="F94" s="6" t="s">
        <v>84</v>
      </c>
      <c r="G94" s="6" t="s">
        <v>27</v>
      </c>
      <c r="H94" s="7">
        <v>125.5</v>
      </c>
      <c r="I94" s="8">
        <f t="shared" si="16"/>
        <v>50.2</v>
      </c>
      <c r="J94" s="8"/>
      <c r="K94" s="8">
        <f t="shared" si="17"/>
        <v>50.2</v>
      </c>
      <c r="L94" s="8">
        <v>3</v>
      </c>
    </row>
    <row r="95" spans="1:12" ht="15" customHeight="1">
      <c r="A95" s="5" t="s">
        <v>116</v>
      </c>
      <c r="B95" s="6" t="s">
        <v>117</v>
      </c>
      <c r="C95" s="5" t="s">
        <v>118</v>
      </c>
      <c r="D95" s="6" t="s">
        <v>35</v>
      </c>
      <c r="E95" s="6" t="s">
        <v>25</v>
      </c>
      <c r="F95" s="6" t="s">
        <v>84</v>
      </c>
      <c r="G95" s="6" t="s">
        <v>27</v>
      </c>
      <c r="H95" s="7">
        <v>124</v>
      </c>
      <c r="I95" s="8">
        <f t="shared" si="16"/>
        <v>49.6</v>
      </c>
      <c r="J95" s="8"/>
      <c r="K95" s="8">
        <f t="shared" si="17"/>
        <v>49.6</v>
      </c>
      <c r="L95" s="8">
        <v>4</v>
      </c>
    </row>
    <row r="96" spans="1:12" ht="15" customHeight="1">
      <c r="A96" s="5" t="s">
        <v>196</v>
      </c>
      <c r="B96" s="6" t="s">
        <v>197</v>
      </c>
      <c r="C96" s="5" t="s">
        <v>198</v>
      </c>
      <c r="D96" s="6" t="s">
        <v>35</v>
      </c>
      <c r="E96" s="6" t="s">
        <v>25</v>
      </c>
      <c r="F96" s="6" t="s">
        <v>84</v>
      </c>
      <c r="G96" s="6" t="s">
        <v>27</v>
      </c>
      <c r="H96" s="7">
        <v>124</v>
      </c>
      <c r="I96" s="8">
        <f t="shared" si="16"/>
        <v>49.6</v>
      </c>
      <c r="J96" s="8"/>
      <c r="K96" s="8">
        <f t="shared" si="17"/>
        <v>49.6</v>
      </c>
      <c r="L96" s="8">
        <v>5</v>
      </c>
    </row>
    <row r="97" spans="1:12" ht="15" customHeight="1">
      <c r="A97" s="5" t="s">
        <v>137</v>
      </c>
      <c r="B97" s="6" t="s">
        <v>138</v>
      </c>
      <c r="C97" s="5" t="s">
        <v>139</v>
      </c>
      <c r="D97" s="6" t="s">
        <v>24</v>
      </c>
      <c r="E97" s="6" t="s">
        <v>25</v>
      </c>
      <c r="F97" s="6" t="s">
        <v>111</v>
      </c>
      <c r="G97" s="6" t="s">
        <v>27</v>
      </c>
      <c r="H97" s="7">
        <v>157</v>
      </c>
      <c r="I97" s="8">
        <f t="shared" si="16"/>
        <v>62.800000000000004</v>
      </c>
      <c r="J97" s="8"/>
      <c r="K97" s="8">
        <f t="shared" si="17"/>
        <v>62.800000000000004</v>
      </c>
      <c r="L97" s="8">
        <v>1</v>
      </c>
    </row>
    <row r="98" spans="1:12" ht="15" customHeight="1">
      <c r="A98" s="5" t="s">
        <v>170</v>
      </c>
      <c r="B98" s="6" t="s">
        <v>171</v>
      </c>
      <c r="C98" s="5" t="s">
        <v>172</v>
      </c>
      <c r="D98" s="6" t="s">
        <v>35</v>
      </c>
      <c r="E98" s="6" t="s">
        <v>36</v>
      </c>
      <c r="F98" s="6" t="s">
        <v>111</v>
      </c>
      <c r="G98" s="6" t="s">
        <v>27</v>
      </c>
      <c r="H98" s="7">
        <v>109</v>
      </c>
      <c r="I98" s="8">
        <f t="shared" si="16"/>
        <v>43.6</v>
      </c>
      <c r="J98" s="8">
        <v>2.5</v>
      </c>
      <c r="K98" s="8">
        <f t="shared" si="17"/>
        <v>46.1</v>
      </c>
      <c r="L98" s="8">
        <v>2</v>
      </c>
    </row>
    <row r="99" spans="1:12" ht="15" customHeight="1">
      <c r="A99" s="5" t="s">
        <v>0</v>
      </c>
      <c r="B99" s="6" t="s">
        <v>1</v>
      </c>
      <c r="C99" s="5" t="s">
        <v>2</v>
      </c>
      <c r="D99" s="6" t="s">
        <v>24</v>
      </c>
      <c r="E99" s="6" t="s">
        <v>68</v>
      </c>
      <c r="F99" s="6" t="s">
        <v>392</v>
      </c>
      <c r="G99" s="6" t="s">
        <v>27</v>
      </c>
      <c r="H99" s="7">
        <v>127.5</v>
      </c>
      <c r="I99" s="8">
        <f>H99*0.4</f>
        <v>51</v>
      </c>
      <c r="J99" s="8"/>
      <c r="K99" s="8">
        <f>I99+J99</f>
        <v>51</v>
      </c>
      <c r="L99" s="8">
        <v>1</v>
      </c>
    </row>
    <row r="100" spans="1:12" ht="15" customHeight="1">
      <c r="A100" s="5" t="s">
        <v>467</v>
      </c>
      <c r="B100" s="6" t="s">
        <v>468</v>
      </c>
      <c r="C100" s="5" t="s">
        <v>469</v>
      </c>
      <c r="D100" s="6" t="s">
        <v>35</v>
      </c>
      <c r="E100" s="6" t="s">
        <v>36</v>
      </c>
      <c r="F100" s="6" t="s">
        <v>392</v>
      </c>
      <c r="G100" s="6" t="s">
        <v>27</v>
      </c>
      <c r="H100" s="7">
        <v>118.5</v>
      </c>
      <c r="I100" s="8">
        <f>H100*0.4</f>
        <v>47.400000000000006</v>
      </c>
      <c r="J100" s="8">
        <v>2.5</v>
      </c>
      <c r="K100" s="8">
        <f>I100+J100</f>
        <v>49.900000000000006</v>
      </c>
      <c r="L100" s="8">
        <v>2</v>
      </c>
    </row>
    <row r="101" spans="1:12" ht="15" customHeight="1">
      <c r="A101" s="5" t="s">
        <v>265</v>
      </c>
      <c r="B101" s="6" t="s">
        <v>266</v>
      </c>
      <c r="C101" s="5" t="s">
        <v>267</v>
      </c>
      <c r="D101" s="6" t="s">
        <v>35</v>
      </c>
      <c r="E101" s="6" t="s">
        <v>36</v>
      </c>
      <c r="F101" s="6" t="s">
        <v>44</v>
      </c>
      <c r="G101" s="6" t="s">
        <v>38</v>
      </c>
      <c r="H101" s="7">
        <v>144</v>
      </c>
      <c r="I101" s="8">
        <f>H101*0.4</f>
        <v>57.6</v>
      </c>
      <c r="J101" s="8">
        <v>2.5</v>
      </c>
      <c r="K101" s="8">
        <f>I101+J101</f>
        <v>60.1</v>
      </c>
      <c r="L101" s="8">
        <v>1</v>
      </c>
    </row>
    <row r="102" spans="1:12" ht="15" customHeight="1">
      <c r="A102" s="5" t="s">
        <v>204</v>
      </c>
      <c r="B102" s="6" t="s">
        <v>205</v>
      </c>
      <c r="C102" s="5" t="s">
        <v>206</v>
      </c>
      <c r="D102" s="6" t="s">
        <v>35</v>
      </c>
      <c r="E102" s="6" t="s">
        <v>36</v>
      </c>
      <c r="F102" s="6" t="s">
        <v>44</v>
      </c>
      <c r="G102" s="6" t="s">
        <v>38</v>
      </c>
      <c r="H102" s="7">
        <v>101</v>
      </c>
      <c r="I102" s="8">
        <f>H102*0.4</f>
        <v>40.400000000000006</v>
      </c>
      <c r="J102" s="8">
        <v>2.5</v>
      </c>
      <c r="K102" s="8">
        <f>I102+J102</f>
        <v>42.900000000000006</v>
      </c>
      <c r="L102" s="8">
        <v>2</v>
      </c>
    </row>
    <row r="103" spans="1:12" ht="15" customHeight="1">
      <c r="A103" s="5" t="s">
        <v>173</v>
      </c>
      <c r="B103" s="6" t="s">
        <v>174</v>
      </c>
      <c r="C103" s="5" t="s">
        <v>175</v>
      </c>
      <c r="D103" s="6" t="s">
        <v>35</v>
      </c>
      <c r="E103" s="6" t="s">
        <v>36</v>
      </c>
      <c r="F103" s="6" t="s">
        <v>73</v>
      </c>
      <c r="G103" s="6" t="s">
        <v>27</v>
      </c>
      <c r="H103" s="7">
        <v>121</v>
      </c>
      <c r="I103" s="8">
        <f aca="true" t="shared" si="18" ref="I103:I118">H103*0.4</f>
        <v>48.400000000000006</v>
      </c>
      <c r="J103" s="8">
        <v>2.5</v>
      </c>
      <c r="K103" s="8">
        <f aca="true" t="shared" si="19" ref="K103:K118">I103+J103</f>
        <v>50.900000000000006</v>
      </c>
      <c r="L103" s="8">
        <v>1</v>
      </c>
    </row>
    <row r="104" spans="1:12" ht="15" customHeight="1">
      <c r="A104" s="5" t="s">
        <v>146</v>
      </c>
      <c r="B104" s="6" t="s">
        <v>147</v>
      </c>
      <c r="C104" s="5" t="s">
        <v>148</v>
      </c>
      <c r="D104" s="6" t="s">
        <v>35</v>
      </c>
      <c r="E104" s="6" t="s">
        <v>25</v>
      </c>
      <c r="F104" s="6" t="s">
        <v>73</v>
      </c>
      <c r="G104" s="6" t="s">
        <v>27</v>
      </c>
      <c r="H104" s="7">
        <v>120</v>
      </c>
      <c r="I104" s="8">
        <f t="shared" si="18"/>
        <v>48</v>
      </c>
      <c r="J104" s="8"/>
      <c r="K104" s="8">
        <f t="shared" si="19"/>
        <v>48</v>
      </c>
      <c r="L104" s="8">
        <v>2</v>
      </c>
    </row>
    <row r="105" spans="1:12" ht="15" customHeight="1">
      <c r="A105" s="5" t="s">
        <v>152</v>
      </c>
      <c r="B105" s="6" t="s">
        <v>153</v>
      </c>
      <c r="C105" s="5" t="s">
        <v>154</v>
      </c>
      <c r="D105" s="6" t="s">
        <v>35</v>
      </c>
      <c r="E105" s="6" t="s">
        <v>25</v>
      </c>
      <c r="F105" s="6" t="s">
        <v>73</v>
      </c>
      <c r="G105" s="6" t="s">
        <v>27</v>
      </c>
      <c r="H105" s="7">
        <v>120</v>
      </c>
      <c r="I105" s="8">
        <f t="shared" si="18"/>
        <v>48</v>
      </c>
      <c r="J105" s="8"/>
      <c r="K105" s="8">
        <f t="shared" si="19"/>
        <v>48</v>
      </c>
      <c r="L105" s="8">
        <v>3</v>
      </c>
    </row>
    <row r="106" spans="1:12" ht="15" customHeight="1">
      <c r="A106" s="5" t="s">
        <v>149</v>
      </c>
      <c r="B106" s="6" t="s">
        <v>150</v>
      </c>
      <c r="C106" s="5" t="s">
        <v>151</v>
      </c>
      <c r="D106" s="6" t="s">
        <v>24</v>
      </c>
      <c r="E106" s="6" t="s">
        <v>36</v>
      </c>
      <c r="F106" s="6" t="s">
        <v>73</v>
      </c>
      <c r="G106" s="6" t="s">
        <v>27</v>
      </c>
      <c r="H106" s="7">
        <v>112.5</v>
      </c>
      <c r="I106" s="8">
        <f t="shared" si="18"/>
        <v>45</v>
      </c>
      <c r="J106" s="8">
        <v>2.5</v>
      </c>
      <c r="K106" s="8">
        <f t="shared" si="19"/>
        <v>47.5</v>
      </c>
      <c r="L106" s="8">
        <v>4</v>
      </c>
    </row>
    <row r="107" spans="1:12" ht="15" customHeight="1">
      <c r="A107" s="5" t="s">
        <v>461</v>
      </c>
      <c r="B107" s="6" t="s">
        <v>462</v>
      </c>
      <c r="C107" s="5" t="s">
        <v>463</v>
      </c>
      <c r="D107" s="6" t="s">
        <v>35</v>
      </c>
      <c r="E107" s="6" t="s">
        <v>36</v>
      </c>
      <c r="F107" s="6" t="s">
        <v>223</v>
      </c>
      <c r="G107" s="6" t="s">
        <v>27</v>
      </c>
      <c r="H107" s="7">
        <v>119.5</v>
      </c>
      <c r="I107" s="8">
        <f t="shared" si="18"/>
        <v>47.800000000000004</v>
      </c>
      <c r="J107" s="8">
        <v>2.5</v>
      </c>
      <c r="K107" s="8">
        <f t="shared" si="19"/>
        <v>50.300000000000004</v>
      </c>
      <c r="L107" s="8">
        <v>1</v>
      </c>
    </row>
    <row r="108" spans="1:12" ht="15" customHeight="1">
      <c r="A108" s="5" t="s">
        <v>455</v>
      </c>
      <c r="B108" s="6" t="s">
        <v>456</v>
      </c>
      <c r="C108" s="5" t="s">
        <v>457</v>
      </c>
      <c r="D108" s="6" t="s">
        <v>35</v>
      </c>
      <c r="E108" s="6" t="s">
        <v>36</v>
      </c>
      <c r="F108" s="6" t="s">
        <v>223</v>
      </c>
      <c r="G108" s="6" t="s">
        <v>27</v>
      </c>
      <c r="H108" s="7">
        <v>114</v>
      </c>
      <c r="I108" s="8">
        <f t="shared" si="18"/>
        <v>45.6</v>
      </c>
      <c r="J108" s="8">
        <v>2.5</v>
      </c>
      <c r="K108" s="8">
        <f t="shared" si="19"/>
        <v>48.1</v>
      </c>
      <c r="L108" s="8">
        <v>2</v>
      </c>
    </row>
    <row r="109" spans="1:12" ht="15" customHeight="1">
      <c r="A109" s="5" t="s">
        <v>431</v>
      </c>
      <c r="B109" s="6" t="s">
        <v>432</v>
      </c>
      <c r="C109" s="5" t="s">
        <v>433</v>
      </c>
      <c r="D109" s="6" t="s">
        <v>35</v>
      </c>
      <c r="E109" s="6" t="s">
        <v>36</v>
      </c>
      <c r="F109" s="6" t="s">
        <v>223</v>
      </c>
      <c r="G109" s="6" t="s">
        <v>27</v>
      </c>
      <c r="H109" s="7">
        <v>113</v>
      </c>
      <c r="I109" s="8">
        <f t="shared" si="18"/>
        <v>45.2</v>
      </c>
      <c r="J109" s="8">
        <v>2.5</v>
      </c>
      <c r="K109" s="8">
        <f t="shared" si="19"/>
        <v>47.7</v>
      </c>
      <c r="L109" s="8">
        <v>3</v>
      </c>
    </row>
    <row r="110" spans="1:12" ht="15" customHeight="1">
      <c r="A110" s="5" t="s">
        <v>127</v>
      </c>
      <c r="B110" s="6" t="s">
        <v>399</v>
      </c>
      <c r="C110" s="5" t="s">
        <v>400</v>
      </c>
      <c r="D110" s="6" t="s">
        <v>35</v>
      </c>
      <c r="E110" s="6" t="s">
        <v>68</v>
      </c>
      <c r="F110" s="6" t="s">
        <v>223</v>
      </c>
      <c r="G110" s="6" t="s">
        <v>27</v>
      </c>
      <c r="H110" s="7">
        <v>118</v>
      </c>
      <c r="I110" s="8">
        <f t="shared" si="18"/>
        <v>47.2</v>
      </c>
      <c r="J110" s="8"/>
      <c r="K110" s="8">
        <f t="shared" si="19"/>
        <v>47.2</v>
      </c>
      <c r="L110" s="8">
        <v>4</v>
      </c>
    </row>
    <row r="111" spans="1:12" ht="15" customHeight="1">
      <c r="A111" s="5" t="s">
        <v>389</v>
      </c>
      <c r="B111" s="6" t="s">
        <v>390</v>
      </c>
      <c r="C111" s="5" t="s">
        <v>391</v>
      </c>
      <c r="D111" s="6" t="s">
        <v>35</v>
      </c>
      <c r="E111" s="6" t="s">
        <v>36</v>
      </c>
      <c r="F111" s="6" t="s">
        <v>223</v>
      </c>
      <c r="G111" s="6" t="s">
        <v>43</v>
      </c>
      <c r="H111" s="7">
        <v>112.5</v>
      </c>
      <c r="I111" s="8">
        <f t="shared" si="18"/>
        <v>45</v>
      </c>
      <c r="J111" s="8">
        <v>2.5</v>
      </c>
      <c r="K111" s="8">
        <f t="shared" si="19"/>
        <v>47.5</v>
      </c>
      <c r="L111" s="8">
        <v>1</v>
      </c>
    </row>
    <row r="112" spans="1:12" ht="15" customHeight="1">
      <c r="A112" s="5" t="s">
        <v>422</v>
      </c>
      <c r="B112" s="6" t="s">
        <v>423</v>
      </c>
      <c r="C112" s="5" t="s">
        <v>424</v>
      </c>
      <c r="D112" s="6" t="s">
        <v>35</v>
      </c>
      <c r="E112" s="6" t="s">
        <v>25</v>
      </c>
      <c r="F112" s="6" t="s">
        <v>223</v>
      </c>
      <c r="G112" s="6" t="s">
        <v>43</v>
      </c>
      <c r="H112" s="7">
        <v>107.5</v>
      </c>
      <c r="I112" s="8">
        <f t="shared" si="18"/>
        <v>43</v>
      </c>
      <c r="J112" s="8"/>
      <c r="K112" s="8">
        <f t="shared" si="19"/>
        <v>43</v>
      </c>
      <c r="L112" s="8">
        <v>2</v>
      </c>
    </row>
    <row r="113" spans="1:12" ht="15" customHeight="1">
      <c r="A113" s="5" t="s">
        <v>443</v>
      </c>
      <c r="B113" s="6" t="s">
        <v>444</v>
      </c>
      <c r="C113" s="5" t="s">
        <v>445</v>
      </c>
      <c r="D113" s="6" t="s">
        <v>35</v>
      </c>
      <c r="E113" s="6" t="s">
        <v>36</v>
      </c>
      <c r="F113" s="6" t="s">
        <v>122</v>
      </c>
      <c r="G113" s="6" t="s">
        <v>27</v>
      </c>
      <c r="H113" s="7">
        <v>132</v>
      </c>
      <c r="I113" s="8">
        <f t="shared" si="18"/>
        <v>52.800000000000004</v>
      </c>
      <c r="J113" s="8">
        <v>2.5</v>
      </c>
      <c r="K113" s="8">
        <f t="shared" si="19"/>
        <v>55.300000000000004</v>
      </c>
      <c r="L113" s="8">
        <v>1</v>
      </c>
    </row>
    <row r="114" spans="1:12" ht="15" customHeight="1">
      <c r="A114" s="5" t="s">
        <v>368</v>
      </c>
      <c r="B114" s="6" t="s">
        <v>369</v>
      </c>
      <c r="C114" s="5" t="s">
        <v>370</v>
      </c>
      <c r="D114" s="6" t="s">
        <v>24</v>
      </c>
      <c r="E114" s="6" t="s">
        <v>36</v>
      </c>
      <c r="F114" s="6" t="s">
        <v>122</v>
      </c>
      <c r="G114" s="6" t="s">
        <v>27</v>
      </c>
      <c r="H114" s="7">
        <v>120.5</v>
      </c>
      <c r="I114" s="8">
        <f t="shared" si="18"/>
        <v>48.2</v>
      </c>
      <c r="J114" s="8">
        <v>2.5</v>
      </c>
      <c r="K114" s="8">
        <f t="shared" si="19"/>
        <v>50.7</v>
      </c>
      <c r="L114" s="8">
        <v>2</v>
      </c>
    </row>
    <row r="115" spans="1:12" ht="15" customHeight="1">
      <c r="A115" s="5" t="s">
        <v>359</v>
      </c>
      <c r="B115" s="6" t="s">
        <v>360</v>
      </c>
      <c r="C115" s="5" t="s">
        <v>361</v>
      </c>
      <c r="D115" s="6" t="s">
        <v>35</v>
      </c>
      <c r="E115" s="6" t="s">
        <v>36</v>
      </c>
      <c r="F115" s="6" t="s">
        <v>122</v>
      </c>
      <c r="G115" s="6" t="s">
        <v>27</v>
      </c>
      <c r="H115" s="7">
        <v>119.5</v>
      </c>
      <c r="I115" s="8">
        <f t="shared" si="18"/>
        <v>47.800000000000004</v>
      </c>
      <c r="J115" s="8">
        <v>2.5</v>
      </c>
      <c r="K115" s="8">
        <f t="shared" si="19"/>
        <v>50.300000000000004</v>
      </c>
      <c r="L115" s="8">
        <v>3</v>
      </c>
    </row>
    <row r="116" spans="1:12" ht="15" customHeight="1">
      <c r="A116" s="5" t="s">
        <v>317</v>
      </c>
      <c r="B116" s="6" t="s">
        <v>318</v>
      </c>
      <c r="C116" s="5" t="s">
        <v>319</v>
      </c>
      <c r="D116" s="6" t="s">
        <v>35</v>
      </c>
      <c r="E116" s="6" t="s">
        <v>25</v>
      </c>
      <c r="F116" s="6" t="s">
        <v>122</v>
      </c>
      <c r="G116" s="6" t="s">
        <v>27</v>
      </c>
      <c r="H116" s="7">
        <v>119.5</v>
      </c>
      <c r="I116" s="8">
        <f t="shared" si="18"/>
        <v>47.800000000000004</v>
      </c>
      <c r="J116" s="8"/>
      <c r="K116" s="8">
        <f t="shared" si="19"/>
        <v>47.800000000000004</v>
      </c>
      <c r="L116" s="8">
        <v>4</v>
      </c>
    </row>
    <row r="117" spans="1:12" ht="15" customHeight="1">
      <c r="A117" s="5" t="s">
        <v>119</v>
      </c>
      <c r="B117" s="6" t="s">
        <v>120</v>
      </c>
      <c r="C117" s="5" t="s">
        <v>121</v>
      </c>
      <c r="D117" s="6" t="s">
        <v>35</v>
      </c>
      <c r="E117" s="6" t="s">
        <v>36</v>
      </c>
      <c r="F117" s="6" t="s">
        <v>122</v>
      </c>
      <c r="G117" s="6" t="s">
        <v>27</v>
      </c>
      <c r="H117" s="7">
        <v>111</v>
      </c>
      <c r="I117" s="8">
        <f t="shared" si="18"/>
        <v>44.400000000000006</v>
      </c>
      <c r="J117" s="8">
        <v>2.5</v>
      </c>
      <c r="K117" s="8">
        <f t="shared" si="19"/>
        <v>46.900000000000006</v>
      </c>
      <c r="L117" s="8">
        <v>5</v>
      </c>
    </row>
    <row r="118" spans="1:12" ht="15" customHeight="1">
      <c r="A118" s="5" t="s">
        <v>377</v>
      </c>
      <c r="B118" s="6" t="s">
        <v>378</v>
      </c>
      <c r="C118" s="5" t="s">
        <v>379</v>
      </c>
      <c r="D118" s="6" t="s">
        <v>24</v>
      </c>
      <c r="E118" s="6" t="s">
        <v>25</v>
      </c>
      <c r="F118" s="6" t="s">
        <v>122</v>
      </c>
      <c r="G118" s="6" t="s">
        <v>27</v>
      </c>
      <c r="H118" s="7">
        <v>117</v>
      </c>
      <c r="I118" s="8">
        <f t="shared" si="18"/>
        <v>46.800000000000004</v>
      </c>
      <c r="J118" s="8"/>
      <c r="K118" s="8">
        <f t="shared" si="19"/>
        <v>46.800000000000004</v>
      </c>
      <c r="L118" s="8">
        <v>6</v>
      </c>
    </row>
    <row r="119" spans="1:12" ht="15" customHeight="1">
      <c r="A119" s="5" t="s">
        <v>290</v>
      </c>
      <c r="B119" s="6" t="s">
        <v>291</v>
      </c>
      <c r="C119" s="5" t="s">
        <v>292</v>
      </c>
      <c r="D119" s="6" t="s">
        <v>35</v>
      </c>
      <c r="E119" s="6" t="s">
        <v>36</v>
      </c>
      <c r="F119" s="6" t="s">
        <v>115</v>
      </c>
      <c r="G119" s="6" t="s">
        <v>27</v>
      </c>
      <c r="H119" s="7">
        <v>125.5</v>
      </c>
      <c r="I119" s="8">
        <f aca="true" t="shared" si="20" ref="I119:I127">H119*0.4</f>
        <v>50.2</v>
      </c>
      <c r="J119" s="8">
        <v>2.5</v>
      </c>
      <c r="K119" s="8">
        <f aca="true" t="shared" si="21" ref="K119:K127">I119+J119</f>
        <v>52.7</v>
      </c>
      <c r="L119" s="8">
        <v>1</v>
      </c>
    </row>
    <row r="120" spans="1:12" ht="15" customHeight="1">
      <c r="A120" s="5" t="s">
        <v>262</v>
      </c>
      <c r="B120" s="6" t="s">
        <v>263</v>
      </c>
      <c r="C120" s="5" t="s">
        <v>264</v>
      </c>
      <c r="D120" s="6" t="s">
        <v>35</v>
      </c>
      <c r="E120" s="6" t="s">
        <v>36</v>
      </c>
      <c r="F120" s="6" t="s">
        <v>115</v>
      </c>
      <c r="G120" s="6" t="s">
        <v>27</v>
      </c>
      <c r="H120" s="7">
        <v>124</v>
      </c>
      <c r="I120" s="8">
        <f t="shared" si="20"/>
        <v>49.6</v>
      </c>
      <c r="J120" s="8">
        <v>2.5</v>
      </c>
      <c r="K120" s="8">
        <f t="shared" si="21"/>
        <v>52.1</v>
      </c>
      <c r="L120" s="8">
        <v>2</v>
      </c>
    </row>
    <row r="121" spans="1:12" ht="15" customHeight="1">
      <c r="A121" s="5" t="s">
        <v>274</v>
      </c>
      <c r="B121" s="6" t="s">
        <v>275</v>
      </c>
      <c r="C121" s="5" t="s">
        <v>276</v>
      </c>
      <c r="D121" s="6" t="s">
        <v>35</v>
      </c>
      <c r="E121" s="6" t="s">
        <v>36</v>
      </c>
      <c r="F121" s="6" t="s">
        <v>115</v>
      </c>
      <c r="G121" s="6" t="s">
        <v>43</v>
      </c>
      <c r="H121" s="7">
        <v>124.5</v>
      </c>
      <c r="I121" s="8">
        <f t="shared" si="20"/>
        <v>49.800000000000004</v>
      </c>
      <c r="J121" s="8">
        <v>2.5</v>
      </c>
      <c r="K121" s="8">
        <f t="shared" si="21"/>
        <v>52.300000000000004</v>
      </c>
      <c r="L121" s="8">
        <v>1</v>
      </c>
    </row>
    <row r="122" spans="1:12" ht="15" customHeight="1">
      <c r="A122" s="5" t="s">
        <v>256</v>
      </c>
      <c r="B122" s="6" t="s">
        <v>257</v>
      </c>
      <c r="C122" s="5" t="s">
        <v>258</v>
      </c>
      <c r="D122" s="6" t="s">
        <v>35</v>
      </c>
      <c r="E122" s="6" t="s">
        <v>36</v>
      </c>
      <c r="F122" s="6" t="s">
        <v>115</v>
      </c>
      <c r="G122" s="6" t="s">
        <v>43</v>
      </c>
      <c r="H122" s="7">
        <v>112</v>
      </c>
      <c r="I122" s="8">
        <f t="shared" si="20"/>
        <v>44.800000000000004</v>
      </c>
      <c r="J122" s="8">
        <v>2.5</v>
      </c>
      <c r="K122" s="8">
        <f t="shared" si="21"/>
        <v>47.300000000000004</v>
      </c>
      <c r="L122" s="8">
        <v>2</v>
      </c>
    </row>
    <row r="123" spans="1:12" ht="15" customHeight="1">
      <c r="A123" s="5" t="s">
        <v>230</v>
      </c>
      <c r="B123" s="6" t="s">
        <v>231</v>
      </c>
      <c r="C123" s="5" t="s">
        <v>232</v>
      </c>
      <c r="D123" s="6" t="s">
        <v>35</v>
      </c>
      <c r="E123" s="6" t="s">
        <v>36</v>
      </c>
      <c r="F123" s="6" t="s">
        <v>115</v>
      </c>
      <c r="G123" s="6" t="s">
        <v>38</v>
      </c>
      <c r="H123" s="7">
        <v>89</v>
      </c>
      <c r="I123" s="8">
        <f t="shared" si="20"/>
        <v>35.6</v>
      </c>
      <c r="J123" s="8">
        <v>2.5</v>
      </c>
      <c r="K123" s="8">
        <f t="shared" si="21"/>
        <v>38.1</v>
      </c>
      <c r="L123" s="8">
        <v>1</v>
      </c>
    </row>
    <row r="124" spans="1:12" ht="15" customHeight="1">
      <c r="A124" s="5" t="s">
        <v>242</v>
      </c>
      <c r="B124" s="6" t="s">
        <v>243</v>
      </c>
      <c r="C124" s="5" t="s">
        <v>244</v>
      </c>
      <c r="D124" s="6" t="s">
        <v>24</v>
      </c>
      <c r="E124" s="6" t="s">
        <v>36</v>
      </c>
      <c r="F124" s="6" t="s">
        <v>115</v>
      </c>
      <c r="G124" s="6" t="s">
        <v>38</v>
      </c>
      <c r="H124" s="7">
        <v>89</v>
      </c>
      <c r="I124" s="8">
        <f t="shared" si="20"/>
        <v>35.6</v>
      </c>
      <c r="J124" s="8">
        <v>2.5</v>
      </c>
      <c r="K124" s="8">
        <f t="shared" si="21"/>
        <v>38.1</v>
      </c>
      <c r="L124" s="8">
        <v>2</v>
      </c>
    </row>
    <row r="125" spans="1:12" ht="15" customHeight="1">
      <c r="A125" s="5" t="s">
        <v>280</v>
      </c>
      <c r="B125" s="6" t="s">
        <v>281</v>
      </c>
      <c r="C125" s="5" t="s">
        <v>282</v>
      </c>
      <c r="D125" s="6" t="s">
        <v>24</v>
      </c>
      <c r="E125" s="6" t="s">
        <v>36</v>
      </c>
      <c r="F125" s="6" t="s">
        <v>115</v>
      </c>
      <c r="G125" s="6" t="s">
        <v>38</v>
      </c>
      <c r="H125" s="7">
        <v>89</v>
      </c>
      <c r="I125" s="8">
        <f t="shared" si="20"/>
        <v>35.6</v>
      </c>
      <c r="J125" s="8">
        <v>2.5</v>
      </c>
      <c r="K125" s="8">
        <f t="shared" si="21"/>
        <v>38.1</v>
      </c>
      <c r="L125" s="8">
        <v>3</v>
      </c>
    </row>
    <row r="126" spans="1:12" ht="15" customHeight="1">
      <c r="A126" s="5" t="s">
        <v>28</v>
      </c>
      <c r="B126" s="6" t="s">
        <v>29</v>
      </c>
      <c r="C126" s="5" t="s">
        <v>30</v>
      </c>
      <c r="D126" s="6" t="s">
        <v>24</v>
      </c>
      <c r="E126" s="6" t="s">
        <v>25</v>
      </c>
      <c r="F126" s="6" t="s">
        <v>31</v>
      </c>
      <c r="G126" s="6" t="s">
        <v>27</v>
      </c>
      <c r="H126" s="7">
        <v>141</v>
      </c>
      <c r="I126" s="8">
        <f t="shared" si="20"/>
        <v>56.400000000000006</v>
      </c>
      <c r="J126" s="8"/>
      <c r="K126" s="8">
        <f t="shared" si="21"/>
        <v>56.400000000000006</v>
      </c>
      <c r="L126" s="8">
        <v>1</v>
      </c>
    </row>
    <row r="127" spans="1:12" ht="15" customHeight="1">
      <c r="A127" s="5" t="s">
        <v>155</v>
      </c>
      <c r="B127" s="6" t="s">
        <v>156</v>
      </c>
      <c r="C127" s="5" t="s">
        <v>157</v>
      </c>
      <c r="D127" s="6" t="s">
        <v>35</v>
      </c>
      <c r="E127" s="6" t="s">
        <v>25</v>
      </c>
      <c r="F127" s="6" t="s">
        <v>31</v>
      </c>
      <c r="G127" s="6" t="s">
        <v>27</v>
      </c>
      <c r="H127" s="7">
        <v>132.5</v>
      </c>
      <c r="I127" s="8">
        <f t="shared" si="20"/>
        <v>53</v>
      </c>
      <c r="J127" s="8"/>
      <c r="K127" s="8">
        <f t="shared" si="21"/>
        <v>53</v>
      </c>
      <c r="L127" s="8">
        <v>2</v>
      </c>
    </row>
    <row r="128" spans="1:12" ht="15" customHeight="1">
      <c r="A128" s="5" t="s">
        <v>127</v>
      </c>
      <c r="B128" s="6" t="s">
        <v>128</v>
      </c>
      <c r="C128" s="5" t="s">
        <v>129</v>
      </c>
      <c r="D128" s="6" t="s">
        <v>35</v>
      </c>
      <c r="E128" s="6" t="s">
        <v>25</v>
      </c>
      <c r="F128" s="6" t="s">
        <v>80</v>
      </c>
      <c r="G128" s="6" t="s">
        <v>27</v>
      </c>
      <c r="H128" s="7">
        <v>132.5</v>
      </c>
      <c r="I128" s="8">
        <f>H128*0.4</f>
        <v>53</v>
      </c>
      <c r="J128" s="8"/>
      <c r="K128" s="8">
        <f>I128+J128</f>
        <v>53</v>
      </c>
      <c r="L128" s="8">
        <v>1</v>
      </c>
    </row>
    <row r="129" spans="1:12" ht="15" customHeight="1">
      <c r="A129" s="5" t="s">
        <v>213</v>
      </c>
      <c r="B129" s="6" t="s">
        <v>214</v>
      </c>
      <c r="C129" s="5" t="s">
        <v>215</v>
      </c>
      <c r="D129" s="6" t="s">
        <v>35</v>
      </c>
      <c r="E129" s="6" t="s">
        <v>36</v>
      </c>
      <c r="F129" s="6" t="s">
        <v>80</v>
      </c>
      <c r="G129" s="6" t="s">
        <v>27</v>
      </c>
      <c r="H129" s="7">
        <v>108</v>
      </c>
      <c r="I129" s="8">
        <f>H129*0.4</f>
        <v>43.2</v>
      </c>
      <c r="J129" s="8">
        <v>2.5</v>
      </c>
      <c r="K129" s="8">
        <f>I129+J129</f>
        <v>45.7</v>
      </c>
      <c r="L129" s="8">
        <v>2</v>
      </c>
    </row>
    <row r="130" spans="1:12" ht="15" customHeight="1">
      <c r="A130" s="5" t="s">
        <v>179</v>
      </c>
      <c r="B130" s="6" t="s">
        <v>180</v>
      </c>
      <c r="C130" s="5" t="s">
        <v>181</v>
      </c>
      <c r="D130" s="6" t="s">
        <v>35</v>
      </c>
      <c r="E130" s="6" t="s">
        <v>36</v>
      </c>
      <c r="F130" s="6" t="s">
        <v>80</v>
      </c>
      <c r="G130" s="6" t="s">
        <v>38</v>
      </c>
      <c r="H130" s="7">
        <v>97.5</v>
      </c>
      <c r="I130" s="8">
        <f>H130*0.4</f>
        <v>39</v>
      </c>
      <c r="J130" s="8">
        <v>2.5</v>
      </c>
      <c r="K130" s="8">
        <f>I130+J130</f>
        <v>41.5</v>
      </c>
      <c r="L130" s="8">
        <v>1</v>
      </c>
    </row>
    <row r="131" spans="1:12" ht="15" customHeight="1">
      <c r="A131" s="5" t="s">
        <v>161</v>
      </c>
      <c r="B131" s="6" t="s">
        <v>188</v>
      </c>
      <c r="C131" s="5" t="s">
        <v>189</v>
      </c>
      <c r="D131" s="6" t="s">
        <v>35</v>
      </c>
      <c r="E131" s="6" t="s">
        <v>36</v>
      </c>
      <c r="F131" s="6" t="s">
        <v>80</v>
      </c>
      <c r="G131" s="6" t="s">
        <v>38</v>
      </c>
      <c r="H131" s="7">
        <v>94.5</v>
      </c>
      <c r="I131" s="8">
        <f>H131*0.4</f>
        <v>37.800000000000004</v>
      </c>
      <c r="J131" s="8">
        <v>2.5</v>
      </c>
      <c r="K131" s="8">
        <f>I131+J131</f>
        <v>40.300000000000004</v>
      </c>
      <c r="L131" s="8">
        <v>2</v>
      </c>
    </row>
    <row r="132" spans="1:12" ht="15" customHeight="1">
      <c r="A132" s="5" t="s">
        <v>193</v>
      </c>
      <c r="B132" s="6" t="s">
        <v>194</v>
      </c>
      <c r="C132" s="5" t="s">
        <v>195</v>
      </c>
      <c r="D132" s="6" t="s">
        <v>35</v>
      </c>
      <c r="E132" s="6" t="s">
        <v>36</v>
      </c>
      <c r="F132" s="6" t="s">
        <v>80</v>
      </c>
      <c r="G132" s="6" t="s">
        <v>38</v>
      </c>
      <c r="H132" s="7">
        <v>94.5</v>
      </c>
      <c r="I132" s="8">
        <f>H132*0.4</f>
        <v>37.800000000000004</v>
      </c>
      <c r="J132" s="8">
        <v>2.5</v>
      </c>
      <c r="K132" s="8">
        <f>I132+J132</f>
        <v>40.300000000000004</v>
      </c>
      <c r="L132" s="8">
        <v>3</v>
      </c>
    </row>
    <row r="133" spans="1:12" ht="15" customHeight="1">
      <c r="A133" s="5" t="s">
        <v>89</v>
      </c>
      <c r="B133" s="6" t="s">
        <v>90</v>
      </c>
      <c r="C133" s="5" t="s">
        <v>91</v>
      </c>
      <c r="D133" s="6" t="s">
        <v>35</v>
      </c>
      <c r="E133" s="6" t="s">
        <v>25</v>
      </c>
      <c r="F133" s="6" t="s">
        <v>92</v>
      </c>
      <c r="G133" s="6" t="s">
        <v>27</v>
      </c>
      <c r="H133" s="7">
        <v>132</v>
      </c>
      <c r="I133" s="8">
        <f aca="true" t="shared" si="22" ref="I133:I140">H133*0.4</f>
        <v>52.800000000000004</v>
      </c>
      <c r="J133" s="8"/>
      <c r="K133" s="8">
        <f aca="true" t="shared" si="23" ref="K133:K140">I133+J133</f>
        <v>52.800000000000004</v>
      </c>
      <c r="L133" s="8">
        <v>1</v>
      </c>
    </row>
    <row r="134" spans="1:12" ht="15" customHeight="1">
      <c r="A134" s="5" t="s">
        <v>105</v>
      </c>
      <c r="B134" s="6" t="s">
        <v>106</v>
      </c>
      <c r="C134" s="5" t="s">
        <v>107</v>
      </c>
      <c r="D134" s="6" t="s">
        <v>35</v>
      </c>
      <c r="E134" s="6" t="s">
        <v>25</v>
      </c>
      <c r="F134" s="6" t="s">
        <v>92</v>
      </c>
      <c r="G134" s="6" t="s">
        <v>27</v>
      </c>
      <c r="H134" s="7">
        <v>131</v>
      </c>
      <c r="I134" s="8">
        <f t="shared" si="22"/>
        <v>52.400000000000006</v>
      </c>
      <c r="J134" s="8"/>
      <c r="K134" s="8">
        <f t="shared" si="23"/>
        <v>52.400000000000006</v>
      </c>
      <c r="L134" s="8">
        <v>2</v>
      </c>
    </row>
    <row r="135" spans="1:12" ht="15" customHeight="1">
      <c r="A135" s="5" t="s">
        <v>413</v>
      </c>
      <c r="B135" s="6" t="s">
        <v>414</v>
      </c>
      <c r="C135" s="5" t="s">
        <v>415</v>
      </c>
      <c r="D135" s="6" t="s">
        <v>35</v>
      </c>
      <c r="E135" s="6" t="s">
        <v>25</v>
      </c>
      <c r="F135" s="6" t="s">
        <v>383</v>
      </c>
      <c r="G135" s="6" t="s">
        <v>27</v>
      </c>
      <c r="H135" s="7">
        <v>130.5</v>
      </c>
      <c r="I135" s="8">
        <f t="shared" si="22"/>
        <v>52.2</v>
      </c>
      <c r="J135" s="8"/>
      <c r="K135" s="8">
        <f t="shared" si="23"/>
        <v>52.2</v>
      </c>
      <c r="L135" s="8">
        <v>1</v>
      </c>
    </row>
    <row r="136" spans="1:12" ht="15" customHeight="1">
      <c r="A136" s="5" t="s">
        <v>437</v>
      </c>
      <c r="B136" s="6" t="s">
        <v>438</v>
      </c>
      <c r="C136" s="5" t="s">
        <v>439</v>
      </c>
      <c r="D136" s="6" t="s">
        <v>35</v>
      </c>
      <c r="E136" s="6" t="s">
        <v>25</v>
      </c>
      <c r="F136" s="6" t="s">
        <v>383</v>
      </c>
      <c r="G136" s="6" t="s">
        <v>27</v>
      </c>
      <c r="H136" s="7">
        <v>126.5</v>
      </c>
      <c r="I136" s="8">
        <f t="shared" si="22"/>
        <v>50.6</v>
      </c>
      <c r="J136" s="8"/>
      <c r="K136" s="8">
        <f t="shared" si="23"/>
        <v>50.6</v>
      </c>
      <c r="L136" s="8">
        <v>2</v>
      </c>
    </row>
    <row r="137" spans="1:12" ht="15" customHeight="1">
      <c r="A137" s="5" t="s">
        <v>410</v>
      </c>
      <c r="B137" s="6" t="s">
        <v>411</v>
      </c>
      <c r="C137" s="5" t="s">
        <v>412</v>
      </c>
      <c r="D137" s="6" t="s">
        <v>35</v>
      </c>
      <c r="E137" s="6" t="s">
        <v>36</v>
      </c>
      <c r="F137" s="6" t="s">
        <v>383</v>
      </c>
      <c r="G137" s="6" t="s">
        <v>27</v>
      </c>
      <c r="H137" s="7">
        <v>116.5</v>
      </c>
      <c r="I137" s="8">
        <f t="shared" si="22"/>
        <v>46.6</v>
      </c>
      <c r="J137" s="8">
        <v>2.5</v>
      </c>
      <c r="K137" s="8">
        <f t="shared" si="23"/>
        <v>49.1</v>
      </c>
      <c r="L137" s="8">
        <v>3</v>
      </c>
    </row>
    <row r="138" spans="1:12" ht="15" customHeight="1">
      <c r="A138" s="5" t="s">
        <v>380</v>
      </c>
      <c r="B138" s="6" t="s">
        <v>381</v>
      </c>
      <c r="C138" s="5" t="s">
        <v>382</v>
      </c>
      <c r="D138" s="6" t="s">
        <v>24</v>
      </c>
      <c r="E138" s="6" t="s">
        <v>25</v>
      </c>
      <c r="F138" s="6" t="s">
        <v>383</v>
      </c>
      <c r="G138" s="6" t="s">
        <v>27</v>
      </c>
      <c r="H138" s="7">
        <v>115.5</v>
      </c>
      <c r="I138" s="8">
        <f t="shared" si="22"/>
        <v>46.2</v>
      </c>
      <c r="J138" s="8"/>
      <c r="K138" s="8">
        <f t="shared" si="23"/>
        <v>46.2</v>
      </c>
      <c r="L138" s="8">
        <v>4</v>
      </c>
    </row>
    <row r="139" spans="1:12" ht="15" customHeight="1">
      <c r="A139" s="5" t="s">
        <v>64</v>
      </c>
      <c r="B139" s="6" t="s">
        <v>65</v>
      </c>
      <c r="C139" s="5" t="s">
        <v>66</v>
      </c>
      <c r="D139" s="6" t="s">
        <v>35</v>
      </c>
      <c r="E139" s="6" t="s">
        <v>25</v>
      </c>
      <c r="F139" s="6" t="s">
        <v>67</v>
      </c>
      <c r="G139" s="6" t="s">
        <v>27</v>
      </c>
      <c r="H139" s="7">
        <v>132</v>
      </c>
      <c r="I139" s="8">
        <f t="shared" si="22"/>
        <v>52.800000000000004</v>
      </c>
      <c r="J139" s="8"/>
      <c r="K139" s="8">
        <f t="shared" si="23"/>
        <v>52.800000000000004</v>
      </c>
      <c r="L139" s="8">
        <v>1</v>
      </c>
    </row>
    <row r="140" spans="1:12" ht="15" customHeight="1">
      <c r="A140" s="5" t="s">
        <v>99</v>
      </c>
      <c r="B140" s="6" t="s">
        <v>100</v>
      </c>
      <c r="C140" s="5" t="s">
        <v>101</v>
      </c>
      <c r="D140" s="6" t="s">
        <v>35</v>
      </c>
      <c r="E140" s="6" t="s">
        <v>36</v>
      </c>
      <c r="F140" s="6" t="s">
        <v>67</v>
      </c>
      <c r="G140" s="6" t="s">
        <v>27</v>
      </c>
      <c r="H140" s="7">
        <v>122.5</v>
      </c>
      <c r="I140" s="8">
        <f t="shared" si="22"/>
        <v>49</v>
      </c>
      <c r="J140" s="8">
        <v>2.5</v>
      </c>
      <c r="K140" s="8">
        <f t="shared" si="23"/>
        <v>51.5</v>
      </c>
      <c r="L140" s="8">
        <v>2</v>
      </c>
    </row>
  </sheetData>
  <sheetProtection/>
  <mergeCells count="1">
    <mergeCell ref="A1:L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2010-12-24T13:31:41Z</cp:lastPrinted>
  <dcterms:created xsi:type="dcterms:W3CDTF">1996-12-17T01:32:42Z</dcterms:created>
  <dcterms:modified xsi:type="dcterms:W3CDTF">2013-11-24T03:35:23Z</dcterms:modified>
  <cp:category/>
  <cp:version/>
  <cp:contentType/>
  <cp:contentStatus/>
</cp:coreProperties>
</file>