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00" windowHeight="11385" activeTab="0"/>
  </bookViews>
  <sheets>
    <sheet name="总成绩挂网" sheetId="1" r:id="rId1"/>
  </sheets>
  <definedNames/>
  <calcPr fullCalcOnLoad="1"/>
</workbook>
</file>

<file path=xl/sharedStrings.xml><?xml version="1.0" encoding="utf-8"?>
<sst xmlns="http://schemas.openxmlformats.org/spreadsheetml/2006/main" count="89" uniqueCount="77">
  <si>
    <t>序号</t>
  </si>
  <si>
    <t>遴选单位</t>
  </si>
  <si>
    <t>遴选职位</t>
  </si>
  <si>
    <t>职位
代码</t>
  </si>
  <si>
    <t>遴选
人数</t>
  </si>
  <si>
    <t>姓名</t>
  </si>
  <si>
    <t>笔试准考证
号码</t>
  </si>
  <si>
    <t>考试总
成绩</t>
  </si>
  <si>
    <t>组织考察</t>
  </si>
  <si>
    <t>总成绩</t>
  </si>
  <si>
    <t>名次</t>
  </si>
  <si>
    <t>区直机关工委</t>
  </si>
  <si>
    <t>机关处室主任科员及以下</t>
  </si>
  <si>
    <t>004001</t>
  </si>
  <si>
    <t>曹艳萍</t>
  </si>
  <si>
    <t>10123420317</t>
  </si>
  <si>
    <t>兰正海</t>
  </si>
  <si>
    <t>10123420324</t>
  </si>
  <si>
    <t>自治区党委政研室</t>
  </si>
  <si>
    <t>内设处室主任科员及以下</t>
  </si>
  <si>
    <t>006001</t>
  </si>
  <si>
    <t>梁多勇</t>
  </si>
  <si>
    <t>10123420904</t>
  </si>
  <si>
    <t>马晓立</t>
  </si>
  <si>
    <t>10123420901</t>
  </si>
  <si>
    <t>自治区党委农村工作领导小组办公室主任科员及以下</t>
  </si>
  <si>
    <t>006002</t>
  </si>
  <si>
    <t>解孝龙</t>
  </si>
  <si>
    <t>10123420908</t>
  </si>
  <si>
    <t>周青</t>
  </si>
  <si>
    <t>10123420905</t>
  </si>
  <si>
    <t>自治区财政厅</t>
  </si>
  <si>
    <t>内设处室预算管理</t>
  </si>
  <si>
    <t>011001</t>
  </si>
  <si>
    <t>张化</t>
  </si>
  <si>
    <t>10123421118</t>
  </si>
  <si>
    <t>许进贤</t>
  </si>
  <si>
    <t>10123421121</t>
  </si>
  <si>
    <t>常丽娜</t>
  </si>
  <si>
    <t>10123421116</t>
  </si>
  <si>
    <t>国库支付中心综合管理</t>
  </si>
  <si>
    <t>011004</t>
  </si>
  <si>
    <t>宋超</t>
  </si>
  <si>
    <t>10123421202</t>
  </si>
  <si>
    <t>禹倩倩</t>
  </si>
  <si>
    <t>10123421123</t>
  </si>
  <si>
    <t>强海峰</t>
  </si>
  <si>
    <t>10123421124</t>
  </si>
  <si>
    <t>何晓莉</t>
  </si>
  <si>
    <t>10123421128</t>
  </si>
  <si>
    <t>外债办企业管理</t>
  </si>
  <si>
    <t>011005</t>
  </si>
  <si>
    <t>陶媛</t>
  </si>
  <si>
    <t>10123421208</t>
  </si>
  <si>
    <t>吴波</t>
  </si>
  <si>
    <t>10123421209</t>
  </si>
  <si>
    <t>农村财政管理局经济建设管理</t>
  </si>
  <si>
    <t>011006</t>
  </si>
  <si>
    <t>翟清文</t>
  </si>
  <si>
    <t>10123421212</t>
  </si>
  <si>
    <t>马玉莹</t>
  </si>
  <si>
    <t>10123421213</t>
  </si>
  <si>
    <t>宁夏社会科学界联合会</t>
  </si>
  <si>
    <t>办公室会计</t>
  </si>
  <si>
    <t>035001</t>
  </si>
  <si>
    <t>马莉萍</t>
  </si>
  <si>
    <t>10123422204</t>
  </si>
  <si>
    <t>周晓青</t>
  </si>
  <si>
    <t>10123422128</t>
  </si>
  <si>
    <t>民建宁夏区委会</t>
  </si>
  <si>
    <t>办公室主任科员及以下</t>
  </si>
  <si>
    <t>032001</t>
  </si>
  <si>
    <t>马伏明</t>
  </si>
  <si>
    <t>10123422020</t>
  </si>
  <si>
    <t>赵静</t>
  </si>
  <si>
    <t>10123422019</t>
  </si>
  <si>
    <t>2015年区直机关公开遴选公务员总成绩（第一批）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</si>
</sst>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23">
    <font>
      <sz val="10"/>
      <name val="Arial"/>
      <family val="2"/>
    </font>
    <font>
      <sz val="12"/>
      <name val="宋体"/>
      <family val="0"/>
    </font>
    <font>
      <b/>
      <sz val="10"/>
      <name val="Arial"/>
      <family val="2"/>
    </font>
    <font>
      <sz val="20"/>
      <name val="方正小标宋_GBK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/>
    </border>
    <border>
      <left/>
      <right style="thin"/>
      <top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21" fillId="6" borderId="0" applyNumberFormat="0" applyBorder="0" applyAlignment="0" applyProtection="0"/>
    <xf numFmtId="0" fontId="16" fillId="0" borderId="4" applyNumberFormat="0" applyFill="0" applyAlignment="0" applyProtection="0"/>
    <xf numFmtId="176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10" fillId="12" borderId="5" applyNumberFormat="0" applyAlignment="0" applyProtection="0"/>
    <xf numFmtId="0" fontId="17" fillId="13" borderId="6" applyNumberFormat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4" fillId="7" borderId="0" applyNumberFormat="0" applyBorder="0" applyAlignment="0" applyProtection="0"/>
    <xf numFmtId="0" fontId="11" fillId="12" borderId="8" applyNumberFormat="0" applyAlignment="0" applyProtection="0"/>
    <xf numFmtId="0" fontId="12" fillId="7" borderId="5" applyNumberFormat="0" applyAlignment="0" applyProtection="0"/>
    <xf numFmtId="0" fontId="0" fillId="4" borderId="9" applyNumberFormat="0" applyFont="0" applyAlignment="0" applyProtection="0"/>
  </cellStyleXfs>
  <cellXfs count="52">
    <xf numFmtId="0" fontId="0" fillId="0" borderId="0" xfId="0" applyAlignment="1">
      <alignment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2" fontId="5" fillId="0" borderId="12" xfId="0" applyNumberFormat="1" applyFont="1" applyFill="1" applyBorder="1" applyAlignment="1" applyProtection="1">
      <alignment horizontal="center" vertical="center"/>
      <protection locked="0"/>
    </xf>
    <xf numFmtId="2" fontId="5" fillId="0" borderId="10" xfId="0" applyNumberFormat="1" applyFont="1" applyFill="1" applyBorder="1" applyAlignment="1" applyProtection="1">
      <alignment horizontal="center" vertical="center"/>
      <protection locked="0"/>
    </xf>
    <xf numFmtId="1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5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5"/>
  <sheetViews>
    <sheetView tabSelected="1" zoomScaleSheetLayoutView="100" workbookViewId="0" topLeftCell="A1">
      <selection activeCell="A1" sqref="A1:K1"/>
    </sheetView>
  </sheetViews>
  <sheetFormatPr defaultColWidth="9.140625" defaultRowHeight="24" customHeight="1"/>
  <cols>
    <col min="1" max="1" width="5.28125" style="4" customWidth="1"/>
    <col min="2" max="2" width="19.28125" style="5" customWidth="1"/>
    <col min="3" max="3" width="25.7109375" style="5" customWidth="1"/>
    <col min="4" max="4" width="9.7109375" style="5" customWidth="1"/>
    <col min="5" max="5" width="7.28125" style="5" customWidth="1"/>
    <col min="6" max="6" width="9.8515625" style="6" customWidth="1"/>
    <col min="7" max="7" width="15.00390625" style="5" customWidth="1"/>
    <col min="8" max="8" width="10.421875" style="5" customWidth="1"/>
    <col min="9" max="9" width="10.57421875" style="5" customWidth="1"/>
    <col min="10" max="10" width="10.57421875" style="7" customWidth="1"/>
    <col min="11" max="11" width="8.28125" style="5" customWidth="1"/>
    <col min="12" max="251" width="9.140625" style="5" customWidth="1"/>
  </cols>
  <sheetData>
    <row r="1" spans="1:11" ht="24" customHeight="1">
      <c r="A1" s="51" t="s">
        <v>76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s="1" customFormat="1" ht="27" customHeight="1">
      <c r="A2" s="8" t="s">
        <v>0</v>
      </c>
      <c r="B2" s="9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21" t="s">
        <v>8</v>
      </c>
      <c r="J2" s="22" t="s">
        <v>9</v>
      </c>
      <c r="K2" s="23" t="s">
        <v>10</v>
      </c>
    </row>
    <row r="3" spans="1:251" s="2" customFormat="1" ht="22.5" customHeight="1">
      <c r="A3" s="10">
        <v>1</v>
      </c>
      <c r="B3" s="29" t="s">
        <v>11</v>
      </c>
      <c r="C3" s="35" t="s">
        <v>12</v>
      </c>
      <c r="D3" s="11" t="s">
        <v>13</v>
      </c>
      <c r="E3" s="42">
        <v>1</v>
      </c>
      <c r="F3" s="12" t="s">
        <v>14</v>
      </c>
      <c r="G3" s="11" t="s">
        <v>15</v>
      </c>
      <c r="H3" s="13">
        <v>79.68</v>
      </c>
      <c r="I3" s="24">
        <v>94.4</v>
      </c>
      <c r="J3" s="25">
        <f aca="true" t="shared" si="0" ref="J3:J21">H3*0.6+I3*0.4</f>
        <v>85.56800000000001</v>
      </c>
      <c r="K3" s="24">
        <v>1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</row>
    <row r="4" spans="1:251" s="2" customFormat="1" ht="21" customHeight="1">
      <c r="A4" s="10">
        <v>2</v>
      </c>
      <c r="B4" s="30"/>
      <c r="C4" s="36"/>
      <c r="D4" s="11" t="s">
        <v>13</v>
      </c>
      <c r="E4" s="43"/>
      <c r="F4" s="12" t="s">
        <v>16</v>
      </c>
      <c r="G4" s="11" t="s">
        <v>17</v>
      </c>
      <c r="H4" s="13">
        <v>74.16</v>
      </c>
      <c r="I4" s="24">
        <v>96</v>
      </c>
      <c r="J4" s="25">
        <f t="shared" si="0"/>
        <v>82.896</v>
      </c>
      <c r="K4" s="24">
        <v>2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</row>
    <row r="5" spans="1:251" s="2" customFormat="1" ht="24" customHeight="1">
      <c r="A5" s="10">
        <v>3</v>
      </c>
      <c r="B5" s="29" t="s">
        <v>18</v>
      </c>
      <c r="C5" s="35" t="s">
        <v>19</v>
      </c>
      <c r="D5" s="11" t="s">
        <v>20</v>
      </c>
      <c r="E5" s="42">
        <v>1</v>
      </c>
      <c r="F5" s="12" t="s">
        <v>21</v>
      </c>
      <c r="G5" s="11" t="s">
        <v>22</v>
      </c>
      <c r="H5" s="13">
        <v>82.24</v>
      </c>
      <c r="I5" s="24">
        <v>94.2</v>
      </c>
      <c r="J5" s="25">
        <f t="shared" si="0"/>
        <v>87.024</v>
      </c>
      <c r="K5" s="24">
        <v>1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</row>
    <row r="6" spans="1:251" s="2" customFormat="1" ht="24" customHeight="1">
      <c r="A6" s="10">
        <v>4</v>
      </c>
      <c r="B6" s="31"/>
      <c r="C6" s="36"/>
      <c r="D6" s="11" t="s">
        <v>20</v>
      </c>
      <c r="E6" s="43"/>
      <c r="F6" s="12" t="s">
        <v>23</v>
      </c>
      <c r="G6" s="11" t="s">
        <v>24</v>
      </c>
      <c r="H6" s="13">
        <v>76.32</v>
      </c>
      <c r="I6" s="24">
        <v>92.4</v>
      </c>
      <c r="J6" s="25">
        <f t="shared" si="0"/>
        <v>82.752</v>
      </c>
      <c r="K6" s="24">
        <v>2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</row>
    <row r="7" spans="1:251" s="2" customFormat="1" ht="24" customHeight="1">
      <c r="A7" s="10">
        <v>5</v>
      </c>
      <c r="B7" s="31"/>
      <c r="C7" s="35" t="s">
        <v>25</v>
      </c>
      <c r="D7" s="11" t="s">
        <v>26</v>
      </c>
      <c r="E7" s="42">
        <v>1</v>
      </c>
      <c r="F7" s="12" t="s">
        <v>27</v>
      </c>
      <c r="G7" s="11" t="s">
        <v>28</v>
      </c>
      <c r="H7" s="13">
        <v>77.28</v>
      </c>
      <c r="I7" s="24">
        <v>94.1</v>
      </c>
      <c r="J7" s="25">
        <f t="shared" si="0"/>
        <v>84.00800000000001</v>
      </c>
      <c r="K7" s="24">
        <v>1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</row>
    <row r="8" spans="1:251" s="2" customFormat="1" ht="24" customHeight="1">
      <c r="A8" s="10">
        <v>6</v>
      </c>
      <c r="B8" s="30"/>
      <c r="C8" s="36"/>
      <c r="D8" s="11" t="s">
        <v>26</v>
      </c>
      <c r="E8" s="43"/>
      <c r="F8" s="12" t="s">
        <v>29</v>
      </c>
      <c r="G8" s="11" t="s">
        <v>30</v>
      </c>
      <c r="H8" s="13">
        <v>71.64</v>
      </c>
      <c r="I8" s="24">
        <v>88.8</v>
      </c>
      <c r="J8" s="25">
        <f t="shared" si="0"/>
        <v>78.50400000000002</v>
      </c>
      <c r="K8" s="24">
        <v>2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</row>
    <row r="9" spans="1:251" s="2" customFormat="1" ht="21" customHeight="1">
      <c r="A9" s="10">
        <v>7</v>
      </c>
      <c r="B9" s="29" t="s">
        <v>31</v>
      </c>
      <c r="C9" s="35" t="s">
        <v>32</v>
      </c>
      <c r="D9" s="11" t="s">
        <v>33</v>
      </c>
      <c r="E9" s="42">
        <v>2</v>
      </c>
      <c r="F9" s="12" t="s">
        <v>34</v>
      </c>
      <c r="G9" s="11" t="s">
        <v>35</v>
      </c>
      <c r="H9" s="13">
        <v>78.36</v>
      </c>
      <c r="I9" s="24">
        <v>91.43</v>
      </c>
      <c r="J9" s="25">
        <f t="shared" si="0"/>
        <v>83.588</v>
      </c>
      <c r="K9" s="24">
        <v>1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</row>
    <row r="10" spans="1:251" s="2" customFormat="1" ht="21" customHeight="1">
      <c r="A10" s="10">
        <v>8</v>
      </c>
      <c r="B10" s="31"/>
      <c r="C10" s="37"/>
      <c r="D10" s="11" t="s">
        <v>33</v>
      </c>
      <c r="E10" s="44"/>
      <c r="F10" s="12" t="s">
        <v>36</v>
      </c>
      <c r="G10" s="11" t="s">
        <v>37</v>
      </c>
      <c r="H10" s="13">
        <v>76.68</v>
      </c>
      <c r="I10" s="24">
        <v>93.2</v>
      </c>
      <c r="J10" s="25">
        <f t="shared" si="0"/>
        <v>83.288</v>
      </c>
      <c r="K10" s="24">
        <v>2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</row>
    <row r="11" spans="1:251" s="2" customFormat="1" ht="18.75" customHeight="1">
      <c r="A11" s="10">
        <v>9</v>
      </c>
      <c r="B11" s="31"/>
      <c r="C11" s="36"/>
      <c r="D11" s="11" t="s">
        <v>33</v>
      </c>
      <c r="E11" s="45"/>
      <c r="F11" s="12" t="s">
        <v>38</v>
      </c>
      <c r="G11" s="11" t="s">
        <v>39</v>
      </c>
      <c r="H11" s="13">
        <v>76.2</v>
      </c>
      <c r="I11" s="24">
        <v>85.57</v>
      </c>
      <c r="J11" s="25">
        <f t="shared" si="0"/>
        <v>79.94800000000001</v>
      </c>
      <c r="K11" s="24">
        <v>3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</row>
    <row r="12" spans="1:251" s="2" customFormat="1" ht="19.5" customHeight="1">
      <c r="A12" s="10">
        <v>10</v>
      </c>
      <c r="B12" s="31"/>
      <c r="C12" s="35" t="s">
        <v>40</v>
      </c>
      <c r="D12" s="14" t="s">
        <v>41</v>
      </c>
      <c r="E12" s="46">
        <v>3</v>
      </c>
      <c r="F12" s="15" t="s">
        <v>42</v>
      </c>
      <c r="G12" s="11" t="s">
        <v>43</v>
      </c>
      <c r="H12" s="13">
        <v>79.32</v>
      </c>
      <c r="I12" s="24">
        <v>89.36</v>
      </c>
      <c r="J12" s="25">
        <f t="shared" si="0"/>
        <v>83.33599999999998</v>
      </c>
      <c r="K12" s="24">
        <v>1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</row>
    <row r="13" spans="1:251" s="2" customFormat="1" ht="18.75" customHeight="1">
      <c r="A13" s="10">
        <v>11</v>
      </c>
      <c r="B13" s="31"/>
      <c r="C13" s="37"/>
      <c r="D13" s="14" t="s">
        <v>41</v>
      </c>
      <c r="E13" s="46"/>
      <c r="F13" s="15" t="s">
        <v>44</v>
      </c>
      <c r="G13" s="11" t="s">
        <v>45</v>
      </c>
      <c r="H13" s="13">
        <v>78.52</v>
      </c>
      <c r="I13" s="24">
        <v>90.27</v>
      </c>
      <c r="J13" s="25">
        <f t="shared" si="0"/>
        <v>83.22</v>
      </c>
      <c r="K13" s="24">
        <v>2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</row>
    <row r="14" spans="1:251" s="2" customFormat="1" ht="19.5" customHeight="1">
      <c r="A14" s="10">
        <v>12</v>
      </c>
      <c r="B14" s="31"/>
      <c r="C14" s="37"/>
      <c r="D14" s="14" t="s">
        <v>41</v>
      </c>
      <c r="E14" s="46"/>
      <c r="F14" s="15" t="s">
        <v>46</v>
      </c>
      <c r="G14" s="11" t="s">
        <v>47</v>
      </c>
      <c r="H14" s="13">
        <v>77.56</v>
      </c>
      <c r="I14" s="24">
        <v>86.87</v>
      </c>
      <c r="J14" s="25">
        <f t="shared" si="0"/>
        <v>81.284</v>
      </c>
      <c r="K14" s="24">
        <v>3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</row>
    <row r="15" spans="1:251" s="2" customFormat="1" ht="19.5" customHeight="1">
      <c r="A15" s="10">
        <v>13</v>
      </c>
      <c r="B15" s="32"/>
      <c r="C15" s="36"/>
      <c r="D15" s="16" t="s">
        <v>41</v>
      </c>
      <c r="E15" s="46"/>
      <c r="F15" s="15" t="s">
        <v>48</v>
      </c>
      <c r="G15" s="11" t="s">
        <v>49</v>
      </c>
      <c r="H15" s="13">
        <v>78.4</v>
      </c>
      <c r="I15" s="24">
        <v>84.37</v>
      </c>
      <c r="J15" s="25">
        <f t="shared" si="0"/>
        <v>80.78800000000001</v>
      </c>
      <c r="K15" s="24">
        <v>4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</row>
    <row r="16" spans="1:251" s="2" customFormat="1" ht="18" customHeight="1">
      <c r="A16" s="10">
        <v>14</v>
      </c>
      <c r="B16" s="32"/>
      <c r="C16" s="38" t="s">
        <v>50</v>
      </c>
      <c r="D16" s="16" t="s">
        <v>51</v>
      </c>
      <c r="E16" s="46">
        <v>1</v>
      </c>
      <c r="F16" s="15" t="s">
        <v>52</v>
      </c>
      <c r="G16" s="11" t="s">
        <v>53</v>
      </c>
      <c r="H16" s="13">
        <v>78.96</v>
      </c>
      <c r="I16" s="24">
        <v>89.65</v>
      </c>
      <c r="J16" s="25">
        <f t="shared" si="0"/>
        <v>83.236</v>
      </c>
      <c r="K16" s="24">
        <v>1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</row>
    <row r="17" spans="1:251" s="2" customFormat="1" ht="18.75" customHeight="1">
      <c r="A17" s="10">
        <v>15</v>
      </c>
      <c r="B17" s="32"/>
      <c r="C17" s="38"/>
      <c r="D17" s="16" t="s">
        <v>51</v>
      </c>
      <c r="E17" s="47"/>
      <c r="F17" s="15" t="s">
        <v>54</v>
      </c>
      <c r="G17" s="11" t="s">
        <v>55</v>
      </c>
      <c r="H17" s="13">
        <v>81.72</v>
      </c>
      <c r="I17" s="24">
        <v>85.4</v>
      </c>
      <c r="J17" s="25">
        <f t="shared" si="0"/>
        <v>83.19200000000001</v>
      </c>
      <c r="K17" s="24">
        <v>2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</row>
    <row r="18" spans="1:251" s="2" customFormat="1" ht="21" customHeight="1">
      <c r="A18" s="10">
        <v>16</v>
      </c>
      <c r="B18" s="32"/>
      <c r="C18" s="39" t="s">
        <v>56</v>
      </c>
      <c r="D18" s="16" t="s">
        <v>57</v>
      </c>
      <c r="E18" s="46">
        <v>1</v>
      </c>
      <c r="F18" s="15" t="s">
        <v>58</v>
      </c>
      <c r="G18" s="11" t="s">
        <v>59</v>
      </c>
      <c r="H18" s="13">
        <v>76.04</v>
      </c>
      <c r="I18" s="24">
        <v>86.15</v>
      </c>
      <c r="J18" s="25">
        <f t="shared" si="0"/>
        <v>80.084</v>
      </c>
      <c r="K18" s="24">
        <v>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</row>
    <row r="19" spans="1:251" s="2" customFormat="1" ht="19.5" customHeight="1">
      <c r="A19" s="10">
        <v>17</v>
      </c>
      <c r="B19" s="32"/>
      <c r="C19" s="40"/>
      <c r="D19" s="16" t="s">
        <v>57</v>
      </c>
      <c r="E19" s="47"/>
      <c r="F19" s="15" t="s">
        <v>60</v>
      </c>
      <c r="G19" s="11" t="s">
        <v>61</v>
      </c>
      <c r="H19" s="13">
        <v>76.04</v>
      </c>
      <c r="I19" s="24">
        <v>84.53</v>
      </c>
      <c r="J19" s="25">
        <f t="shared" si="0"/>
        <v>79.436</v>
      </c>
      <c r="K19" s="24">
        <v>2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</row>
    <row r="20" spans="1:251" s="2" customFormat="1" ht="24" customHeight="1">
      <c r="A20" s="10">
        <v>18</v>
      </c>
      <c r="B20" s="29" t="s">
        <v>62</v>
      </c>
      <c r="C20" s="41" t="s">
        <v>63</v>
      </c>
      <c r="D20" s="11" t="s">
        <v>64</v>
      </c>
      <c r="E20" s="48">
        <v>1</v>
      </c>
      <c r="F20" s="12" t="s">
        <v>65</v>
      </c>
      <c r="G20" s="11" t="s">
        <v>66</v>
      </c>
      <c r="H20" s="13">
        <v>81.68</v>
      </c>
      <c r="I20" s="24">
        <v>86.8</v>
      </c>
      <c r="J20" s="25">
        <f t="shared" si="0"/>
        <v>83.728</v>
      </c>
      <c r="K20" s="24">
        <v>1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</row>
    <row r="21" spans="1:251" s="2" customFormat="1" ht="24" customHeight="1">
      <c r="A21" s="10">
        <v>19</v>
      </c>
      <c r="B21" s="30"/>
      <c r="C21" s="36"/>
      <c r="D21" s="11" t="s">
        <v>64</v>
      </c>
      <c r="E21" s="43"/>
      <c r="F21" s="12" t="s">
        <v>67</v>
      </c>
      <c r="G21" s="11" t="s">
        <v>68</v>
      </c>
      <c r="H21" s="13">
        <v>79.2</v>
      </c>
      <c r="I21" s="24">
        <v>86</v>
      </c>
      <c r="J21" s="25">
        <f t="shared" si="0"/>
        <v>81.91999999999999</v>
      </c>
      <c r="K21" s="24">
        <v>2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</row>
    <row r="22" spans="1:255" s="3" customFormat="1" ht="24" customHeight="1">
      <c r="A22" s="10">
        <v>20</v>
      </c>
      <c r="B22" s="33" t="s">
        <v>69</v>
      </c>
      <c r="C22" s="33" t="s">
        <v>70</v>
      </c>
      <c r="D22" s="18" t="s">
        <v>71</v>
      </c>
      <c r="E22" s="49">
        <v>1</v>
      </c>
      <c r="F22" s="17" t="s">
        <v>72</v>
      </c>
      <c r="G22" s="18" t="s">
        <v>73</v>
      </c>
      <c r="H22" s="19">
        <v>76.8</v>
      </c>
      <c r="I22" s="19">
        <v>84.85</v>
      </c>
      <c r="J22" s="26">
        <f>H22*0.6+I22*0.4</f>
        <v>80.02</v>
      </c>
      <c r="K22" s="27">
        <v>1</v>
      </c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  <c r="IT22" s="28"/>
      <c r="IU22" s="28"/>
    </row>
    <row r="23" spans="1:255" s="3" customFormat="1" ht="24" customHeight="1">
      <c r="A23" s="10">
        <v>21</v>
      </c>
      <c r="B23" s="34"/>
      <c r="C23" s="34"/>
      <c r="D23" s="18" t="s">
        <v>71</v>
      </c>
      <c r="E23" s="50"/>
      <c r="F23" s="17" t="s">
        <v>74</v>
      </c>
      <c r="G23" s="18" t="s">
        <v>75</v>
      </c>
      <c r="H23" s="19">
        <v>76.96</v>
      </c>
      <c r="I23" s="19">
        <v>79.13</v>
      </c>
      <c r="J23" s="26">
        <f>H23*0.6+I23*0.4</f>
        <v>77.828</v>
      </c>
      <c r="K23" s="27">
        <v>2</v>
      </c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</row>
    <row r="24" ht="24" customHeight="1">
      <c r="E24" s="20"/>
    </row>
    <row r="25" ht="24" customHeight="1">
      <c r="E25" s="20"/>
    </row>
  </sheetData>
  <sheetProtection/>
  <mergeCells count="24">
    <mergeCell ref="C22:C23"/>
    <mergeCell ref="E3:E4"/>
    <mergeCell ref="E5:E6"/>
    <mergeCell ref="E7:E8"/>
    <mergeCell ref="E9:E11"/>
    <mergeCell ref="E12:E15"/>
    <mergeCell ref="E16:E17"/>
    <mergeCell ref="E18:E19"/>
    <mergeCell ref="E20:E21"/>
    <mergeCell ref="E22:E23"/>
    <mergeCell ref="B20:B21"/>
    <mergeCell ref="B22:B23"/>
    <mergeCell ref="C3:C4"/>
    <mergeCell ref="C5:C6"/>
    <mergeCell ref="C7:C8"/>
    <mergeCell ref="C9:C11"/>
    <mergeCell ref="C12:C15"/>
    <mergeCell ref="C16:C17"/>
    <mergeCell ref="C18:C19"/>
    <mergeCell ref="C20:C21"/>
    <mergeCell ref="A1:K1"/>
    <mergeCell ref="B3:B4"/>
    <mergeCell ref="B5:B8"/>
    <mergeCell ref="B9:B19"/>
  </mergeCells>
  <printOptions/>
  <pageMargins left="0.7513888888888889" right="0.7513888888888889" top="0.60625" bottom="0.60625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cp:lastPrinted>2015-06-29T03:23:24Z</cp:lastPrinted>
  <dcterms:created xsi:type="dcterms:W3CDTF">2015-06-29T04:41:06Z</dcterms:created>
  <dcterms:modified xsi:type="dcterms:W3CDTF">2015-08-25T08:41:22Z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