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1000" activeTab="16"/>
  </bookViews>
  <sheets>
    <sheet name="03080101" sheetId="1" r:id="rId1"/>
    <sheet name="03080201" sheetId="2" r:id="rId2"/>
    <sheet name="03080301" sheetId="3" r:id="rId3"/>
    <sheet name="03080401" sheetId="4" r:id="rId4"/>
    <sheet name="03080402" sheetId="5" r:id="rId5"/>
    <sheet name="03080501" sheetId="6" r:id="rId6"/>
    <sheet name="03080601" sheetId="7" r:id="rId7"/>
    <sheet name="03080701" sheetId="8" r:id="rId8"/>
    <sheet name="03080801" sheetId="9" r:id="rId9"/>
    <sheet name="03080901" sheetId="10" r:id="rId10"/>
    <sheet name="03081001" sheetId="11" r:id="rId11"/>
    <sheet name="03081101" sheetId="12" r:id="rId12"/>
    <sheet name="03081201" sheetId="13" r:id="rId13"/>
    <sheet name="03081301" sheetId="14" r:id="rId14"/>
    <sheet name="03081401" sheetId="15" r:id="rId15"/>
    <sheet name="03081501" sheetId="16" r:id="rId16"/>
    <sheet name="03081601" sheetId="17" r:id="rId17"/>
  </sheets>
  <definedNames>
    <definedName name="_xlnm.Print_Titles" localSheetId="0">'03080101'!$1:$2</definedName>
    <definedName name="_xlnm.Print_Titles" localSheetId="1">'03080201'!$1:$2</definedName>
    <definedName name="_xlnm.Print_Titles" localSheetId="2">'03080301'!$1:$2</definedName>
    <definedName name="_xlnm.Print_Titles" localSheetId="3">'03080401'!$1:$2</definedName>
    <definedName name="_xlnm.Print_Titles" localSheetId="4">'03080402'!$1:$3</definedName>
    <definedName name="_xlnm.Print_Titles" localSheetId="5">'03080501'!$1:$2</definedName>
    <definedName name="_xlnm.Print_Titles" localSheetId="6">'03080601'!$1:$2</definedName>
    <definedName name="_xlnm.Print_Titles" localSheetId="7">'03080701'!$1:$2</definedName>
    <definedName name="_xlnm.Print_Titles" localSheetId="8">'03080801'!$1:$2</definedName>
    <definedName name="_xlnm.Print_Titles" localSheetId="9">'03080901'!$1:$2</definedName>
    <definedName name="_xlnm.Print_Titles" localSheetId="10">'03081001'!$1:$2</definedName>
    <definedName name="_xlnm.Print_Titles" localSheetId="11">'03081101'!$1:$3</definedName>
    <definedName name="_xlnm.Print_Titles" localSheetId="12">'03081201'!$1:$3</definedName>
    <definedName name="_xlnm.Print_Titles" localSheetId="13">'03081301'!$1:$2</definedName>
    <definedName name="_xlnm.Print_Titles" localSheetId="14">'03081401'!$1:$2</definedName>
    <definedName name="_xlnm.Print_Titles" localSheetId="15">'03081501'!$1:$3</definedName>
    <definedName name="_xlnm.Print_Titles" localSheetId="16">'03081601'!$1:$3</definedName>
  </definedNames>
  <calcPr fullCalcOnLoad="1"/>
</workbook>
</file>

<file path=xl/sharedStrings.xml><?xml version="1.0" encoding="utf-8"?>
<sst xmlns="http://schemas.openxmlformats.org/spreadsheetml/2006/main" count="846" uniqueCount="324">
  <si>
    <t>2015年淄川区事业单位公开招聘工作人员综合成绩公示</t>
  </si>
  <si>
    <t>序号</t>
  </si>
  <si>
    <t>岗位代码</t>
  </si>
  <si>
    <t>姓名</t>
  </si>
  <si>
    <t>准考证号</t>
  </si>
  <si>
    <t>招聘单位</t>
  </si>
  <si>
    <t>招聘岗位</t>
  </si>
  <si>
    <t>笔试成绩</t>
  </si>
  <si>
    <t>面试成绩</t>
  </si>
  <si>
    <t>综合成绩</t>
  </si>
  <si>
    <t>1</t>
  </si>
  <si>
    <t>03080101</t>
  </si>
  <si>
    <t>陈丽</t>
  </si>
  <si>
    <t>1502040619</t>
  </si>
  <si>
    <t>淄川区淄河中学</t>
  </si>
  <si>
    <t>初中语文</t>
  </si>
  <si>
    <t>2</t>
  </si>
  <si>
    <t>侯晓静</t>
  </si>
  <si>
    <t>1502050913</t>
  </si>
  <si>
    <t>3</t>
  </si>
  <si>
    <t>4</t>
  </si>
  <si>
    <t>03080201</t>
  </si>
  <si>
    <t>张敏</t>
  </si>
  <si>
    <t>1502071717</t>
  </si>
  <si>
    <t>淄川区教体局合并招聘单位A</t>
  </si>
  <si>
    <t>初中数学</t>
  </si>
  <si>
    <t>邓惠莹</t>
  </si>
  <si>
    <t>1502120821</t>
  </si>
  <si>
    <t>苏峰</t>
  </si>
  <si>
    <t>1502091927</t>
  </si>
  <si>
    <t>商美茹</t>
  </si>
  <si>
    <t>1502082123</t>
  </si>
  <si>
    <t>赵镇</t>
  </si>
  <si>
    <t>1502102228</t>
  </si>
  <si>
    <t>李洋洋</t>
  </si>
  <si>
    <t>1502061411</t>
  </si>
  <si>
    <t>段莉红</t>
  </si>
  <si>
    <t>1502060530</t>
  </si>
  <si>
    <t>嵇永红</t>
  </si>
  <si>
    <t>1502082221</t>
  </si>
  <si>
    <t>王婷婷</t>
  </si>
  <si>
    <t>1502061713</t>
  </si>
  <si>
    <t>王丽</t>
  </si>
  <si>
    <t>1502050802</t>
  </si>
  <si>
    <t>耿敏敏</t>
  </si>
  <si>
    <t>1502101821</t>
  </si>
  <si>
    <t>张晓</t>
  </si>
  <si>
    <t>1502101906</t>
  </si>
  <si>
    <t>闻晓晴</t>
  </si>
  <si>
    <t>1502110630</t>
  </si>
  <si>
    <t>王昱</t>
  </si>
  <si>
    <t>1502071513</t>
  </si>
  <si>
    <t>王为敬</t>
  </si>
  <si>
    <t>1502040204</t>
  </si>
  <si>
    <t>03080301</t>
  </si>
  <si>
    <t>赵智慧</t>
  </si>
  <si>
    <t>1502081305</t>
  </si>
  <si>
    <t>淄川区教体局合并招聘单位B</t>
  </si>
  <si>
    <t>初中物理</t>
  </si>
  <si>
    <t>伊永凤</t>
  </si>
  <si>
    <t>1502081004</t>
  </si>
  <si>
    <t>王娇</t>
  </si>
  <si>
    <t>1502080716</t>
  </si>
  <si>
    <t>张作佳</t>
  </si>
  <si>
    <t>1502040429</t>
  </si>
  <si>
    <t>赵志敏</t>
  </si>
  <si>
    <t>1502062010</t>
  </si>
  <si>
    <t>马文达</t>
  </si>
  <si>
    <t>1502070706</t>
  </si>
  <si>
    <t>王强</t>
  </si>
  <si>
    <t>1502100912</t>
  </si>
  <si>
    <t>郭文曰</t>
  </si>
  <si>
    <t>1502102030</t>
  </si>
  <si>
    <t>李森</t>
  </si>
  <si>
    <t>1502121429</t>
  </si>
  <si>
    <t>张玲燕</t>
  </si>
  <si>
    <t>1502091519</t>
  </si>
  <si>
    <t>王冬雪</t>
  </si>
  <si>
    <t>1502060510</t>
  </si>
  <si>
    <t>03080401</t>
  </si>
  <si>
    <t>张丛丛</t>
  </si>
  <si>
    <t>1502070607</t>
  </si>
  <si>
    <t>淄博第二十六中学</t>
  </si>
  <si>
    <t>初中化学</t>
  </si>
  <si>
    <t>边晓</t>
  </si>
  <si>
    <t>1502130724</t>
  </si>
  <si>
    <t>03080402</t>
  </si>
  <si>
    <t>刘雪薇</t>
  </si>
  <si>
    <t>1502012601</t>
  </si>
  <si>
    <t>初中音乐</t>
  </si>
  <si>
    <t>窦若男</t>
  </si>
  <si>
    <t>1502022727</t>
  </si>
  <si>
    <t>刘爽</t>
  </si>
  <si>
    <t>1502020907</t>
  </si>
  <si>
    <t>03080501</t>
  </si>
  <si>
    <t>翟雪珂</t>
  </si>
  <si>
    <t>1502082024</t>
  </si>
  <si>
    <t>淄川区教体局合并招聘单位C</t>
  </si>
  <si>
    <t>初中生物</t>
  </si>
  <si>
    <t>李洪娜</t>
  </si>
  <si>
    <t>1502051407</t>
  </si>
  <si>
    <t>卞萌</t>
  </si>
  <si>
    <t>1502041709</t>
  </si>
  <si>
    <t>李婷</t>
  </si>
  <si>
    <t>1502100507</t>
  </si>
  <si>
    <t>张吉玲</t>
  </si>
  <si>
    <t>1502101221</t>
  </si>
  <si>
    <t>田潇</t>
  </si>
  <si>
    <t>1502100928</t>
  </si>
  <si>
    <t>王民鸽</t>
  </si>
  <si>
    <t>1502131512</t>
  </si>
  <si>
    <t>03080601</t>
  </si>
  <si>
    <t>朱玉娇</t>
  </si>
  <si>
    <t>1502100107</t>
  </si>
  <si>
    <t>淄川区教体局合并招聘单位D</t>
  </si>
  <si>
    <t>初中信息技术</t>
  </si>
  <si>
    <t>宋文军</t>
  </si>
  <si>
    <t>1502130415</t>
  </si>
  <si>
    <t>刘文芳</t>
  </si>
  <si>
    <t>1502110220</t>
  </si>
  <si>
    <t>刘延凤</t>
  </si>
  <si>
    <t>1502082427</t>
  </si>
  <si>
    <t>郭培</t>
  </si>
  <si>
    <t>1502092006</t>
  </si>
  <si>
    <t>付艳艳</t>
  </si>
  <si>
    <t>1502050830</t>
  </si>
  <si>
    <t>张文静</t>
  </si>
  <si>
    <t>1502060507</t>
  </si>
  <si>
    <t>03080701</t>
  </si>
  <si>
    <t>白杨杨</t>
  </si>
  <si>
    <t>1502101528</t>
  </si>
  <si>
    <t>淄川区教体局合并招聘单位E</t>
  </si>
  <si>
    <t>小学语文A</t>
  </si>
  <si>
    <t>孙敏</t>
  </si>
  <si>
    <t>1502081523</t>
  </si>
  <si>
    <t>张迎</t>
  </si>
  <si>
    <t>1502090313</t>
  </si>
  <si>
    <t>张睿</t>
  </si>
  <si>
    <t>1502050710</t>
  </si>
  <si>
    <t>黄悦</t>
  </si>
  <si>
    <t>1502080810</t>
  </si>
  <si>
    <t>万静</t>
  </si>
  <si>
    <t>1502111624</t>
  </si>
  <si>
    <t>殷倩倩</t>
  </si>
  <si>
    <t>1502081925</t>
  </si>
  <si>
    <t>贾婉莹</t>
  </si>
  <si>
    <t>1502110123</t>
  </si>
  <si>
    <t>刘璐</t>
  </si>
  <si>
    <t>1502090212</t>
  </si>
  <si>
    <t>张丽</t>
  </si>
  <si>
    <t>1502070312</t>
  </si>
  <si>
    <t>宋娇</t>
  </si>
  <si>
    <t>1502071422</t>
  </si>
  <si>
    <t>03080801</t>
  </si>
  <si>
    <t>刘洋洋</t>
  </si>
  <si>
    <t>1502061915</t>
  </si>
  <si>
    <t>淄川区教体局合并招聘单位F</t>
  </si>
  <si>
    <t>小学语文B</t>
  </si>
  <si>
    <t>刘成凤</t>
  </si>
  <si>
    <t>1502112026</t>
  </si>
  <si>
    <t>郑帅</t>
  </si>
  <si>
    <t>1502131414</t>
  </si>
  <si>
    <t>陈菲</t>
  </si>
  <si>
    <t>1502131428</t>
  </si>
  <si>
    <t>03080901</t>
  </si>
  <si>
    <t>王文裕</t>
  </si>
  <si>
    <t>1502121122</t>
  </si>
  <si>
    <t>淄川区教体局合并招聘单位G</t>
  </si>
  <si>
    <t>小学数学A</t>
  </si>
  <si>
    <t>范子霞</t>
  </si>
  <si>
    <t>1502091805</t>
  </si>
  <si>
    <t>庄亚娇</t>
  </si>
  <si>
    <t>1502100112</t>
  </si>
  <si>
    <t>李兆升</t>
  </si>
  <si>
    <t>1502040523</t>
  </si>
  <si>
    <t>宋佳</t>
  </si>
  <si>
    <t>1502100121</t>
  </si>
  <si>
    <t>1502041021</t>
  </si>
  <si>
    <t>杨倩倩</t>
  </si>
  <si>
    <t>1502111714</t>
  </si>
  <si>
    <t>李婧慧</t>
  </si>
  <si>
    <t>1502091906</t>
  </si>
  <si>
    <t>丁昌虹</t>
  </si>
  <si>
    <t>1502091812</t>
  </si>
  <si>
    <t>董振男</t>
  </si>
  <si>
    <t>1502102126</t>
  </si>
  <si>
    <t>徐玉洪</t>
  </si>
  <si>
    <t>1502051228</t>
  </si>
  <si>
    <t>李婵</t>
  </si>
  <si>
    <t>1502060509</t>
  </si>
  <si>
    <t>凌衍云</t>
  </si>
  <si>
    <t>1502040927</t>
  </si>
  <si>
    <t>杨玉冉</t>
  </si>
  <si>
    <t>1502130629</t>
  </si>
  <si>
    <t>张双双</t>
  </si>
  <si>
    <t>1502071922</t>
  </si>
  <si>
    <t>吴奇旭</t>
  </si>
  <si>
    <t>1502061308</t>
  </si>
  <si>
    <t>刘杨</t>
  </si>
  <si>
    <t>1502130911</t>
  </si>
  <si>
    <t>冯惠</t>
  </si>
  <si>
    <t>1502082412</t>
  </si>
  <si>
    <t>毕延涛</t>
  </si>
  <si>
    <t>1502051227</t>
  </si>
  <si>
    <t>03081001</t>
  </si>
  <si>
    <t>刘健</t>
  </si>
  <si>
    <t>1502120517</t>
  </si>
  <si>
    <t>淄川区教体局合并招聘单位H</t>
  </si>
  <si>
    <t>小学数学B</t>
  </si>
  <si>
    <t>张耀华</t>
  </si>
  <si>
    <t>1502101328</t>
  </si>
  <si>
    <t>徐青</t>
  </si>
  <si>
    <t>1502110913</t>
  </si>
  <si>
    <t>潘新婷</t>
  </si>
  <si>
    <t>1502111618</t>
  </si>
  <si>
    <t>潘文娟</t>
  </si>
  <si>
    <t>1502110202</t>
  </si>
  <si>
    <t>陈甜甜</t>
  </si>
  <si>
    <t>1502081914</t>
  </si>
  <si>
    <t>李炘颖</t>
  </si>
  <si>
    <t>1502050326</t>
  </si>
  <si>
    <t>吕婷婷</t>
  </si>
  <si>
    <t>1502121327</t>
  </si>
  <si>
    <t>03081101</t>
  </si>
  <si>
    <t>李燕</t>
  </si>
  <si>
    <t>1502010203</t>
  </si>
  <si>
    <t>淄川区教体局合并招聘单位I</t>
  </si>
  <si>
    <t>小学体育</t>
  </si>
  <si>
    <t>杨可超</t>
  </si>
  <si>
    <t>1502022621</t>
  </si>
  <si>
    <t>蔺茹瑶</t>
  </si>
  <si>
    <t>1502020205</t>
  </si>
  <si>
    <t>侯妍妍</t>
  </si>
  <si>
    <t>1502021529</t>
  </si>
  <si>
    <t>刘慧敏</t>
  </si>
  <si>
    <t>1502012328</t>
  </si>
  <si>
    <t>03081201</t>
  </si>
  <si>
    <t>孙歆</t>
  </si>
  <si>
    <t>1502022007</t>
  </si>
  <si>
    <t>淄川区教体局合并招聘单位J</t>
  </si>
  <si>
    <t>小学音乐</t>
  </si>
  <si>
    <t>张小敏</t>
  </si>
  <si>
    <t>1502011711</t>
  </si>
  <si>
    <t>高凌</t>
  </si>
  <si>
    <t>1502020621</t>
  </si>
  <si>
    <t>沈媛媛</t>
  </si>
  <si>
    <t>1502014007</t>
  </si>
  <si>
    <t>韩娜</t>
  </si>
  <si>
    <t>1502021717</t>
  </si>
  <si>
    <t>刘源</t>
  </si>
  <si>
    <t>1502012206</t>
  </si>
  <si>
    <t>03081301</t>
  </si>
  <si>
    <t>王盼盼</t>
  </si>
  <si>
    <t>1502111428</t>
  </si>
  <si>
    <t>淄川区教体局合并招聘单位K</t>
  </si>
  <si>
    <t>小学英语A</t>
  </si>
  <si>
    <t>袁莎莎</t>
  </si>
  <si>
    <t>1502080620</t>
  </si>
  <si>
    <t>高兴娟</t>
  </si>
  <si>
    <t>1502040729</t>
  </si>
  <si>
    <t>王心</t>
  </si>
  <si>
    <t>1502080318</t>
  </si>
  <si>
    <t>刘欢</t>
  </si>
  <si>
    <t>1502060512</t>
  </si>
  <si>
    <t>高文君</t>
  </si>
  <si>
    <t>1502111306</t>
  </si>
  <si>
    <t>杨平平</t>
  </si>
  <si>
    <t>1502140117</t>
  </si>
  <si>
    <t>解娇娇</t>
  </si>
  <si>
    <t>1502091009</t>
  </si>
  <si>
    <t>杜萍</t>
  </si>
  <si>
    <t>1502101609</t>
  </si>
  <si>
    <t>胡梦倩</t>
  </si>
  <si>
    <t>1502041023</t>
  </si>
  <si>
    <t>林晓倩</t>
  </si>
  <si>
    <t>1502070219</t>
  </si>
  <si>
    <t>张文迪</t>
  </si>
  <si>
    <t>1502101306</t>
  </si>
  <si>
    <t>03081401</t>
  </si>
  <si>
    <t>宋玲</t>
  </si>
  <si>
    <t>1502070213</t>
  </si>
  <si>
    <t>淄川区罗村镇千峪小学</t>
  </si>
  <si>
    <t>小学英语B</t>
  </si>
  <si>
    <t>耿小洋</t>
  </si>
  <si>
    <t>1502120930</t>
  </si>
  <si>
    <t>高攀</t>
  </si>
  <si>
    <t>1502071509</t>
  </si>
  <si>
    <t>03081501</t>
  </si>
  <si>
    <t>夏甜甜</t>
  </si>
  <si>
    <t>1502020106</t>
  </si>
  <si>
    <t>淄川区实验幼儿园</t>
  </si>
  <si>
    <t>学前教育A</t>
  </si>
  <si>
    <t>宋雪燕</t>
  </si>
  <si>
    <t>1502022022</t>
  </si>
  <si>
    <t>刘瑾</t>
  </si>
  <si>
    <t>1502022014</t>
  </si>
  <si>
    <t>付冲冲</t>
  </si>
  <si>
    <t>1502032402</t>
  </si>
  <si>
    <t>赵甜</t>
  </si>
  <si>
    <t>1502013124</t>
  </si>
  <si>
    <t>赵小宇</t>
  </si>
  <si>
    <t>1502032206</t>
  </si>
  <si>
    <t>03081601</t>
  </si>
  <si>
    <t>曾鹏</t>
  </si>
  <si>
    <t>1502020928</t>
  </si>
  <si>
    <t>淄川区西河镇中学小学</t>
  </si>
  <si>
    <t>学前教育B</t>
  </si>
  <si>
    <t>张美</t>
  </si>
  <si>
    <t>1502032619</t>
  </si>
  <si>
    <t>吕文成</t>
  </si>
  <si>
    <t>1502031822</t>
  </si>
  <si>
    <t>面试</t>
  </si>
  <si>
    <t>说课成绩</t>
  </si>
  <si>
    <t>技能测试成绩</t>
  </si>
  <si>
    <t>折算后面试总成绩</t>
  </si>
  <si>
    <t>1</t>
  </si>
  <si>
    <t>弃权</t>
  </si>
  <si>
    <t>03080301</t>
  </si>
  <si>
    <t>弭丛丛</t>
  </si>
  <si>
    <t>2015年淄川区事业单位公开招聘工作人员综合成绩公示</t>
  </si>
  <si>
    <t>弃权</t>
  </si>
  <si>
    <t>2</t>
  </si>
  <si>
    <t>3</t>
  </si>
  <si>
    <t>准考证号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</si>
</sst>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_GBK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left" wrapText="1"/>
    </xf>
    <xf numFmtId="184" fontId="1" fillId="0" borderId="1" xfId="0" applyNumberFormat="1" applyFont="1" applyFill="1" applyBorder="1" applyAlignment="1" quotePrefix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 quotePrefix="1">
      <alignment horizontal="left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85" fontId="1" fillId="0" borderId="1" xfId="0" applyNumberFormat="1" applyFont="1" applyFill="1" applyBorder="1" applyAlignment="1" quotePrefix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left" wrapText="1"/>
    </xf>
    <xf numFmtId="184" fontId="1" fillId="0" borderId="0" xfId="0" applyNumberFormat="1" applyFont="1" applyFill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184" fontId="1" fillId="0" borderId="1" xfId="16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5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4" fontId="1" fillId="0" borderId="3" xfId="0" applyNumberFormat="1" applyFont="1" applyFill="1" applyBorder="1" applyAlignment="1" quotePrefix="1">
      <alignment horizontal="center" vertical="center" wrapText="1"/>
    </xf>
    <xf numFmtId="184" fontId="1" fillId="0" borderId="4" xfId="0" applyNumberFormat="1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 wrapText="1"/>
    </xf>
    <xf numFmtId="184" fontId="1" fillId="0" borderId="1" xfId="16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C8" sqref="C8"/>
    </sheetView>
  </sheetViews>
  <sheetFormatPr defaultColWidth="9.00390625" defaultRowHeight="33" customHeight="1"/>
  <cols>
    <col min="1" max="1" width="4.375" style="18" customWidth="1"/>
    <col min="2" max="2" width="9.125" style="18" customWidth="1"/>
    <col min="3" max="3" width="7.25390625" style="18" customWidth="1"/>
    <col min="4" max="4" width="11.00390625" style="18" customWidth="1"/>
    <col min="5" max="5" width="14.25390625" style="18" customWidth="1"/>
    <col min="6" max="6" width="8.625" style="18" customWidth="1"/>
    <col min="7" max="9" width="8.75390625" style="25" customWidth="1"/>
    <col min="10" max="253" width="8.75390625" style="18" customWidth="1"/>
    <col min="254" max="254" width="8.75390625" style="32" bestFit="1" customWidth="1"/>
    <col min="255" max="16384" width="9.00390625" style="32" customWidth="1"/>
  </cols>
  <sheetData>
    <row r="1" spans="1:9" ht="33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s="21" customFormat="1" ht="33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2" t="s">
        <v>7</v>
      </c>
      <c r="H2" s="23" t="s">
        <v>8</v>
      </c>
      <c r="I2" s="23" t="s">
        <v>9</v>
      </c>
    </row>
    <row r="3" spans="1:9" s="11" customFormat="1" ht="33" customHeight="1">
      <c r="A3" s="9" t="s">
        <v>10</v>
      </c>
      <c r="B3" s="9" t="s">
        <v>11</v>
      </c>
      <c r="C3" s="9" t="s">
        <v>12</v>
      </c>
      <c r="D3" s="9" t="s">
        <v>13</v>
      </c>
      <c r="E3" s="29" t="s">
        <v>14</v>
      </c>
      <c r="F3" s="29" t="s">
        <v>15</v>
      </c>
      <c r="G3" s="24">
        <v>70.3</v>
      </c>
      <c r="H3" s="24">
        <v>82.6</v>
      </c>
      <c r="I3" s="24">
        <f>G3/2+H3/2</f>
        <v>76.44999999999999</v>
      </c>
    </row>
    <row r="4" spans="1:9" s="11" customFormat="1" ht="33" customHeight="1">
      <c r="A4" s="9" t="s">
        <v>16</v>
      </c>
      <c r="B4" s="9" t="s">
        <v>11</v>
      </c>
      <c r="C4" s="9" t="s">
        <v>17</v>
      </c>
      <c r="D4" s="9" t="s">
        <v>18</v>
      </c>
      <c r="E4" s="29" t="s">
        <v>14</v>
      </c>
      <c r="F4" s="29" t="s">
        <v>15</v>
      </c>
      <c r="G4" s="24">
        <v>64.95</v>
      </c>
      <c r="H4" s="24">
        <v>78.4</v>
      </c>
      <c r="I4" s="24">
        <f>G4/2+H4/2</f>
        <v>71.67500000000001</v>
      </c>
    </row>
  </sheetData>
  <sheetProtection/>
  <mergeCells count="1">
    <mergeCell ref="A1:I1"/>
  </mergeCells>
  <dataValidations count="1">
    <dataValidation allowBlank="1" showInputMessage="1" showErrorMessage="1" sqref="E3:E4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1"/>
  <sheetViews>
    <sheetView workbookViewId="0" topLeftCell="A1">
      <selection activeCell="G6" sqref="G6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18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27.75" customHeight="1">
      <c r="A3" s="9">
        <v>1</v>
      </c>
      <c r="B3" s="6" t="s">
        <v>164</v>
      </c>
      <c r="C3" s="6" t="s">
        <v>165</v>
      </c>
      <c r="D3" s="6" t="s">
        <v>166</v>
      </c>
      <c r="E3" s="30" t="s">
        <v>167</v>
      </c>
      <c r="F3" s="30" t="s">
        <v>168</v>
      </c>
      <c r="G3" s="17">
        <v>71.45</v>
      </c>
      <c r="H3" s="17">
        <v>83.8</v>
      </c>
      <c r="I3" s="17">
        <f aca="true" t="shared" si="0" ref="I3:I19">G3/2+H3/2</f>
        <v>77.625</v>
      </c>
    </row>
    <row r="4" spans="1:9" s="3" customFormat="1" ht="27.75" customHeight="1">
      <c r="A4" s="9">
        <v>2</v>
      </c>
      <c r="B4" s="6" t="s">
        <v>164</v>
      </c>
      <c r="C4" s="6" t="s">
        <v>190</v>
      </c>
      <c r="D4" s="6" t="s">
        <v>191</v>
      </c>
      <c r="E4" s="30" t="s">
        <v>167</v>
      </c>
      <c r="F4" s="30" t="s">
        <v>168</v>
      </c>
      <c r="G4" s="17">
        <v>65.25</v>
      </c>
      <c r="H4" s="17">
        <v>85.4</v>
      </c>
      <c r="I4" s="17">
        <f t="shared" si="0"/>
        <v>75.325</v>
      </c>
    </row>
    <row r="5" spans="1:9" s="3" customFormat="1" ht="28.5" customHeight="1">
      <c r="A5" s="9">
        <v>3</v>
      </c>
      <c r="B5" s="6" t="s">
        <v>164</v>
      </c>
      <c r="C5" s="6" t="s">
        <v>169</v>
      </c>
      <c r="D5" s="6" t="s">
        <v>170</v>
      </c>
      <c r="E5" s="30" t="s">
        <v>167</v>
      </c>
      <c r="F5" s="30" t="s">
        <v>168</v>
      </c>
      <c r="G5" s="17">
        <v>70.35</v>
      </c>
      <c r="H5" s="17">
        <v>80.3</v>
      </c>
      <c r="I5" s="17">
        <f t="shared" si="0"/>
        <v>75.32499999999999</v>
      </c>
    </row>
    <row r="6" spans="1:9" s="3" customFormat="1" ht="27.75" customHeight="1">
      <c r="A6" s="9">
        <v>4</v>
      </c>
      <c r="B6" s="6" t="s">
        <v>164</v>
      </c>
      <c r="C6" s="6" t="s">
        <v>175</v>
      </c>
      <c r="D6" s="6" t="s">
        <v>176</v>
      </c>
      <c r="E6" s="30" t="s">
        <v>167</v>
      </c>
      <c r="F6" s="30" t="s">
        <v>168</v>
      </c>
      <c r="G6" s="17">
        <v>68.55</v>
      </c>
      <c r="H6" s="17">
        <v>80.3</v>
      </c>
      <c r="I6" s="17">
        <f t="shared" si="0"/>
        <v>74.425</v>
      </c>
    </row>
    <row r="7" spans="1:9" s="3" customFormat="1" ht="29.25" customHeight="1">
      <c r="A7" s="9">
        <v>5</v>
      </c>
      <c r="B7" s="6" t="s">
        <v>164</v>
      </c>
      <c r="C7" s="6" t="s">
        <v>180</v>
      </c>
      <c r="D7" s="6" t="s">
        <v>181</v>
      </c>
      <c r="E7" s="30" t="s">
        <v>167</v>
      </c>
      <c r="F7" s="30" t="s">
        <v>168</v>
      </c>
      <c r="G7" s="17">
        <v>66.6</v>
      </c>
      <c r="H7" s="17">
        <v>82</v>
      </c>
      <c r="I7" s="17">
        <f t="shared" si="0"/>
        <v>74.3</v>
      </c>
    </row>
    <row r="8" spans="1:9" s="3" customFormat="1" ht="30.75" customHeight="1">
      <c r="A8" s="9">
        <v>6</v>
      </c>
      <c r="B8" s="6" t="s">
        <v>164</v>
      </c>
      <c r="C8" s="6" t="s">
        <v>178</v>
      </c>
      <c r="D8" s="6" t="s">
        <v>179</v>
      </c>
      <c r="E8" s="30" t="s">
        <v>167</v>
      </c>
      <c r="F8" s="30" t="s">
        <v>168</v>
      </c>
      <c r="G8" s="17">
        <v>67.2</v>
      </c>
      <c r="H8" s="17">
        <v>81</v>
      </c>
      <c r="I8" s="17">
        <f t="shared" si="0"/>
        <v>74.1</v>
      </c>
    </row>
    <row r="9" spans="1:9" s="3" customFormat="1" ht="30.75" customHeight="1">
      <c r="A9" s="9">
        <v>7</v>
      </c>
      <c r="B9" s="6" t="s">
        <v>164</v>
      </c>
      <c r="C9" s="6" t="s">
        <v>198</v>
      </c>
      <c r="D9" s="6" t="s">
        <v>199</v>
      </c>
      <c r="E9" s="30" t="s">
        <v>167</v>
      </c>
      <c r="F9" s="30" t="s">
        <v>168</v>
      </c>
      <c r="G9" s="17">
        <v>64.15</v>
      </c>
      <c r="H9" s="17">
        <v>83.8</v>
      </c>
      <c r="I9" s="17">
        <f t="shared" si="0"/>
        <v>73.975</v>
      </c>
    </row>
    <row r="10" spans="1:9" s="3" customFormat="1" ht="28.5" customHeight="1">
      <c r="A10" s="9">
        <v>8</v>
      </c>
      <c r="B10" s="6" t="s">
        <v>164</v>
      </c>
      <c r="C10" s="6" t="s">
        <v>318</v>
      </c>
      <c r="D10" s="6" t="s">
        <v>177</v>
      </c>
      <c r="E10" s="30" t="s">
        <v>167</v>
      </c>
      <c r="F10" s="30" t="s">
        <v>168</v>
      </c>
      <c r="G10" s="17">
        <v>67.45</v>
      </c>
      <c r="H10" s="17">
        <v>80</v>
      </c>
      <c r="I10" s="17">
        <f t="shared" si="0"/>
        <v>73.725</v>
      </c>
    </row>
    <row r="11" spans="1:9" s="3" customFormat="1" ht="30" customHeight="1">
      <c r="A11" s="9">
        <v>9</v>
      </c>
      <c r="B11" s="6" t="s">
        <v>164</v>
      </c>
      <c r="C11" s="6" t="s">
        <v>194</v>
      </c>
      <c r="D11" s="6" t="s">
        <v>195</v>
      </c>
      <c r="E11" s="30" t="s">
        <v>167</v>
      </c>
      <c r="F11" s="30" t="s">
        <v>168</v>
      </c>
      <c r="G11" s="17">
        <v>65.15</v>
      </c>
      <c r="H11" s="17">
        <v>82.3</v>
      </c>
      <c r="I11" s="17">
        <f t="shared" si="0"/>
        <v>73.725</v>
      </c>
    </row>
    <row r="12" spans="1:9" ht="33" customHeight="1">
      <c r="A12" s="9">
        <v>10</v>
      </c>
      <c r="B12" s="6" t="s">
        <v>164</v>
      </c>
      <c r="C12" s="6" t="s">
        <v>188</v>
      </c>
      <c r="D12" s="6" t="s">
        <v>189</v>
      </c>
      <c r="E12" s="30" t="s">
        <v>167</v>
      </c>
      <c r="F12" s="30" t="s">
        <v>168</v>
      </c>
      <c r="G12" s="17">
        <v>65.45</v>
      </c>
      <c r="H12" s="17">
        <v>80.4</v>
      </c>
      <c r="I12" s="17">
        <f t="shared" si="0"/>
        <v>72.92500000000001</v>
      </c>
    </row>
    <row r="13" spans="1:9" ht="33" customHeight="1">
      <c r="A13" s="9">
        <v>11</v>
      </c>
      <c r="B13" s="6" t="s">
        <v>164</v>
      </c>
      <c r="C13" s="6" t="s">
        <v>196</v>
      </c>
      <c r="D13" s="6" t="s">
        <v>197</v>
      </c>
      <c r="E13" s="30" t="s">
        <v>167</v>
      </c>
      <c r="F13" s="30" t="s">
        <v>168</v>
      </c>
      <c r="G13" s="17">
        <v>64.5</v>
      </c>
      <c r="H13" s="17">
        <v>81.2</v>
      </c>
      <c r="I13" s="17">
        <f t="shared" si="0"/>
        <v>72.85</v>
      </c>
    </row>
    <row r="14" spans="1:9" ht="33" customHeight="1">
      <c r="A14" s="9">
        <v>12</v>
      </c>
      <c r="B14" s="6" t="s">
        <v>164</v>
      </c>
      <c r="C14" s="6" t="s">
        <v>182</v>
      </c>
      <c r="D14" s="6" t="s">
        <v>183</v>
      </c>
      <c r="E14" s="30" t="s">
        <v>167</v>
      </c>
      <c r="F14" s="30" t="s">
        <v>168</v>
      </c>
      <c r="G14" s="17">
        <v>66.35</v>
      </c>
      <c r="H14" s="17">
        <v>79.3</v>
      </c>
      <c r="I14" s="17">
        <f t="shared" si="0"/>
        <v>72.82499999999999</v>
      </c>
    </row>
    <row r="15" spans="1:9" ht="33" customHeight="1">
      <c r="A15" s="9">
        <v>13</v>
      </c>
      <c r="B15" s="6" t="s">
        <v>164</v>
      </c>
      <c r="C15" s="6" t="s">
        <v>184</v>
      </c>
      <c r="D15" s="6" t="s">
        <v>185</v>
      </c>
      <c r="E15" s="30" t="s">
        <v>167</v>
      </c>
      <c r="F15" s="30" t="s">
        <v>168</v>
      </c>
      <c r="G15" s="17">
        <v>65.9</v>
      </c>
      <c r="H15" s="17">
        <v>79.3</v>
      </c>
      <c r="I15" s="17">
        <f t="shared" si="0"/>
        <v>72.6</v>
      </c>
    </row>
    <row r="16" spans="1:9" ht="33" customHeight="1">
      <c r="A16" s="9">
        <v>14</v>
      </c>
      <c r="B16" s="6" t="s">
        <v>164</v>
      </c>
      <c r="C16" s="6" t="s">
        <v>186</v>
      </c>
      <c r="D16" s="6" t="s">
        <v>187</v>
      </c>
      <c r="E16" s="30" t="s">
        <v>167</v>
      </c>
      <c r="F16" s="30" t="s">
        <v>168</v>
      </c>
      <c r="G16" s="17">
        <v>65.5</v>
      </c>
      <c r="H16" s="17">
        <v>78.3</v>
      </c>
      <c r="I16" s="17">
        <f t="shared" si="0"/>
        <v>71.9</v>
      </c>
    </row>
    <row r="17" spans="1:9" ht="33" customHeight="1">
      <c r="A17" s="9">
        <v>15</v>
      </c>
      <c r="B17" s="6" t="s">
        <v>164</v>
      </c>
      <c r="C17" s="6" t="s">
        <v>202</v>
      </c>
      <c r="D17" s="6" t="s">
        <v>203</v>
      </c>
      <c r="E17" s="30" t="s">
        <v>167</v>
      </c>
      <c r="F17" s="30" t="s">
        <v>168</v>
      </c>
      <c r="G17" s="17">
        <v>62.5</v>
      </c>
      <c r="H17" s="27">
        <v>80.7</v>
      </c>
      <c r="I17" s="17">
        <f t="shared" si="0"/>
        <v>71.6</v>
      </c>
    </row>
    <row r="18" spans="1:9" ht="33" customHeight="1">
      <c r="A18" s="9">
        <v>16</v>
      </c>
      <c r="B18" s="6" t="s">
        <v>164</v>
      </c>
      <c r="C18" s="6" t="s">
        <v>192</v>
      </c>
      <c r="D18" s="6" t="s">
        <v>193</v>
      </c>
      <c r="E18" s="30" t="s">
        <v>167</v>
      </c>
      <c r="F18" s="30" t="s">
        <v>168</v>
      </c>
      <c r="G18" s="17">
        <v>65.25</v>
      </c>
      <c r="H18" s="17">
        <v>76.4</v>
      </c>
      <c r="I18" s="17">
        <f t="shared" si="0"/>
        <v>70.825</v>
      </c>
    </row>
    <row r="19" spans="1:9" ht="33" customHeight="1">
      <c r="A19" s="9">
        <v>17</v>
      </c>
      <c r="B19" s="6" t="s">
        <v>164</v>
      </c>
      <c r="C19" s="6" t="s">
        <v>200</v>
      </c>
      <c r="D19" s="6" t="s">
        <v>201</v>
      </c>
      <c r="E19" s="30" t="s">
        <v>167</v>
      </c>
      <c r="F19" s="30" t="s">
        <v>168</v>
      </c>
      <c r="G19" s="17">
        <v>63.75</v>
      </c>
      <c r="H19" s="27">
        <v>77.7</v>
      </c>
      <c r="I19" s="17">
        <f t="shared" si="0"/>
        <v>70.725</v>
      </c>
    </row>
    <row r="20" spans="1:9" ht="33" customHeight="1">
      <c r="A20" s="9">
        <v>18</v>
      </c>
      <c r="B20" s="6" t="s">
        <v>164</v>
      </c>
      <c r="C20" s="6" t="s">
        <v>171</v>
      </c>
      <c r="D20" s="6" t="s">
        <v>172</v>
      </c>
      <c r="E20" s="30" t="s">
        <v>167</v>
      </c>
      <c r="F20" s="30" t="s">
        <v>168</v>
      </c>
      <c r="G20" s="17">
        <v>69.45</v>
      </c>
      <c r="H20" s="17" t="s">
        <v>316</v>
      </c>
      <c r="I20" s="17" t="s">
        <v>316</v>
      </c>
    </row>
    <row r="21" spans="1:9" ht="33" customHeight="1">
      <c r="A21" s="9">
        <v>19</v>
      </c>
      <c r="B21" s="6" t="s">
        <v>164</v>
      </c>
      <c r="C21" s="6" t="s">
        <v>173</v>
      </c>
      <c r="D21" s="6" t="s">
        <v>174</v>
      </c>
      <c r="E21" s="30" t="s">
        <v>167</v>
      </c>
      <c r="F21" s="30" t="s">
        <v>168</v>
      </c>
      <c r="G21" s="17">
        <v>69.05</v>
      </c>
      <c r="H21" s="17" t="s">
        <v>316</v>
      </c>
      <c r="I21" s="17" t="s">
        <v>316</v>
      </c>
    </row>
  </sheetData>
  <sheetProtection/>
  <mergeCells count="1">
    <mergeCell ref="A1:I1"/>
  </mergeCells>
  <dataValidations count="1">
    <dataValidation allowBlank="1" showInputMessage="1" showErrorMessage="1" sqref="E3:E21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0"/>
  <sheetViews>
    <sheetView workbookViewId="0" topLeftCell="A1">
      <selection activeCell="F11" sqref="F11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6" t="s">
        <v>10</v>
      </c>
      <c r="B3" s="6" t="s">
        <v>204</v>
      </c>
      <c r="C3" s="6" t="s">
        <v>205</v>
      </c>
      <c r="D3" s="6" t="s">
        <v>206</v>
      </c>
      <c r="E3" s="30" t="s">
        <v>207</v>
      </c>
      <c r="F3" s="30" t="s">
        <v>208</v>
      </c>
      <c r="G3" s="17">
        <v>72.3</v>
      </c>
      <c r="H3" s="17">
        <v>81.3</v>
      </c>
      <c r="I3" s="17">
        <f aca="true" t="shared" si="0" ref="I3:I10">G3/2+H3/2</f>
        <v>76.8</v>
      </c>
    </row>
    <row r="4" spans="1:9" s="3" customFormat="1" ht="33" customHeight="1">
      <c r="A4" s="6" t="s">
        <v>16</v>
      </c>
      <c r="B4" s="6" t="s">
        <v>204</v>
      </c>
      <c r="C4" s="6" t="s">
        <v>209</v>
      </c>
      <c r="D4" s="6" t="s">
        <v>210</v>
      </c>
      <c r="E4" s="30" t="s">
        <v>207</v>
      </c>
      <c r="F4" s="30" t="s">
        <v>208</v>
      </c>
      <c r="G4" s="17">
        <v>68.35</v>
      </c>
      <c r="H4" s="17">
        <v>84.9</v>
      </c>
      <c r="I4" s="17">
        <f t="shared" si="0"/>
        <v>76.625</v>
      </c>
    </row>
    <row r="5" spans="1:9" s="3" customFormat="1" ht="33" customHeight="1">
      <c r="A5" s="9">
        <v>3</v>
      </c>
      <c r="B5" s="6" t="s">
        <v>204</v>
      </c>
      <c r="C5" s="6" t="s">
        <v>211</v>
      </c>
      <c r="D5" s="6" t="s">
        <v>212</v>
      </c>
      <c r="E5" s="30" t="s">
        <v>207</v>
      </c>
      <c r="F5" s="30" t="s">
        <v>208</v>
      </c>
      <c r="G5" s="17">
        <v>65.4</v>
      </c>
      <c r="H5" s="17">
        <v>82.6</v>
      </c>
      <c r="I5" s="17">
        <f t="shared" si="0"/>
        <v>74</v>
      </c>
    </row>
    <row r="6" spans="1:9" s="3" customFormat="1" ht="33" customHeight="1">
      <c r="A6" s="9">
        <v>4</v>
      </c>
      <c r="B6" s="6" t="s">
        <v>204</v>
      </c>
      <c r="C6" s="6" t="s">
        <v>215</v>
      </c>
      <c r="D6" s="6" t="s">
        <v>216</v>
      </c>
      <c r="E6" s="30" t="s">
        <v>207</v>
      </c>
      <c r="F6" s="30" t="s">
        <v>208</v>
      </c>
      <c r="G6" s="17">
        <v>60.2</v>
      </c>
      <c r="H6" s="17">
        <v>80.3</v>
      </c>
      <c r="I6" s="17">
        <f t="shared" si="0"/>
        <v>70.25</v>
      </c>
    </row>
    <row r="7" spans="1:9" s="3" customFormat="1" ht="33" customHeight="1">
      <c r="A7" s="9">
        <v>5</v>
      </c>
      <c r="B7" s="6" t="s">
        <v>204</v>
      </c>
      <c r="C7" s="6" t="s">
        <v>213</v>
      </c>
      <c r="D7" s="6" t="s">
        <v>214</v>
      </c>
      <c r="E7" s="30" t="s">
        <v>207</v>
      </c>
      <c r="F7" s="30" t="s">
        <v>208</v>
      </c>
      <c r="G7" s="17">
        <v>60.25</v>
      </c>
      <c r="H7" s="17">
        <v>80.2</v>
      </c>
      <c r="I7" s="17">
        <f t="shared" si="0"/>
        <v>70.225</v>
      </c>
    </row>
    <row r="8" spans="1:9" s="3" customFormat="1" ht="33" customHeight="1">
      <c r="A8" s="9">
        <v>6</v>
      </c>
      <c r="B8" s="6" t="s">
        <v>204</v>
      </c>
      <c r="C8" s="6" t="s">
        <v>219</v>
      </c>
      <c r="D8" s="6" t="s">
        <v>220</v>
      </c>
      <c r="E8" s="30" t="s">
        <v>207</v>
      </c>
      <c r="F8" s="30" t="s">
        <v>208</v>
      </c>
      <c r="G8" s="17">
        <v>58.45</v>
      </c>
      <c r="H8" s="17">
        <v>81.9</v>
      </c>
      <c r="I8" s="17">
        <f t="shared" si="0"/>
        <v>70.17500000000001</v>
      </c>
    </row>
    <row r="9" spans="1:9" s="3" customFormat="1" ht="33" customHeight="1">
      <c r="A9" s="9">
        <v>7</v>
      </c>
      <c r="B9" s="6" t="s">
        <v>204</v>
      </c>
      <c r="C9" s="6" t="s">
        <v>217</v>
      </c>
      <c r="D9" s="6" t="s">
        <v>218</v>
      </c>
      <c r="E9" s="30" t="s">
        <v>207</v>
      </c>
      <c r="F9" s="30" t="s">
        <v>208</v>
      </c>
      <c r="G9" s="17">
        <v>59.3</v>
      </c>
      <c r="H9" s="17">
        <v>78.1</v>
      </c>
      <c r="I9" s="17">
        <f t="shared" si="0"/>
        <v>68.69999999999999</v>
      </c>
    </row>
    <row r="10" spans="1:9" s="3" customFormat="1" ht="33" customHeight="1">
      <c r="A10" s="9">
        <v>8</v>
      </c>
      <c r="B10" s="6" t="s">
        <v>204</v>
      </c>
      <c r="C10" s="6" t="s">
        <v>221</v>
      </c>
      <c r="D10" s="6" t="s">
        <v>222</v>
      </c>
      <c r="E10" s="30" t="s">
        <v>207</v>
      </c>
      <c r="F10" s="30" t="s">
        <v>208</v>
      </c>
      <c r="G10" s="17">
        <v>58.05</v>
      </c>
      <c r="H10" s="17">
        <v>76.6</v>
      </c>
      <c r="I10" s="17">
        <f t="shared" si="0"/>
        <v>67.32499999999999</v>
      </c>
    </row>
  </sheetData>
  <sheetProtection/>
  <mergeCells count="1">
    <mergeCell ref="A1:I1"/>
  </mergeCells>
  <dataValidations count="1">
    <dataValidation allowBlank="1" showInputMessage="1" showErrorMessage="1" sqref="E3:E10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8"/>
  <sheetViews>
    <sheetView workbookViewId="0" topLeftCell="A1">
      <selection activeCell="A4" sqref="A4:A8"/>
    </sheetView>
  </sheetViews>
  <sheetFormatPr defaultColWidth="9.00390625" defaultRowHeight="33" customHeight="1"/>
  <cols>
    <col min="1" max="1" width="4.375" style="5" customWidth="1"/>
    <col min="2" max="2" width="4.875" style="5" customWidth="1"/>
    <col min="3" max="4" width="6.75390625" style="5" customWidth="1"/>
    <col min="5" max="5" width="12.875" style="5" customWidth="1"/>
    <col min="6" max="6" width="5.50390625" style="5" customWidth="1"/>
    <col min="7" max="8" width="8.75390625" style="14" customWidth="1"/>
    <col min="9" max="9" width="7.875" style="14" customWidth="1"/>
    <col min="10" max="10" width="8.75390625" style="5" customWidth="1"/>
    <col min="11" max="11" width="7.625" style="5" customWidth="1"/>
    <col min="12" max="251" width="8.75390625" style="5" customWidth="1"/>
    <col min="252" max="252" width="8.75390625" style="35" bestFit="1" customWidth="1"/>
    <col min="253" max="16384" width="9.00390625" style="35" customWidth="1"/>
  </cols>
  <sheetData>
    <row r="1" spans="1:251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</row>
    <row r="2" spans="1:251" s="33" customFormat="1" ht="33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0" t="s">
        <v>7</v>
      </c>
      <c r="H2" s="49" t="s">
        <v>311</v>
      </c>
      <c r="I2" s="49"/>
      <c r="J2" s="49"/>
      <c r="K2" s="44" t="s">
        <v>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11" s="2" customFormat="1" ht="33" customHeight="1">
      <c r="A3" s="51"/>
      <c r="B3" s="51"/>
      <c r="C3" s="51"/>
      <c r="D3" s="51"/>
      <c r="E3" s="51"/>
      <c r="F3" s="51"/>
      <c r="G3" s="50"/>
      <c r="H3" s="13" t="s">
        <v>312</v>
      </c>
      <c r="I3" s="13" t="s">
        <v>313</v>
      </c>
      <c r="J3" s="13" t="s">
        <v>314</v>
      </c>
      <c r="K3" s="44"/>
    </row>
    <row r="4" spans="1:11" s="3" customFormat="1" ht="33" customHeight="1">
      <c r="A4" s="9">
        <v>1</v>
      </c>
      <c r="B4" s="37" t="s">
        <v>223</v>
      </c>
      <c r="C4" s="37" t="s">
        <v>224</v>
      </c>
      <c r="D4" s="37" t="s">
        <v>225</v>
      </c>
      <c r="E4" s="30" t="s">
        <v>226</v>
      </c>
      <c r="F4" s="30" t="s">
        <v>227</v>
      </c>
      <c r="G4" s="17">
        <v>65.6</v>
      </c>
      <c r="H4" s="17">
        <v>86</v>
      </c>
      <c r="I4" s="17">
        <v>73.4</v>
      </c>
      <c r="J4" s="17">
        <f>H4/2+I4/2</f>
        <v>79.7</v>
      </c>
      <c r="K4" s="17">
        <f>G4/2+J4/2</f>
        <v>72.65</v>
      </c>
    </row>
    <row r="5" spans="1:11" s="3" customFormat="1" ht="33" customHeight="1">
      <c r="A5" s="9">
        <v>2</v>
      </c>
      <c r="B5" s="37" t="s">
        <v>223</v>
      </c>
      <c r="C5" s="37" t="s">
        <v>230</v>
      </c>
      <c r="D5" s="37" t="s">
        <v>231</v>
      </c>
      <c r="E5" s="30" t="s">
        <v>226</v>
      </c>
      <c r="F5" s="30" t="s">
        <v>227</v>
      </c>
      <c r="G5" s="17">
        <v>62.75</v>
      </c>
      <c r="H5" s="17">
        <v>86.4</v>
      </c>
      <c r="I5" s="17">
        <v>77.5</v>
      </c>
      <c r="J5" s="17">
        <f>H5/2+I5/2</f>
        <v>81.95</v>
      </c>
      <c r="K5" s="17">
        <f>G5/2+J5/2</f>
        <v>72.35</v>
      </c>
    </row>
    <row r="6" spans="1:11" s="3" customFormat="1" ht="33" customHeight="1">
      <c r="A6" s="9">
        <v>3</v>
      </c>
      <c r="B6" s="37" t="s">
        <v>223</v>
      </c>
      <c r="C6" s="37" t="s">
        <v>228</v>
      </c>
      <c r="D6" s="37" t="s">
        <v>229</v>
      </c>
      <c r="E6" s="30" t="s">
        <v>226</v>
      </c>
      <c r="F6" s="30" t="s">
        <v>227</v>
      </c>
      <c r="G6" s="17">
        <v>65.5</v>
      </c>
      <c r="H6" s="17">
        <v>79.8</v>
      </c>
      <c r="I6" s="17">
        <v>76</v>
      </c>
      <c r="J6" s="17">
        <f>H6/2+I6/2</f>
        <v>77.9</v>
      </c>
      <c r="K6" s="17">
        <f>G6/2+J6/2</f>
        <v>71.7</v>
      </c>
    </row>
    <row r="7" spans="1:11" ht="33" customHeight="1">
      <c r="A7" s="9">
        <v>4</v>
      </c>
      <c r="B7" s="37" t="s">
        <v>223</v>
      </c>
      <c r="C7" s="37" t="s">
        <v>234</v>
      </c>
      <c r="D7" s="37" t="s">
        <v>235</v>
      </c>
      <c r="E7" s="30" t="s">
        <v>226</v>
      </c>
      <c r="F7" s="30" t="s">
        <v>227</v>
      </c>
      <c r="G7" s="17">
        <v>59.95</v>
      </c>
      <c r="H7" s="17">
        <v>82.2</v>
      </c>
      <c r="I7" s="17">
        <v>71.8</v>
      </c>
      <c r="J7" s="17">
        <f>H7/2+I7/2</f>
        <v>77</v>
      </c>
      <c r="K7" s="17">
        <f>G7/2+J7/2</f>
        <v>68.475</v>
      </c>
    </row>
    <row r="8" spans="1:11" ht="33" customHeight="1">
      <c r="A8" s="9">
        <v>5</v>
      </c>
      <c r="B8" s="37" t="s">
        <v>223</v>
      </c>
      <c r="C8" s="37" t="s">
        <v>232</v>
      </c>
      <c r="D8" s="37" t="s">
        <v>233</v>
      </c>
      <c r="E8" s="30" t="s">
        <v>226</v>
      </c>
      <c r="F8" s="30" t="s">
        <v>227</v>
      </c>
      <c r="G8" s="17">
        <v>61.75</v>
      </c>
      <c r="H8" s="17">
        <v>80.4</v>
      </c>
      <c r="I8" s="17">
        <v>56.6</v>
      </c>
      <c r="J8" s="17">
        <f>H8/2+I8/2</f>
        <v>68.5</v>
      </c>
      <c r="K8" s="17">
        <f>G8/2+J8/2</f>
        <v>65.125</v>
      </c>
    </row>
  </sheetData>
  <sheetProtection/>
  <mergeCells count="10">
    <mergeCell ref="B2:B3"/>
    <mergeCell ref="A2:A3"/>
    <mergeCell ref="A1:I1"/>
    <mergeCell ref="E2:E3"/>
    <mergeCell ref="D2:D3"/>
    <mergeCell ref="C2:C3"/>
    <mergeCell ref="K2:K3"/>
    <mergeCell ref="H2:J2"/>
    <mergeCell ref="G2:G3"/>
    <mergeCell ref="F2:F3"/>
  </mergeCells>
  <dataValidations count="1">
    <dataValidation allowBlank="1" showInputMessage="1" showErrorMessage="1" sqref="E4:E8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S9"/>
  <sheetViews>
    <sheetView zoomScale="115" zoomScaleNormal="115" workbookViewId="0" topLeftCell="A1">
      <selection activeCell="A1" sqref="A1:K1"/>
    </sheetView>
  </sheetViews>
  <sheetFormatPr defaultColWidth="9.00390625" defaultRowHeight="33" customHeight="1"/>
  <cols>
    <col min="1" max="1" width="2.875" style="5" customWidth="1"/>
    <col min="2" max="2" width="5.375" style="10" customWidth="1"/>
    <col min="3" max="3" width="6.00390625" style="5" customWidth="1"/>
    <col min="4" max="4" width="5.875" style="10" customWidth="1"/>
    <col min="5" max="5" width="13.00390625" style="10" customWidth="1"/>
    <col min="6" max="6" width="5.375" style="10" customWidth="1"/>
    <col min="7" max="7" width="8.75390625" style="26" customWidth="1"/>
    <col min="8" max="11" width="8.75390625" style="14" customWidth="1"/>
    <col min="12" max="253" width="8.75390625" style="5" customWidth="1"/>
    <col min="254" max="254" width="8.75390625" style="0" bestFit="1" customWidth="1"/>
  </cols>
  <sheetData>
    <row r="1" spans="1:253" s="1" customFormat="1" ht="3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3" customHeight="1">
      <c r="A2" s="51" t="s">
        <v>1</v>
      </c>
      <c r="B2" s="51" t="s">
        <v>2</v>
      </c>
      <c r="C2" s="51" t="s">
        <v>3</v>
      </c>
      <c r="D2" s="51" t="s">
        <v>323</v>
      </c>
      <c r="E2" s="51" t="s">
        <v>5</v>
      </c>
      <c r="F2" s="51" t="s">
        <v>6</v>
      </c>
      <c r="G2" s="50" t="s">
        <v>7</v>
      </c>
      <c r="H2" s="49" t="s">
        <v>311</v>
      </c>
      <c r="I2" s="49"/>
      <c r="J2" s="49"/>
      <c r="K2" s="44" t="s">
        <v>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1" s="2" customFormat="1" ht="33" customHeight="1">
      <c r="A3" s="51"/>
      <c r="B3" s="51"/>
      <c r="C3" s="51"/>
      <c r="D3" s="51"/>
      <c r="E3" s="51"/>
      <c r="F3" s="51"/>
      <c r="G3" s="50"/>
      <c r="H3" s="13" t="s">
        <v>312</v>
      </c>
      <c r="I3" s="13" t="s">
        <v>313</v>
      </c>
      <c r="J3" s="13" t="s">
        <v>314</v>
      </c>
      <c r="K3" s="44"/>
    </row>
    <row r="4" spans="1:11" ht="33" customHeight="1">
      <c r="A4" s="9">
        <v>1</v>
      </c>
      <c r="B4" s="37" t="s">
        <v>236</v>
      </c>
      <c r="C4" s="6" t="s">
        <v>237</v>
      </c>
      <c r="D4" s="37" t="s">
        <v>238</v>
      </c>
      <c r="E4" s="8" t="s">
        <v>239</v>
      </c>
      <c r="F4" s="8" t="s">
        <v>240</v>
      </c>
      <c r="G4" s="34">
        <v>69</v>
      </c>
      <c r="H4" s="31">
        <v>83.2</v>
      </c>
      <c r="I4" s="17">
        <v>88</v>
      </c>
      <c r="J4" s="17">
        <f aca="true" t="shared" si="0" ref="J4:J9">H4/2+I4/2</f>
        <v>85.6</v>
      </c>
      <c r="K4" s="17">
        <f aca="true" t="shared" si="1" ref="K4:K9">G4/2+J4/2</f>
        <v>77.3</v>
      </c>
    </row>
    <row r="5" spans="1:11" ht="33" customHeight="1">
      <c r="A5" s="9">
        <v>2</v>
      </c>
      <c r="B5" s="37" t="s">
        <v>236</v>
      </c>
      <c r="C5" s="6" t="s">
        <v>243</v>
      </c>
      <c r="D5" s="37" t="s">
        <v>244</v>
      </c>
      <c r="E5" s="8" t="s">
        <v>239</v>
      </c>
      <c r="F5" s="8" t="s">
        <v>240</v>
      </c>
      <c r="G5" s="34">
        <v>66.3</v>
      </c>
      <c r="H5" s="31">
        <v>85.9</v>
      </c>
      <c r="I5" s="17">
        <v>89.1</v>
      </c>
      <c r="J5" s="17">
        <f t="shared" si="0"/>
        <v>87.5</v>
      </c>
      <c r="K5" s="17">
        <f t="shared" si="1"/>
        <v>76.9</v>
      </c>
    </row>
    <row r="6" spans="1:11" ht="33" customHeight="1">
      <c r="A6" s="9">
        <v>3</v>
      </c>
      <c r="B6" s="37" t="s">
        <v>236</v>
      </c>
      <c r="C6" s="6" t="s">
        <v>245</v>
      </c>
      <c r="D6" s="37" t="s">
        <v>246</v>
      </c>
      <c r="E6" s="8" t="s">
        <v>239</v>
      </c>
      <c r="F6" s="8" t="s">
        <v>240</v>
      </c>
      <c r="G6" s="34">
        <v>65.1</v>
      </c>
      <c r="H6" s="31">
        <v>85</v>
      </c>
      <c r="I6" s="17">
        <v>87.5</v>
      </c>
      <c r="J6" s="17">
        <f t="shared" si="0"/>
        <v>86.25</v>
      </c>
      <c r="K6" s="17">
        <f t="shared" si="1"/>
        <v>75.675</v>
      </c>
    </row>
    <row r="7" spans="1:11" ht="33" customHeight="1">
      <c r="A7" s="9">
        <v>4</v>
      </c>
      <c r="B7" s="37" t="s">
        <v>236</v>
      </c>
      <c r="C7" s="6" t="s">
        <v>241</v>
      </c>
      <c r="D7" s="37" t="s">
        <v>242</v>
      </c>
      <c r="E7" s="8" t="s">
        <v>239</v>
      </c>
      <c r="F7" s="8" t="s">
        <v>240</v>
      </c>
      <c r="G7" s="34">
        <v>66.3</v>
      </c>
      <c r="H7" s="31">
        <v>82.8</v>
      </c>
      <c r="I7" s="17">
        <v>85.8</v>
      </c>
      <c r="J7" s="17">
        <f t="shared" si="0"/>
        <v>84.3</v>
      </c>
      <c r="K7" s="17">
        <f t="shared" si="1"/>
        <v>75.3</v>
      </c>
    </row>
    <row r="8" spans="1:11" ht="33" customHeight="1">
      <c r="A8" s="9">
        <v>5</v>
      </c>
      <c r="B8" s="37" t="s">
        <v>236</v>
      </c>
      <c r="C8" s="6" t="s">
        <v>247</v>
      </c>
      <c r="D8" s="37" t="s">
        <v>248</v>
      </c>
      <c r="E8" s="8" t="s">
        <v>239</v>
      </c>
      <c r="F8" s="8" t="s">
        <v>240</v>
      </c>
      <c r="G8" s="34">
        <v>64.15</v>
      </c>
      <c r="H8" s="31">
        <v>82.8</v>
      </c>
      <c r="I8" s="17">
        <v>83.7</v>
      </c>
      <c r="J8" s="17">
        <f t="shared" si="0"/>
        <v>83.25</v>
      </c>
      <c r="K8" s="17">
        <f t="shared" si="1"/>
        <v>73.7</v>
      </c>
    </row>
    <row r="9" spans="1:11" ht="33" customHeight="1">
      <c r="A9" s="9">
        <v>6</v>
      </c>
      <c r="B9" s="37" t="s">
        <v>236</v>
      </c>
      <c r="C9" s="6" t="s">
        <v>249</v>
      </c>
      <c r="D9" s="37" t="s">
        <v>250</v>
      </c>
      <c r="E9" s="8" t="s">
        <v>239</v>
      </c>
      <c r="F9" s="8" t="s">
        <v>240</v>
      </c>
      <c r="G9" s="34">
        <v>63.85</v>
      </c>
      <c r="H9" s="31">
        <v>81.4</v>
      </c>
      <c r="I9" s="17">
        <v>84</v>
      </c>
      <c r="J9" s="17">
        <f t="shared" si="0"/>
        <v>82.7</v>
      </c>
      <c r="K9" s="17">
        <f t="shared" si="1"/>
        <v>73.275</v>
      </c>
    </row>
  </sheetData>
  <sheetProtection/>
  <mergeCells count="10">
    <mergeCell ref="A2:A3"/>
    <mergeCell ref="H2:J2"/>
    <mergeCell ref="D2:D3"/>
    <mergeCell ref="C2:C3"/>
    <mergeCell ref="B2:B3"/>
    <mergeCell ref="A1:K1"/>
    <mergeCell ref="K2:K3"/>
    <mergeCell ref="G2:G3"/>
    <mergeCell ref="F2:F3"/>
    <mergeCell ref="E2:E3"/>
  </mergeCells>
  <dataValidations count="1">
    <dataValidation allowBlank="1" showInputMessage="1" showErrorMessage="1" sqref="E4:E9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S14"/>
  <sheetViews>
    <sheetView workbookViewId="0" topLeftCell="A1">
      <selection activeCell="A3" sqref="A3:A14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7" t="s">
        <v>251</v>
      </c>
      <c r="C3" s="7" t="s">
        <v>256</v>
      </c>
      <c r="D3" s="7" t="s">
        <v>257</v>
      </c>
      <c r="E3" s="30" t="s">
        <v>254</v>
      </c>
      <c r="F3" s="30" t="s">
        <v>255</v>
      </c>
      <c r="G3" s="28">
        <v>73.05</v>
      </c>
      <c r="H3" s="17">
        <v>85.4</v>
      </c>
      <c r="I3" s="17">
        <f aca="true" t="shared" si="0" ref="I3:I13">G3/2+H3/2</f>
        <v>79.225</v>
      </c>
    </row>
    <row r="4" spans="1:9" s="3" customFormat="1" ht="33" customHeight="1">
      <c r="A4" s="9">
        <v>2</v>
      </c>
      <c r="B4" s="7" t="s">
        <v>251</v>
      </c>
      <c r="C4" s="7" t="s">
        <v>264</v>
      </c>
      <c r="D4" s="7" t="s">
        <v>265</v>
      </c>
      <c r="E4" s="30" t="s">
        <v>254</v>
      </c>
      <c r="F4" s="30" t="s">
        <v>255</v>
      </c>
      <c r="G4" s="28">
        <v>70.95</v>
      </c>
      <c r="H4" s="17">
        <v>83.8</v>
      </c>
      <c r="I4" s="17">
        <f t="shared" si="0"/>
        <v>77.375</v>
      </c>
    </row>
    <row r="5" spans="1:9" s="3" customFormat="1" ht="33" customHeight="1">
      <c r="A5" s="9">
        <v>3</v>
      </c>
      <c r="B5" s="7" t="s">
        <v>251</v>
      </c>
      <c r="C5" s="7" t="s">
        <v>270</v>
      </c>
      <c r="D5" s="7" t="s">
        <v>271</v>
      </c>
      <c r="E5" s="30" t="s">
        <v>254</v>
      </c>
      <c r="F5" s="30" t="s">
        <v>255</v>
      </c>
      <c r="G5" s="28">
        <v>69.5</v>
      </c>
      <c r="H5" s="17">
        <v>84</v>
      </c>
      <c r="I5" s="17">
        <f t="shared" si="0"/>
        <v>76.75</v>
      </c>
    </row>
    <row r="6" spans="1:9" s="3" customFormat="1" ht="33" customHeight="1">
      <c r="A6" s="9">
        <v>4</v>
      </c>
      <c r="B6" s="7" t="s">
        <v>251</v>
      </c>
      <c r="C6" s="7" t="s">
        <v>268</v>
      </c>
      <c r="D6" s="7" t="s">
        <v>269</v>
      </c>
      <c r="E6" s="30" t="s">
        <v>254</v>
      </c>
      <c r="F6" s="30" t="s">
        <v>255</v>
      </c>
      <c r="G6" s="28">
        <v>69.9</v>
      </c>
      <c r="H6" s="17">
        <v>83</v>
      </c>
      <c r="I6" s="17">
        <f t="shared" si="0"/>
        <v>76.45</v>
      </c>
    </row>
    <row r="7" spans="1:9" s="3" customFormat="1" ht="33" customHeight="1">
      <c r="A7" s="9">
        <v>5</v>
      </c>
      <c r="B7" s="7" t="s">
        <v>251</v>
      </c>
      <c r="C7" s="7" t="s">
        <v>260</v>
      </c>
      <c r="D7" s="7" t="s">
        <v>261</v>
      </c>
      <c r="E7" s="30" t="s">
        <v>254</v>
      </c>
      <c r="F7" s="30" t="s">
        <v>255</v>
      </c>
      <c r="G7" s="28">
        <v>71.85</v>
      </c>
      <c r="H7" s="17">
        <v>81</v>
      </c>
      <c r="I7" s="17">
        <f t="shared" si="0"/>
        <v>76.425</v>
      </c>
    </row>
    <row r="8" spans="1:9" s="3" customFormat="1" ht="33" customHeight="1">
      <c r="A8" s="9">
        <v>6</v>
      </c>
      <c r="B8" s="7" t="s">
        <v>251</v>
      </c>
      <c r="C8" s="7" t="s">
        <v>276</v>
      </c>
      <c r="D8" s="7" t="s">
        <v>277</v>
      </c>
      <c r="E8" s="30" t="s">
        <v>254</v>
      </c>
      <c r="F8" s="30" t="s">
        <v>255</v>
      </c>
      <c r="G8" s="28">
        <v>68.15</v>
      </c>
      <c r="H8" s="27">
        <v>84.4</v>
      </c>
      <c r="I8" s="17">
        <f t="shared" si="0"/>
        <v>76.275</v>
      </c>
    </row>
    <row r="9" spans="1:9" s="3" customFormat="1" ht="33" customHeight="1">
      <c r="A9" s="9">
        <v>7</v>
      </c>
      <c r="B9" s="6" t="s">
        <v>251</v>
      </c>
      <c r="C9" s="6" t="s">
        <v>258</v>
      </c>
      <c r="D9" s="6" t="s">
        <v>259</v>
      </c>
      <c r="E9" s="30" t="s">
        <v>254</v>
      </c>
      <c r="F9" s="30" t="s">
        <v>255</v>
      </c>
      <c r="G9" s="17">
        <v>72.75</v>
      </c>
      <c r="H9" s="17">
        <v>78.6</v>
      </c>
      <c r="I9" s="17">
        <f t="shared" si="0"/>
        <v>75.675</v>
      </c>
    </row>
    <row r="10" spans="1:9" s="3" customFormat="1" ht="33" customHeight="1">
      <c r="A10" s="9">
        <v>8</v>
      </c>
      <c r="B10" s="7" t="s">
        <v>251</v>
      </c>
      <c r="C10" s="7" t="s">
        <v>272</v>
      </c>
      <c r="D10" s="7" t="s">
        <v>273</v>
      </c>
      <c r="E10" s="30" t="s">
        <v>254</v>
      </c>
      <c r="F10" s="30" t="s">
        <v>255</v>
      </c>
      <c r="G10" s="28">
        <v>68.55</v>
      </c>
      <c r="H10" s="27">
        <v>82.6</v>
      </c>
      <c r="I10" s="17">
        <f t="shared" si="0"/>
        <v>75.57499999999999</v>
      </c>
    </row>
    <row r="11" spans="1:9" s="3" customFormat="1" ht="33" customHeight="1">
      <c r="A11" s="9">
        <v>9</v>
      </c>
      <c r="B11" s="7" t="s">
        <v>251</v>
      </c>
      <c r="C11" s="7" t="s">
        <v>266</v>
      </c>
      <c r="D11" s="7" t="s">
        <v>267</v>
      </c>
      <c r="E11" s="30" t="s">
        <v>254</v>
      </c>
      <c r="F11" s="30" t="s">
        <v>255</v>
      </c>
      <c r="G11" s="28">
        <v>70.2</v>
      </c>
      <c r="H11" s="17">
        <v>80.8</v>
      </c>
      <c r="I11" s="17">
        <f t="shared" si="0"/>
        <v>75.5</v>
      </c>
    </row>
    <row r="12" spans="1:9" s="4" customFormat="1" ht="33" customHeight="1">
      <c r="A12" s="9">
        <v>10</v>
      </c>
      <c r="B12" s="7" t="s">
        <v>251</v>
      </c>
      <c r="C12" s="7" t="s">
        <v>274</v>
      </c>
      <c r="D12" s="7" t="s">
        <v>275</v>
      </c>
      <c r="E12" s="30" t="s">
        <v>254</v>
      </c>
      <c r="F12" s="30" t="s">
        <v>255</v>
      </c>
      <c r="G12" s="28">
        <v>68.25</v>
      </c>
      <c r="H12" s="27">
        <v>80.2</v>
      </c>
      <c r="I12" s="17">
        <f t="shared" si="0"/>
        <v>74.225</v>
      </c>
    </row>
    <row r="13" spans="1:9" s="4" customFormat="1" ht="33" customHeight="1">
      <c r="A13" s="9">
        <v>11</v>
      </c>
      <c r="B13" s="6" t="s">
        <v>251</v>
      </c>
      <c r="C13" s="6" t="s">
        <v>262</v>
      </c>
      <c r="D13" s="6" t="s">
        <v>263</v>
      </c>
      <c r="E13" s="30" t="s">
        <v>254</v>
      </c>
      <c r="F13" s="30" t="s">
        <v>255</v>
      </c>
      <c r="G13" s="17">
        <v>71.5</v>
      </c>
      <c r="H13" s="17">
        <v>75.4</v>
      </c>
      <c r="I13" s="17">
        <f t="shared" si="0"/>
        <v>73.45</v>
      </c>
    </row>
    <row r="14" spans="1:9" s="4" customFormat="1" ht="33" customHeight="1">
      <c r="A14" s="9">
        <v>12</v>
      </c>
      <c r="B14" s="7" t="s">
        <v>251</v>
      </c>
      <c r="C14" s="7" t="s">
        <v>252</v>
      </c>
      <c r="D14" s="7" t="s">
        <v>253</v>
      </c>
      <c r="E14" s="30" t="s">
        <v>254</v>
      </c>
      <c r="F14" s="30" t="s">
        <v>255</v>
      </c>
      <c r="G14" s="28">
        <v>76.35</v>
      </c>
      <c r="H14" s="6" t="s">
        <v>316</v>
      </c>
      <c r="I14" s="6" t="s">
        <v>316</v>
      </c>
    </row>
  </sheetData>
  <sheetProtection/>
  <mergeCells count="1">
    <mergeCell ref="A1:I1"/>
  </mergeCells>
  <dataValidations count="1">
    <dataValidation allowBlank="1" showInputMessage="1" showErrorMessage="1" sqref="E3:E14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S5"/>
  <sheetViews>
    <sheetView workbookViewId="0" topLeftCell="A1">
      <selection activeCell="L10" sqref="L10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6" t="s">
        <v>315</v>
      </c>
      <c r="B3" s="7" t="s">
        <v>278</v>
      </c>
      <c r="C3" s="7" t="s">
        <v>283</v>
      </c>
      <c r="D3" s="7" t="s">
        <v>284</v>
      </c>
      <c r="E3" s="30" t="s">
        <v>281</v>
      </c>
      <c r="F3" s="30" t="s">
        <v>282</v>
      </c>
      <c r="G3" s="28">
        <v>62.65</v>
      </c>
      <c r="H3" s="17">
        <v>87</v>
      </c>
      <c r="I3" s="17">
        <f>G3/2+H3/2</f>
        <v>74.825</v>
      </c>
    </row>
    <row r="4" spans="1:9" s="3" customFormat="1" ht="33" customHeight="1">
      <c r="A4" s="6" t="s">
        <v>321</v>
      </c>
      <c r="B4" s="7" t="s">
        <v>278</v>
      </c>
      <c r="C4" s="7" t="s">
        <v>279</v>
      </c>
      <c r="D4" s="7" t="s">
        <v>280</v>
      </c>
      <c r="E4" s="30" t="s">
        <v>281</v>
      </c>
      <c r="F4" s="30" t="s">
        <v>282</v>
      </c>
      <c r="G4" s="28">
        <v>62.75</v>
      </c>
      <c r="H4" s="17">
        <v>84.6</v>
      </c>
      <c r="I4" s="17">
        <f>G4/2+H4/2</f>
        <v>73.675</v>
      </c>
    </row>
    <row r="5" spans="1:9" s="3" customFormat="1" ht="33" customHeight="1">
      <c r="A5" s="6" t="s">
        <v>19</v>
      </c>
      <c r="B5" s="7" t="s">
        <v>278</v>
      </c>
      <c r="C5" s="7" t="s">
        <v>285</v>
      </c>
      <c r="D5" s="7" t="s">
        <v>286</v>
      </c>
      <c r="E5" s="30" t="s">
        <v>281</v>
      </c>
      <c r="F5" s="30" t="s">
        <v>282</v>
      </c>
      <c r="G5" s="28">
        <v>61.95</v>
      </c>
      <c r="H5" s="17">
        <v>82.8</v>
      </c>
      <c r="I5" s="17">
        <f>G5/2+H5/2</f>
        <v>72.375</v>
      </c>
    </row>
  </sheetData>
  <sheetProtection/>
  <mergeCells count="1">
    <mergeCell ref="A1:I1"/>
  </mergeCells>
  <dataValidations count="1">
    <dataValidation allowBlank="1" showInputMessage="1" showErrorMessage="1" sqref="E3:E5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M3" sqref="M3"/>
    </sheetView>
  </sheetViews>
  <sheetFormatPr defaultColWidth="9.00390625" defaultRowHeight="33" customHeight="1"/>
  <cols>
    <col min="1" max="1" width="3.875" style="5" customWidth="1"/>
    <col min="2" max="2" width="5.875" style="10" customWidth="1"/>
    <col min="3" max="3" width="7.25390625" style="10" customWidth="1"/>
    <col min="4" max="4" width="5.875" style="10" customWidth="1"/>
    <col min="5" max="5" width="9.25390625" style="10" customWidth="1"/>
    <col min="6" max="6" width="8.625" style="10" customWidth="1"/>
    <col min="7" max="7" width="8.75390625" style="26" customWidth="1"/>
    <col min="8" max="11" width="8.75390625" style="14" customWidth="1"/>
    <col min="12" max="253" width="8.75390625" style="5" customWidth="1"/>
    <col min="254" max="254" width="8.75390625" style="0" bestFit="1" customWidth="1"/>
  </cols>
  <sheetData>
    <row r="1" spans="1:253" s="1" customFormat="1" ht="3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3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5" t="s">
        <v>7</v>
      </c>
      <c r="H2" s="49" t="s">
        <v>311</v>
      </c>
      <c r="I2" s="49"/>
      <c r="J2" s="49"/>
      <c r="K2" s="44" t="s">
        <v>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1" s="2" customFormat="1" ht="33" customHeight="1">
      <c r="A3" s="48"/>
      <c r="B3" s="48"/>
      <c r="C3" s="48"/>
      <c r="D3" s="48"/>
      <c r="E3" s="48"/>
      <c r="F3" s="48"/>
      <c r="G3" s="46"/>
      <c r="H3" s="13" t="s">
        <v>312</v>
      </c>
      <c r="I3" s="13" t="s">
        <v>313</v>
      </c>
      <c r="J3" s="13" t="s">
        <v>314</v>
      </c>
      <c r="K3" s="44"/>
    </row>
    <row r="4" spans="1:11" ht="33" customHeight="1">
      <c r="A4" s="9">
        <v>1</v>
      </c>
      <c r="B4" s="52" t="s">
        <v>287</v>
      </c>
      <c r="C4" s="52" t="s">
        <v>296</v>
      </c>
      <c r="D4" s="52" t="s">
        <v>297</v>
      </c>
      <c r="E4" s="8" t="s">
        <v>290</v>
      </c>
      <c r="F4" s="8" t="s">
        <v>291</v>
      </c>
      <c r="G4" s="53">
        <v>69.8</v>
      </c>
      <c r="H4" s="17">
        <v>81.3</v>
      </c>
      <c r="I4" s="17">
        <v>84</v>
      </c>
      <c r="J4" s="17">
        <f>H4/2+I4/2</f>
        <v>82.65</v>
      </c>
      <c r="K4" s="17">
        <f>G4/2+J4/2</f>
        <v>76.225</v>
      </c>
    </row>
    <row r="5" spans="1:11" ht="33" customHeight="1">
      <c r="A5" s="9">
        <v>2</v>
      </c>
      <c r="B5" s="52" t="s">
        <v>287</v>
      </c>
      <c r="C5" s="52" t="s">
        <v>298</v>
      </c>
      <c r="D5" s="52" t="s">
        <v>299</v>
      </c>
      <c r="E5" s="8" t="s">
        <v>290</v>
      </c>
      <c r="F5" s="8" t="s">
        <v>291</v>
      </c>
      <c r="G5" s="53">
        <v>67.7</v>
      </c>
      <c r="H5" s="17">
        <v>80.2</v>
      </c>
      <c r="I5" s="17">
        <v>84.4</v>
      </c>
      <c r="J5" s="17">
        <f>H5/2+I5/2</f>
        <v>82.30000000000001</v>
      </c>
      <c r="K5" s="17">
        <f>G5/2+J5/2</f>
        <v>75</v>
      </c>
    </row>
    <row r="6" spans="1:11" ht="33" customHeight="1">
      <c r="A6" s="9">
        <v>3</v>
      </c>
      <c r="B6" s="52" t="s">
        <v>287</v>
      </c>
      <c r="C6" s="52" t="s">
        <v>294</v>
      </c>
      <c r="D6" s="52" t="s">
        <v>295</v>
      </c>
      <c r="E6" s="8" t="s">
        <v>290</v>
      </c>
      <c r="F6" s="8" t="s">
        <v>291</v>
      </c>
      <c r="G6" s="53">
        <v>70</v>
      </c>
      <c r="H6" s="17">
        <v>80.5</v>
      </c>
      <c r="I6" s="17">
        <v>74.5</v>
      </c>
      <c r="J6" s="17">
        <f>H6/2+I6/2</f>
        <v>77.5</v>
      </c>
      <c r="K6" s="17">
        <f>G6/2+J6/2</f>
        <v>73.75</v>
      </c>
    </row>
    <row r="7" spans="1:11" ht="33" customHeight="1">
      <c r="A7" s="9">
        <v>4</v>
      </c>
      <c r="B7" s="52" t="s">
        <v>287</v>
      </c>
      <c r="C7" s="52" t="s">
        <v>288</v>
      </c>
      <c r="D7" s="52" t="s">
        <v>289</v>
      </c>
      <c r="E7" s="8" t="s">
        <v>290</v>
      </c>
      <c r="F7" s="8" t="s">
        <v>291</v>
      </c>
      <c r="G7" s="53">
        <v>73.15</v>
      </c>
      <c r="H7" s="17">
        <v>76.1</v>
      </c>
      <c r="I7" s="17">
        <v>70</v>
      </c>
      <c r="J7" s="17">
        <f>H7/2+I7/2</f>
        <v>73.05</v>
      </c>
      <c r="K7" s="17">
        <f>G7/2+J7/2</f>
        <v>73.1</v>
      </c>
    </row>
    <row r="8" spans="1:11" ht="33" customHeight="1">
      <c r="A8" s="9">
        <v>5</v>
      </c>
      <c r="B8" s="52" t="s">
        <v>287</v>
      </c>
      <c r="C8" s="52" t="s">
        <v>292</v>
      </c>
      <c r="D8" s="52" t="s">
        <v>293</v>
      </c>
      <c r="E8" s="8" t="s">
        <v>290</v>
      </c>
      <c r="F8" s="8" t="s">
        <v>291</v>
      </c>
      <c r="G8" s="53">
        <v>73</v>
      </c>
      <c r="H8" s="6" t="s">
        <v>316</v>
      </c>
      <c r="I8" s="6" t="s">
        <v>316</v>
      </c>
      <c r="J8" s="6" t="s">
        <v>316</v>
      </c>
      <c r="K8" s="6" t="s">
        <v>316</v>
      </c>
    </row>
    <row r="9" spans="1:11" ht="33" customHeight="1">
      <c r="A9" s="9">
        <v>6</v>
      </c>
      <c r="B9" s="52" t="s">
        <v>287</v>
      </c>
      <c r="C9" s="52" t="s">
        <v>300</v>
      </c>
      <c r="D9" s="52" t="s">
        <v>301</v>
      </c>
      <c r="E9" s="8" t="s">
        <v>290</v>
      </c>
      <c r="F9" s="8" t="s">
        <v>291</v>
      </c>
      <c r="G9" s="53">
        <v>66.4</v>
      </c>
      <c r="H9" s="6" t="s">
        <v>316</v>
      </c>
      <c r="I9" s="6" t="s">
        <v>316</v>
      </c>
      <c r="J9" s="6" t="s">
        <v>316</v>
      </c>
      <c r="K9" s="6" t="s">
        <v>316</v>
      </c>
    </row>
  </sheetData>
  <sheetProtection/>
  <mergeCells count="10">
    <mergeCell ref="A2:A3"/>
    <mergeCell ref="H2:J2"/>
    <mergeCell ref="D2:D3"/>
    <mergeCell ref="C2:C3"/>
    <mergeCell ref="B2:B3"/>
    <mergeCell ref="A1:K1"/>
    <mergeCell ref="K2:K3"/>
    <mergeCell ref="G2:G3"/>
    <mergeCell ref="E2:E3"/>
    <mergeCell ref="F2:F3"/>
  </mergeCells>
  <dataValidations count="1">
    <dataValidation allowBlank="1" showInputMessage="1" showErrorMessage="1" sqref="E4:E9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S6"/>
  <sheetViews>
    <sheetView tabSelected="1" workbookViewId="0" topLeftCell="A1">
      <selection activeCell="M5" sqref="M5"/>
    </sheetView>
  </sheetViews>
  <sheetFormatPr defaultColWidth="9.00390625" defaultRowHeight="33" customHeight="1"/>
  <cols>
    <col min="1" max="1" width="4.375" style="5" customWidth="1"/>
    <col min="2" max="4" width="6.25390625" style="10" customWidth="1"/>
    <col min="5" max="5" width="10.875" style="10" customWidth="1"/>
    <col min="6" max="6" width="5.875" style="10" customWidth="1"/>
    <col min="7" max="11" width="8.75390625" style="14" customWidth="1"/>
    <col min="12" max="253" width="8.75390625" style="5" customWidth="1"/>
    <col min="254" max="254" width="8.75390625" style="0" bestFit="1" customWidth="1"/>
  </cols>
  <sheetData>
    <row r="1" spans="1:253" s="1" customFormat="1" ht="3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3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0" t="s">
        <v>7</v>
      </c>
      <c r="H2" s="49" t="s">
        <v>311</v>
      </c>
      <c r="I2" s="49"/>
      <c r="J2" s="49"/>
      <c r="K2" s="44" t="s">
        <v>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1" s="2" customFormat="1" ht="33" customHeight="1">
      <c r="A3" s="51"/>
      <c r="B3" s="51"/>
      <c r="C3" s="51"/>
      <c r="D3" s="51"/>
      <c r="E3" s="51"/>
      <c r="F3" s="51"/>
      <c r="G3" s="50"/>
      <c r="H3" s="13" t="s">
        <v>312</v>
      </c>
      <c r="I3" s="13" t="s">
        <v>313</v>
      </c>
      <c r="J3" s="13" t="s">
        <v>314</v>
      </c>
      <c r="K3" s="44"/>
    </row>
    <row r="4" spans="1:11" s="3" customFormat="1" ht="33" customHeight="1">
      <c r="A4" s="6" t="s">
        <v>10</v>
      </c>
      <c r="B4" s="52" t="s">
        <v>302</v>
      </c>
      <c r="C4" s="52" t="s">
        <v>303</v>
      </c>
      <c r="D4" s="52" t="s">
        <v>304</v>
      </c>
      <c r="E4" s="8" t="s">
        <v>305</v>
      </c>
      <c r="F4" s="8" t="s">
        <v>306</v>
      </c>
      <c r="G4" s="28">
        <v>65.75</v>
      </c>
      <c r="H4" s="17">
        <v>79.6</v>
      </c>
      <c r="I4" s="17">
        <v>80.6</v>
      </c>
      <c r="J4" s="17">
        <f>H4/2+I4/2</f>
        <v>80.1</v>
      </c>
      <c r="K4" s="17">
        <f>G4/2+J4/2</f>
        <v>72.925</v>
      </c>
    </row>
    <row r="5" spans="1:11" s="4" customFormat="1" ht="33" customHeight="1">
      <c r="A5" s="7" t="s">
        <v>321</v>
      </c>
      <c r="B5" s="52" t="s">
        <v>302</v>
      </c>
      <c r="C5" s="52" t="s">
        <v>309</v>
      </c>
      <c r="D5" s="52" t="s">
        <v>310</v>
      </c>
      <c r="E5" s="8" t="s">
        <v>305</v>
      </c>
      <c r="F5" s="8" t="s">
        <v>306</v>
      </c>
      <c r="G5" s="28">
        <v>58</v>
      </c>
      <c r="H5" s="28">
        <v>77.8</v>
      </c>
      <c r="I5" s="28">
        <v>79.6</v>
      </c>
      <c r="J5" s="17">
        <f>H5/2+I5/2</f>
        <v>78.69999999999999</v>
      </c>
      <c r="K5" s="17">
        <f>G5/2+J5/2</f>
        <v>68.35</v>
      </c>
    </row>
    <row r="6" spans="1:11" ht="33" customHeight="1">
      <c r="A6" s="6" t="s">
        <v>322</v>
      </c>
      <c r="B6" s="52" t="s">
        <v>302</v>
      </c>
      <c r="C6" s="52" t="s">
        <v>307</v>
      </c>
      <c r="D6" s="52" t="s">
        <v>308</v>
      </c>
      <c r="E6" s="8" t="s">
        <v>305</v>
      </c>
      <c r="F6" s="8" t="s">
        <v>306</v>
      </c>
      <c r="G6" s="28">
        <v>58.05</v>
      </c>
      <c r="H6" s="17">
        <v>75.6</v>
      </c>
      <c r="I6" s="17">
        <v>77.4</v>
      </c>
      <c r="J6" s="17">
        <f>H6/2+I6/2</f>
        <v>76.5</v>
      </c>
      <c r="K6" s="17">
        <f>G6/2+J6/2</f>
        <v>67.275</v>
      </c>
    </row>
  </sheetData>
  <sheetProtection/>
  <mergeCells count="10">
    <mergeCell ref="A2:A3"/>
    <mergeCell ref="H2:J2"/>
    <mergeCell ref="D2:D3"/>
    <mergeCell ref="C2:C3"/>
    <mergeCell ref="B2:B3"/>
    <mergeCell ref="A1:K1"/>
    <mergeCell ref="K2:K3"/>
    <mergeCell ref="G2:G3"/>
    <mergeCell ref="F2:F3"/>
    <mergeCell ref="E2:E3"/>
  </mergeCells>
  <dataValidations count="1">
    <dataValidation allowBlank="1" showInputMessage="1" showErrorMessage="1" sqref="E4:E6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20"/>
  <sheetViews>
    <sheetView workbookViewId="0" topLeftCell="A1">
      <selection activeCell="M4" sqref="M4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6.875" style="5" customWidth="1"/>
    <col min="6" max="6" width="8.625" style="5" customWidth="1"/>
    <col min="7" max="7" width="8.75390625" style="14" customWidth="1"/>
    <col min="8" max="8" width="9.50390625" style="14" customWidth="1"/>
    <col min="9" max="9" width="9.87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6" t="s">
        <v>21</v>
      </c>
      <c r="C3" s="6" t="s">
        <v>22</v>
      </c>
      <c r="D3" s="6" t="s">
        <v>23</v>
      </c>
      <c r="E3" s="30" t="s">
        <v>24</v>
      </c>
      <c r="F3" s="30" t="s">
        <v>25</v>
      </c>
      <c r="G3" s="17">
        <v>74.85</v>
      </c>
      <c r="H3" s="17">
        <v>81.8</v>
      </c>
      <c r="I3" s="17">
        <f aca="true" t="shared" si="0" ref="I3:I15">G3/2+H3/2</f>
        <v>78.32499999999999</v>
      </c>
    </row>
    <row r="4" spans="1:9" s="3" customFormat="1" ht="33" customHeight="1">
      <c r="A4" s="9">
        <v>2</v>
      </c>
      <c r="B4" s="6" t="s">
        <v>21</v>
      </c>
      <c r="C4" s="6" t="s">
        <v>34</v>
      </c>
      <c r="D4" s="6" t="s">
        <v>35</v>
      </c>
      <c r="E4" s="30" t="s">
        <v>24</v>
      </c>
      <c r="F4" s="30" t="s">
        <v>25</v>
      </c>
      <c r="G4" s="17">
        <v>65.3</v>
      </c>
      <c r="H4" s="17">
        <v>88.2</v>
      </c>
      <c r="I4" s="17">
        <f t="shared" si="0"/>
        <v>76.75</v>
      </c>
    </row>
    <row r="5" spans="1:9" s="3" customFormat="1" ht="33" customHeight="1">
      <c r="A5" s="9">
        <v>3</v>
      </c>
      <c r="B5" s="6" t="s">
        <v>21</v>
      </c>
      <c r="C5" s="6" t="s">
        <v>26</v>
      </c>
      <c r="D5" s="6" t="s">
        <v>27</v>
      </c>
      <c r="E5" s="30" t="s">
        <v>24</v>
      </c>
      <c r="F5" s="30" t="s">
        <v>25</v>
      </c>
      <c r="G5" s="17">
        <v>71.05</v>
      </c>
      <c r="H5" s="17">
        <v>79.8</v>
      </c>
      <c r="I5" s="17">
        <f t="shared" si="0"/>
        <v>75.425</v>
      </c>
    </row>
    <row r="6" spans="1:9" s="3" customFormat="1" ht="33" customHeight="1">
      <c r="A6" s="9">
        <v>4</v>
      </c>
      <c r="B6" s="6" t="s">
        <v>21</v>
      </c>
      <c r="C6" s="6" t="s">
        <v>32</v>
      </c>
      <c r="D6" s="6" t="s">
        <v>33</v>
      </c>
      <c r="E6" s="30" t="s">
        <v>24</v>
      </c>
      <c r="F6" s="30" t="s">
        <v>25</v>
      </c>
      <c r="G6" s="17">
        <v>66.05</v>
      </c>
      <c r="H6" s="17">
        <v>83.8</v>
      </c>
      <c r="I6" s="17">
        <f t="shared" si="0"/>
        <v>74.925</v>
      </c>
    </row>
    <row r="7" spans="1:9" s="3" customFormat="1" ht="33" customHeight="1">
      <c r="A7" s="9">
        <v>5</v>
      </c>
      <c r="B7" s="6" t="s">
        <v>21</v>
      </c>
      <c r="C7" s="6" t="s">
        <v>46</v>
      </c>
      <c r="D7" s="6" t="s">
        <v>47</v>
      </c>
      <c r="E7" s="30" t="s">
        <v>24</v>
      </c>
      <c r="F7" s="30" t="s">
        <v>25</v>
      </c>
      <c r="G7" s="17">
        <v>61.65</v>
      </c>
      <c r="H7" s="17">
        <v>87.8</v>
      </c>
      <c r="I7" s="17">
        <f t="shared" si="0"/>
        <v>74.725</v>
      </c>
    </row>
    <row r="8" spans="1:9" s="3" customFormat="1" ht="33" customHeight="1">
      <c r="A8" s="9">
        <v>6</v>
      </c>
      <c r="B8" s="6" t="s">
        <v>21</v>
      </c>
      <c r="C8" s="6" t="s">
        <v>28</v>
      </c>
      <c r="D8" s="6" t="s">
        <v>29</v>
      </c>
      <c r="E8" s="30" t="s">
        <v>24</v>
      </c>
      <c r="F8" s="30" t="s">
        <v>25</v>
      </c>
      <c r="G8" s="17">
        <v>70.2</v>
      </c>
      <c r="H8" s="17">
        <v>78.6</v>
      </c>
      <c r="I8" s="17">
        <f t="shared" si="0"/>
        <v>74.4</v>
      </c>
    </row>
    <row r="9" spans="1:9" s="3" customFormat="1" ht="33" customHeight="1">
      <c r="A9" s="9">
        <v>7</v>
      </c>
      <c r="B9" s="6" t="s">
        <v>21</v>
      </c>
      <c r="C9" s="6" t="s">
        <v>38</v>
      </c>
      <c r="D9" s="6" t="s">
        <v>39</v>
      </c>
      <c r="E9" s="30" t="s">
        <v>24</v>
      </c>
      <c r="F9" s="30" t="s">
        <v>25</v>
      </c>
      <c r="G9" s="17">
        <v>64.25</v>
      </c>
      <c r="H9" s="17">
        <v>82.6</v>
      </c>
      <c r="I9" s="17">
        <f t="shared" si="0"/>
        <v>73.425</v>
      </c>
    </row>
    <row r="10" spans="1:9" s="3" customFormat="1" ht="33" customHeight="1">
      <c r="A10" s="9">
        <v>8</v>
      </c>
      <c r="B10" s="6" t="s">
        <v>21</v>
      </c>
      <c r="C10" s="6" t="s">
        <v>42</v>
      </c>
      <c r="D10" s="6" t="s">
        <v>43</v>
      </c>
      <c r="E10" s="30" t="s">
        <v>24</v>
      </c>
      <c r="F10" s="30" t="s">
        <v>25</v>
      </c>
      <c r="G10" s="17">
        <v>62.05</v>
      </c>
      <c r="H10" s="17">
        <v>83.8</v>
      </c>
      <c r="I10" s="17">
        <f t="shared" si="0"/>
        <v>72.925</v>
      </c>
    </row>
    <row r="11" spans="1:9" s="3" customFormat="1" ht="33" customHeight="1">
      <c r="A11" s="9">
        <v>9</v>
      </c>
      <c r="B11" s="6" t="s">
        <v>21</v>
      </c>
      <c r="C11" s="6" t="s">
        <v>36</v>
      </c>
      <c r="D11" s="6" t="s">
        <v>37</v>
      </c>
      <c r="E11" s="30" t="s">
        <v>24</v>
      </c>
      <c r="F11" s="30" t="s">
        <v>25</v>
      </c>
      <c r="G11" s="17">
        <v>64.45</v>
      </c>
      <c r="H11" s="17">
        <v>80</v>
      </c>
      <c r="I11" s="17">
        <f t="shared" si="0"/>
        <v>72.225</v>
      </c>
    </row>
    <row r="12" spans="1:9" s="3" customFormat="1" ht="33" customHeight="1">
      <c r="A12" s="9">
        <v>10</v>
      </c>
      <c r="B12" s="6" t="s">
        <v>21</v>
      </c>
      <c r="C12" s="6" t="s">
        <v>40</v>
      </c>
      <c r="D12" s="6" t="s">
        <v>41</v>
      </c>
      <c r="E12" s="30" t="s">
        <v>24</v>
      </c>
      <c r="F12" s="30" t="s">
        <v>25</v>
      </c>
      <c r="G12" s="17">
        <v>62.75</v>
      </c>
      <c r="H12" s="17">
        <v>79.8</v>
      </c>
      <c r="I12" s="17">
        <f t="shared" si="0"/>
        <v>71.275</v>
      </c>
    </row>
    <row r="13" spans="1:9" s="3" customFormat="1" ht="33" customHeight="1">
      <c r="A13" s="9">
        <v>11</v>
      </c>
      <c r="B13" s="6" t="s">
        <v>21</v>
      </c>
      <c r="C13" s="6" t="s">
        <v>44</v>
      </c>
      <c r="D13" s="6" t="s">
        <v>45</v>
      </c>
      <c r="E13" s="30" t="s">
        <v>24</v>
      </c>
      <c r="F13" s="30" t="s">
        <v>25</v>
      </c>
      <c r="G13" s="17">
        <v>61.95</v>
      </c>
      <c r="H13" s="17">
        <v>79.6</v>
      </c>
      <c r="I13" s="17">
        <f t="shared" si="0"/>
        <v>70.775</v>
      </c>
    </row>
    <row r="14" spans="1:9" s="3" customFormat="1" ht="33" customHeight="1">
      <c r="A14" s="9">
        <v>12</v>
      </c>
      <c r="B14" s="6" t="s">
        <v>21</v>
      </c>
      <c r="C14" s="6" t="s">
        <v>52</v>
      </c>
      <c r="D14" s="6" t="s">
        <v>53</v>
      </c>
      <c r="E14" s="30" t="s">
        <v>24</v>
      </c>
      <c r="F14" s="30" t="s">
        <v>25</v>
      </c>
      <c r="G14" s="34">
        <v>60.65</v>
      </c>
      <c r="H14" s="17">
        <v>79</v>
      </c>
      <c r="I14" s="17">
        <f t="shared" si="0"/>
        <v>69.825</v>
      </c>
    </row>
    <row r="15" spans="1:9" s="3" customFormat="1" ht="33" customHeight="1">
      <c r="A15" s="9">
        <v>13</v>
      </c>
      <c r="B15" s="6" t="s">
        <v>21</v>
      </c>
      <c r="C15" s="6" t="s">
        <v>48</v>
      </c>
      <c r="D15" s="6" t="s">
        <v>49</v>
      </c>
      <c r="E15" s="30" t="s">
        <v>24</v>
      </c>
      <c r="F15" s="30" t="s">
        <v>25</v>
      </c>
      <c r="G15" s="17">
        <v>61.5</v>
      </c>
      <c r="H15" s="17">
        <v>77.6</v>
      </c>
      <c r="I15" s="17">
        <f t="shared" si="0"/>
        <v>69.55</v>
      </c>
    </row>
    <row r="16" spans="1:9" s="3" customFormat="1" ht="33" customHeight="1">
      <c r="A16" s="9">
        <v>14</v>
      </c>
      <c r="B16" s="6" t="s">
        <v>21</v>
      </c>
      <c r="C16" s="6" t="s">
        <v>30</v>
      </c>
      <c r="D16" s="6" t="s">
        <v>31</v>
      </c>
      <c r="E16" s="30" t="s">
        <v>24</v>
      </c>
      <c r="F16" s="30" t="s">
        <v>25</v>
      </c>
      <c r="G16" s="17">
        <v>66.75</v>
      </c>
      <c r="H16" s="6" t="s">
        <v>316</v>
      </c>
      <c r="I16" s="6" t="s">
        <v>316</v>
      </c>
    </row>
    <row r="17" spans="1:9" s="3" customFormat="1" ht="33" customHeight="1">
      <c r="A17" s="9">
        <v>15</v>
      </c>
      <c r="B17" s="6" t="s">
        <v>21</v>
      </c>
      <c r="C17" s="6" t="s">
        <v>50</v>
      </c>
      <c r="D17" s="6" t="s">
        <v>51</v>
      </c>
      <c r="E17" s="30" t="s">
        <v>24</v>
      </c>
      <c r="F17" s="30" t="s">
        <v>25</v>
      </c>
      <c r="G17" s="17">
        <v>60.8</v>
      </c>
      <c r="H17" s="6" t="s">
        <v>316</v>
      </c>
      <c r="I17" s="6" t="s">
        <v>316</v>
      </c>
    </row>
    <row r="18" spans="1:253" s="33" customFormat="1" ht="33" customHeight="1">
      <c r="A18" s="10"/>
      <c r="B18" s="10"/>
      <c r="C18" s="10"/>
      <c r="D18" s="10"/>
      <c r="E18" s="10"/>
      <c r="F18" s="10"/>
      <c r="G18" s="26"/>
      <c r="H18" s="26"/>
      <c r="I18" s="2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33" customFormat="1" ht="33" customHeight="1">
      <c r="A19" s="10"/>
      <c r="B19" s="10"/>
      <c r="C19" s="10"/>
      <c r="D19" s="10"/>
      <c r="E19" s="10"/>
      <c r="F19" s="10"/>
      <c r="G19" s="26"/>
      <c r="H19" s="26"/>
      <c r="I19" s="2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33" customFormat="1" ht="33" customHeight="1">
      <c r="A20" s="10"/>
      <c r="B20" s="10"/>
      <c r="C20" s="10"/>
      <c r="D20" s="10"/>
      <c r="E20" s="10"/>
      <c r="F20" s="10"/>
      <c r="G20" s="26"/>
      <c r="H20" s="26"/>
      <c r="I20" s="2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</sheetData>
  <sheetProtection/>
  <mergeCells count="1">
    <mergeCell ref="A1:I1"/>
  </mergeCells>
  <dataValidations count="1">
    <dataValidation allowBlank="1" showInputMessage="1" showErrorMessage="1" sqref="G17 E3:E17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"/>
  <sheetViews>
    <sheetView workbookViewId="0" topLeftCell="A1">
      <selection activeCell="C15" sqref="C15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6" t="s">
        <v>317</v>
      </c>
      <c r="C3" s="6" t="s">
        <v>55</v>
      </c>
      <c r="D3" s="6" t="s">
        <v>56</v>
      </c>
      <c r="E3" s="30" t="s">
        <v>57</v>
      </c>
      <c r="F3" s="30" t="s">
        <v>58</v>
      </c>
      <c r="G3" s="17">
        <v>65.6</v>
      </c>
      <c r="H3" s="17">
        <v>85.6</v>
      </c>
      <c r="I3" s="17">
        <f aca="true" t="shared" si="0" ref="I3:I13">G3/2+H3/2</f>
        <v>75.6</v>
      </c>
    </row>
    <row r="4" spans="1:9" s="3" customFormat="1" ht="33" customHeight="1">
      <c r="A4" s="9">
        <v>2</v>
      </c>
      <c r="B4" s="6" t="s">
        <v>54</v>
      </c>
      <c r="C4" s="6" t="s">
        <v>61</v>
      </c>
      <c r="D4" s="6" t="s">
        <v>62</v>
      </c>
      <c r="E4" s="30" t="s">
        <v>57</v>
      </c>
      <c r="F4" s="30" t="s">
        <v>58</v>
      </c>
      <c r="G4" s="17">
        <v>64.95</v>
      </c>
      <c r="H4" s="17">
        <v>85</v>
      </c>
      <c r="I4" s="17">
        <f t="shared" si="0"/>
        <v>74.975</v>
      </c>
    </row>
    <row r="5" spans="1:9" s="3" customFormat="1" ht="33" customHeight="1">
      <c r="A5" s="9">
        <v>3</v>
      </c>
      <c r="B5" s="6" t="s">
        <v>54</v>
      </c>
      <c r="C5" s="6" t="s">
        <v>59</v>
      </c>
      <c r="D5" s="6" t="s">
        <v>60</v>
      </c>
      <c r="E5" s="30" t="s">
        <v>57</v>
      </c>
      <c r="F5" s="30" t="s">
        <v>58</v>
      </c>
      <c r="G5" s="17">
        <v>65.25</v>
      </c>
      <c r="H5" s="17">
        <v>80</v>
      </c>
      <c r="I5" s="17">
        <f t="shared" si="0"/>
        <v>72.625</v>
      </c>
    </row>
    <row r="6" spans="1:9" s="3" customFormat="1" ht="33" customHeight="1">
      <c r="A6" s="9">
        <v>4</v>
      </c>
      <c r="B6" s="6" t="s">
        <v>54</v>
      </c>
      <c r="C6" s="6" t="s">
        <v>65</v>
      </c>
      <c r="D6" s="6" t="s">
        <v>66</v>
      </c>
      <c r="E6" s="30" t="s">
        <v>57</v>
      </c>
      <c r="F6" s="30" t="s">
        <v>58</v>
      </c>
      <c r="G6" s="17">
        <v>63.95</v>
      </c>
      <c r="H6" s="17">
        <v>81.2</v>
      </c>
      <c r="I6" s="17">
        <f t="shared" si="0"/>
        <v>72.575</v>
      </c>
    </row>
    <row r="7" spans="1:9" s="3" customFormat="1" ht="33" customHeight="1">
      <c r="A7" s="9">
        <v>5</v>
      </c>
      <c r="B7" s="6" t="s">
        <v>54</v>
      </c>
      <c r="C7" s="6" t="s">
        <v>75</v>
      </c>
      <c r="D7" s="6" t="s">
        <v>76</v>
      </c>
      <c r="E7" s="30" t="s">
        <v>57</v>
      </c>
      <c r="F7" s="30" t="s">
        <v>58</v>
      </c>
      <c r="G7" s="17">
        <v>59.25</v>
      </c>
      <c r="H7" s="17">
        <v>83.6</v>
      </c>
      <c r="I7" s="17">
        <f t="shared" si="0"/>
        <v>71.425</v>
      </c>
    </row>
    <row r="8" spans="1:9" s="3" customFormat="1" ht="33" customHeight="1">
      <c r="A8" s="9">
        <v>6</v>
      </c>
      <c r="B8" s="6" t="s">
        <v>54</v>
      </c>
      <c r="C8" s="6" t="s">
        <v>63</v>
      </c>
      <c r="D8" s="6" t="s">
        <v>64</v>
      </c>
      <c r="E8" s="30" t="s">
        <v>57</v>
      </c>
      <c r="F8" s="30" t="s">
        <v>58</v>
      </c>
      <c r="G8" s="17">
        <v>64.35</v>
      </c>
      <c r="H8" s="17">
        <v>77.4</v>
      </c>
      <c r="I8" s="17">
        <f t="shared" si="0"/>
        <v>70.875</v>
      </c>
    </row>
    <row r="9" spans="1:9" s="3" customFormat="1" ht="33" customHeight="1">
      <c r="A9" s="9">
        <v>7</v>
      </c>
      <c r="B9" s="6" t="s">
        <v>54</v>
      </c>
      <c r="C9" s="6" t="s">
        <v>71</v>
      </c>
      <c r="D9" s="6" t="s">
        <v>72</v>
      </c>
      <c r="E9" s="30" t="s">
        <v>57</v>
      </c>
      <c r="F9" s="30" t="s">
        <v>58</v>
      </c>
      <c r="G9" s="17">
        <v>61.4</v>
      </c>
      <c r="H9" s="17">
        <v>80.2</v>
      </c>
      <c r="I9" s="17">
        <f t="shared" si="0"/>
        <v>70.8</v>
      </c>
    </row>
    <row r="10" spans="1:9" s="3" customFormat="1" ht="33" customHeight="1">
      <c r="A10" s="9">
        <v>8</v>
      </c>
      <c r="B10" s="6" t="s">
        <v>54</v>
      </c>
      <c r="C10" s="6" t="s">
        <v>73</v>
      </c>
      <c r="D10" s="6" t="s">
        <v>74</v>
      </c>
      <c r="E10" s="30" t="s">
        <v>57</v>
      </c>
      <c r="F10" s="30" t="s">
        <v>58</v>
      </c>
      <c r="G10" s="17">
        <v>60.05</v>
      </c>
      <c r="H10" s="17">
        <v>78.2</v>
      </c>
      <c r="I10" s="17">
        <f t="shared" si="0"/>
        <v>69.125</v>
      </c>
    </row>
    <row r="11" spans="1:9" s="3" customFormat="1" ht="33" customHeight="1">
      <c r="A11" s="9">
        <v>9</v>
      </c>
      <c r="B11" s="6" t="s">
        <v>54</v>
      </c>
      <c r="C11" s="6" t="s">
        <v>69</v>
      </c>
      <c r="D11" s="6" t="s">
        <v>70</v>
      </c>
      <c r="E11" s="30" t="s">
        <v>57</v>
      </c>
      <c r="F11" s="30" t="s">
        <v>58</v>
      </c>
      <c r="G11" s="17">
        <v>62.75</v>
      </c>
      <c r="H11" s="17">
        <v>75.4</v>
      </c>
      <c r="I11" s="17">
        <f t="shared" si="0"/>
        <v>69.075</v>
      </c>
    </row>
    <row r="12" spans="1:9" s="3" customFormat="1" ht="33" customHeight="1">
      <c r="A12" s="9">
        <v>10</v>
      </c>
      <c r="B12" s="6" t="s">
        <v>54</v>
      </c>
      <c r="C12" s="6" t="s">
        <v>67</v>
      </c>
      <c r="D12" s="6" t="s">
        <v>68</v>
      </c>
      <c r="E12" s="30" t="s">
        <v>57</v>
      </c>
      <c r="F12" s="30" t="s">
        <v>58</v>
      </c>
      <c r="G12" s="17">
        <v>62.8</v>
      </c>
      <c r="H12" s="17">
        <v>73.8</v>
      </c>
      <c r="I12" s="17">
        <f t="shared" si="0"/>
        <v>68.3</v>
      </c>
    </row>
    <row r="13" spans="1:9" s="3" customFormat="1" ht="33" customHeight="1">
      <c r="A13" s="9">
        <v>11</v>
      </c>
      <c r="B13" s="6" t="s">
        <v>54</v>
      </c>
      <c r="C13" s="6" t="s">
        <v>77</v>
      </c>
      <c r="D13" s="6" t="s">
        <v>78</v>
      </c>
      <c r="E13" s="30" t="s">
        <v>57</v>
      </c>
      <c r="F13" s="30" t="s">
        <v>58</v>
      </c>
      <c r="G13" s="17">
        <v>57.95</v>
      </c>
      <c r="H13" s="17">
        <v>77.6</v>
      </c>
      <c r="I13" s="17">
        <f t="shared" si="0"/>
        <v>67.775</v>
      </c>
    </row>
  </sheetData>
  <sheetProtection/>
  <mergeCells count="1">
    <mergeCell ref="A1:I1"/>
  </mergeCells>
  <dataValidations count="1">
    <dataValidation allowBlank="1" showInputMessage="1" showErrorMessage="1" sqref="E3:E13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4"/>
  <sheetViews>
    <sheetView workbookViewId="0" topLeftCell="A1">
      <selection activeCell="D8" sqref="D8"/>
    </sheetView>
  </sheetViews>
  <sheetFormatPr defaultColWidth="9.00390625" defaultRowHeight="33" customHeight="1"/>
  <cols>
    <col min="1" max="1" width="4.375" style="5" customWidth="1"/>
    <col min="2" max="2" width="8.37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6" t="s">
        <v>315</v>
      </c>
      <c r="B3" s="6" t="s">
        <v>79</v>
      </c>
      <c r="C3" s="6" t="s">
        <v>84</v>
      </c>
      <c r="D3" s="6" t="s">
        <v>85</v>
      </c>
      <c r="E3" s="30" t="s">
        <v>82</v>
      </c>
      <c r="F3" s="30" t="s">
        <v>83</v>
      </c>
      <c r="G3" s="17">
        <v>67</v>
      </c>
      <c r="H3" s="17">
        <v>82.8</v>
      </c>
      <c r="I3" s="17">
        <f>G3/2+H3/2</f>
        <v>74.9</v>
      </c>
    </row>
    <row r="4" spans="1:9" s="3" customFormat="1" ht="33" customHeight="1">
      <c r="A4" s="6" t="s">
        <v>321</v>
      </c>
      <c r="B4" s="6" t="s">
        <v>79</v>
      </c>
      <c r="C4" s="6" t="s">
        <v>80</v>
      </c>
      <c r="D4" s="6" t="s">
        <v>81</v>
      </c>
      <c r="E4" s="30" t="s">
        <v>82</v>
      </c>
      <c r="F4" s="30" t="s">
        <v>83</v>
      </c>
      <c r="G4" s="17">
        <v>67.8</v>
      </c>
      <c r="H4" s="17">
        <v>81.2</v>
      </c>
      <c r="I4" s="17">
        <f>G4/2+H4/2</f>
        <v>74.5</v>
      </c>
    </row>
  </sheetData>
  <sheetProtection/>
  <mergeCells count="1">
    <mergeCell ref="A1:I1"/>
  </mergeCells>
  <dataValidations count="1">
    <dataValidation allowBlank="1" showInputMessage="1" showErrorMessage="1" sqref="E3:E4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6"/>
  <sheetViews>
    <sheetView workbookViewId="0" topLeftCell="A1">
      <selection activeCell="K7" sqref="K7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6.875" style="5" customWidth="1"/>
    <col min="4" max="4" width="6.75390625" style="5" customWidth="1"/>
    <col min="5" max="5" width="9.875" style="5" customWidth="1"/>
    <col min="6" max="6" width="5.625" style="5" customWidth="1"/>
    <col min="7" max="8" width="7.125" style="14" customWidth="1"/>
    <col min="9" max="9" width="8.125" style="14" customWidth="1"/>
    <col min="10" max="10" width="8.75390625" style="14" customWidth="1"/>
    <col min="11" max="11" width="6.75390625" style="14" customWidth="1"/>
    <col min="12" max="253" width="8.75390625" style="5" customWidth="1"/>
    <col min="254" max="254" width="8.75390625" style="0" bestFit="1" customWidth="1"/>
  </cols>
  <sheetData>
    <row r="1" spans="1:253" s="1" customFormat="1" ht="3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3" customHeight="1">
      <c r="A2" s="47" t="s">
        <v>1</v>
      </c>
      <c r="B2" s="47" t="s">
        <v>2</v>
      </c>
      <c r="C2" s="47" t="s">
        <v>3</v>
      </c>
      <c r="D2" s="47" t="s">
        <v>4</v>
      </c>
      <c r="E2" s="45" t="s">
        <v>5</v>
      </c>
      <c r="F2" s="45" t="s">
        <v>6</v>
      </c>
      <c r="G2" s="45" t="s">
        <v>7</v>
      </c>
      <c r="H2" s="49" t="s">
        <v>311</v>
      </c>
      <c r="I2" s="49"/>
      <c r="J2" s="49"/>
      <c r="K2" s="44" t="s">
        <v>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1" s="2" customFormat="1" ht="33" customHeight="1">
      <c r="A3" s="48"/>
      <c r="B3" s="48"/>
      <c r="C3" s="48"/>
      <c r="D3" s="48"/>
      <c r="E3" s="46"/>
      <c r="F3" s="46"/>
      <c r="G3" s="46"/>
      <c r="H3" s="13" t="s">
        <v>312</v>
      </c>
      <c r="I3" s="13" t="s">
        <v>313</v>
      </c>
      <c r="J3" s="13" t="s">
        <v>314</v>
      </c>
      <c r="K3" s="44"/>
    </row>
    <row r="4" spans="1:11" s="3" customFormat="1" ht="33" customHeight="1">
      <c r="A4" s="6" t="s">
        <v>315</v>
      </c>
      <c r="B4" s="6" t="s">
        <v>86</v>
      </c>
      <c r="C4" s="6" t="s">
        <v>92</v>
      </c>
      <c r="D4" s="37" t="s">
        <v>93</v>
      </c>
      <c r="E4" s="37" t="s">
        <v>82</v>
      </c>
      <c r="F4" s="37" t="s">
        <v>89</v>
      </c>
      <c r="G4" s="24">
        <v>66.7</v>
      </c>
      <c r="H4" s="24">
        <v>83.4</v>
      </c>
      <c r="I4" s="24">
        <v>84.2</v>
      </c>
      <c r="J4" s="24">
        <f>H4/2+I4/2</f>
        <v>83.80000000000001</v>
      </c>
      <c r="K4" s="24">
        <f>G4/2+J4/2</f>
        <v>75.25</v>
      </c>
    </row>
    <row r="5" spans="1:11" ht="33" customHeight="1">
      <c r="A5" s="6" t="s">
        <v>321</v>
      </c>
      <c r="B5" s="6" t="s">
        <v>86</v>
      </c>
      <c r="C5" s="6" t="s">
        <v>87</v>
      </c>
      <c r="D5" s="37" t="s">
        <v>88</v>
      </c>
      <c r="E5" s="37" t="s">
        <v>82</v>
      </c>
      <c r="F5" s="37" t="s">
        <v>89</v>
      </c>
      <c r="G5" s="24">
        <v>68.75</v>
      </c>
      <c r="H5" s="24">
        <v>75.2</v>
      </c>
      <c r="I5" s="24">
        <v>88</v>
      </c>
      <c r="J5" s="24">
        <f>H5/2+I5/2</f>
        <v>81.6</v>
      </c>
      <c r="K5" s="24">
        <f>G5/2+J5/2</f>
        <v>75.175</v>
      </c>
    </row>
    <row r="6" spans="1:11" ht="33" customHeight="1">
      <c r="A6" s="6" t="s">
        <v>322</v>
      </c>
      <c r="B6" s="6" t="s">
        <v>86</v>
      </c>
      <c r="C6" s="6" t="s">
        <v>90</v>
      </c>
      <c r="D6" s="37" t="s">
        <v>91</v>
      </c>
      <c r="E6" s="37" t="s">
        <v>82</v>
      </c>
      <c r="F6" s="37" t="s">
        <v>89</v>
      </c>
      <c r="G6" s="24">
        <v>66.75</v>
      </c>
      <c r="H6" s="24">
        <v>79.4</v>
      </c>
      <c r="I6" s="24">
        <v>72.2</v>
      </c>
      <c r="J6" s="24">
        <f>H6/2+I6/2</f>
        <v>75.80000000000001</v>
      </c>
      <c r="K6" s="24">
        <f>G6/2+J6/2</f>
        <v>71.275</v>
      </c>
    </row>
  </sheetData>
  <sheetProtection/>
  <mergeCells count="10">
    <mergeCell ref="A2:A3"/>
    <mergeCell ref="H2:J2"/>
    <mergeCell ref="D2:D3"/>
    <mergeCell ref="C2:C3"/>
    <mergeCell ref="B2:B3"/>
    <mergeCell ref="A1:K1"/>
    <mergeCell ref="K2:K3"/>
    <mergeCell ref="G2:G3"/>
    <mergeCell ref="F2:F3"/>
    <mergeCell ref="E2:E3"/>
  </mergeCells>
  <dataValidations count="1">
    <dataValidation allowBlank="1" showInputMessage="1" showErrorMessage="1" sqref="E4:E6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D11" sqref="D11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319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6" t="s">
        <v>94</v>
      </c>
      <c r="C3" s="6" t="s">
        <v>95</v>
      </c>
      <c r="D3" s="6" t="s">
        <v>96</v>
      </c>
      <c r="E3" s="30" t="s">
        <v>97</v>
      </c>
      <c r="F3" s="30" t="s">
        <v>98</v>
      </c>
      <c r="G3" s="17">
        <v>76.95</v>
      </c>
      <c r="H3" s="36">
        <v>86.3</v>
      </c>
      <c r="I3" s="17">
        <f aca="true" t="shared" si="0" ref="I3:I8">G3/2+H3/2</f>
        <v>81.625</v>
      </c>
    </row>
    <row r="4" spans="1:9" s="3" customFormat="1" ht="33" customHeight="1">
      <c r="A4" s="9">
        <v>2</v>
      </c>
      <c r="B4" s="6" t="s">
        <v>94</v>
      </c>
      <c r="C4" s="6" t="s">
        <v>103</v>
      </c>
      <c r="D4" s="6" t="s">
        <v>104</v>
      </c>
      <c r="E4" s="30" t="s">
        <v>97</v>
      </c>
      <c r="F4" s="30" t="s">
        <v>98</v>
      </c>
      <c r="G4" s="17">
        <v>69.4</v>
      </c>
      <c r="H4" s="36">
        <v>85.7</v>
      </c>
      <c r="I4" s="17">
        <f t="shared" si="0"/>
        <v>77.55000000000001</v>
      </c>
    </row>
    <row r="5" spans="1:9" s="3" customFormat="1" ht="33" customHeight="1">
      <c r="A5" s="9">
        <v>3</v>
      </c>
      <c r="B5" s="6" t="s">
        <v>94</v>
      </c>
      <c r="C5" s="6" t="s">
        <v>99</v>
      </c>
      <c r="D5" s="6" t="s">
        <v>100</v>
      </c>
      <c r="E5" s="30" t="s">
        <v>97</v>
      </c>
      <c r="F5" s="30" t="s">
        <v>98</v>
      </c>
      <c r="G5" s="17">
        <v>70.75</v>
      </c>
      <c r="H5" s="36">
        <v>83.6</v>
      </c>
      <c r="I5" s="17">
        <f t="shared" si="0"/>
        <v>77.175</v>
      </c>
    </row>
    <row r="6" spans="1:9" s="3" customFormat="1" ht="33" customHeight="1">
      <c r="A6" s="9">
        <v>4</v>
      </c>
      <c r="B6" s="6" t="s">
        <v>94</v>
      </c>
      <c r="C6" s="6" t="s">
        <v>101</v>
      </c>
      <c r="D6" s="6" t="s">
        <v>102</v>
      </c>
      <c r="E6" s="30" t="s">
        <v>97</v>
      </c>
      <c r="F6" s="30" t="s">
        <v>98</v>
      </c>
      <c r="G6" s="17">
        <v>69.85</v>
      </c>
      <c r="H6" s="36">
        <v>83</v>
      </c>
      <c r="I6" s="17">
        <f t="shared" si="0"/>
        <v>76.425</v>
      </c>
    </row>
    <row r="7" spans="1:9" s="3" customFormat="1" ht="33" customHeight="1">
      <c r="A7" s="9">
        <v>5</v>
      </c>
      <c r="B7" s="6" t="s">
        <v>94</v>
      </c>
      <c r="C7" s="6" t="s">
        <v>107</v>
      </c>
      <c r="D7" s="6" t="s">
        <v>108</v>
      </c>
      <c r="E7" s="30" t="s">
        <v>97</v>
      </c>
      <c r="F7" s="30" t="s">
        <v>98</v>
      </c>
      <c r="G7" s="17">
        <v>67.1</v>
      </c>
      <c r="H7" s="36">
        <v>82.1</v>
      </c>
      <c r="I7" s="17">
        <f t="shared" si="0"/>
        <v>74.6</v>
      </c>
    </row>
    <row r="8" spans="1:9" s="3" customFormat="1" ht="33" customHeight="1">
      <c r="A8" s="9">
        <v>6</v>
      </c>
      <c r="B8" s="6" t="s">
        <v>94</v>
      </c>
      <c r="C8" s="6" t="s">
        <v>105</v>
      </c>
      <c r="D8" s="6" t="s">
        <v>106</v>
      </c>
      <c r="E8" s="30" t="s">
        <v>97</v>
      </c>
      <c r="F8" s="30" t="s">
        <v>98</v>
      </c>
      <c r="G8" s="17">
        <v>67.65</v>
      </c>
      <c r="H8" s="36">
        <v>80.8</v>
      </c>
      <c r="I8" s="17">
        <f t="shared" si="0"/>
        <v>74.225</v>
      </c>
    </row>
    <row r="9" spans="1:9" s="3" customFormat="1" ht="33" customHeight="1">
      <c r="A9" s="9">
        <v>7</v>
      </c>
      <c r="B9" s="6" t="s">
        <v>94</v>
      </c>
      <c r="C9" s="6" t="s">
        <v>109</v>
      </c>
      <c r="D9" s="6" t="s">
        <v>110</v>
      </c>
      <c r="E9" s="30" t="s">
        <v>97</v>
      </c>
      <c r="F9" s="30" t="s">
        <v>98</v>
      </c>
      <c r="G9" s="17">
        <v>66.75</v>
      </c>
      <c r="H9" s="17" t="s">
        <v>316</v>
      </c>
      <c r="I9" s="17" t="s">
        <v>316</v>
      </c>
    </row>
  </sheetData>
  <sheetProtection/>
  <mergeCells count="1">
    <mergeCell ref="A1:I1"/>
  </mergeCells>
  <dataValidations count="1">
    <dataValidation allowBlank="1" showInputMessage="1" showErrorMessage="1" sqref="E3:E9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D10" sqref="D10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6" t="s">
        <v>111</v>
      </c>
      <c r="C3" s="6" t="s">
        <v>112</v>
      </c>
      <c r="D3" s="6" t="s">
        <v>113</v>
      </c>
      <c r="E3" s="30" t="s">
        <v>114</v>
      </c>
      <c r="F3" s="30" t="s">
        <v>115</v>
      </c>
      <c r="G3" s="17">
        <v>70.65</v>
      </c>
      <c r="H3" s="36">
        <v>86.2</v>
      </c>
      <c r="I3" s="17">
        <f aca="true" t="shared" si="0" ref="I3:I8">G3/2+H3/2</f>
        <v>78.42500000000001</v>
      </c>
    </row>
    <row r="4" spans="1:9" s="3" customFormat="1" ht="33" customHeight="1">
      <c r="A4" s="9">
        <v>2</v>
      </c>
      <c r="B4" s="6" t="s">
        <v>111</v>
      </c>
      <c r="C4" s="6" t="s">
        <v>116</v>
      </c>
      <c r="D4" s="6" t="s">
        <v>117</v>
      </c>
      <c r="E4" s="30" t="s">
        <v>114</v>
      </c>
      <c r="F4" s="30" t="s">
        <v>115</v>
      </c>
      <c r="G4" s="17">
        <v>69.55</v>
      </c>
      <c r="H4" s="36">
        <v>83.6</v>
      </c>
      <c r="I4" s="17">
        <f t="shared" si="0"/>
        <v>76.57499999999999</v>
      </c>
    </row>
    <row r="5" spans="1:9" s="3" customFormat="1" ht="33" customHeight="1">
      <c r="A5" s="9">
        <v>3</v>
      </c>
      <c r="B5" s="6" t="s">
        <v>111</v>
      </c>
      <c r="C5" s="6" t="s">
        <v>126</v>
      </c>
      <c r="D5" s="6" t="s">
        <v>127</v>
      </c>
      <c r="E5" s="30" t="s">
        <v>114</v>
      </c>
      <c r="F5" s="30" t="s">
        <v>115</v>
      </c>
      <c r="G5" s="17">
        <v>63.85</v>
      </c>
      <c r="H5" s="36">
        <v>86.8</v>
      </c>
      <c r="I5" s="17">
        <f t="shared" si="0"/>
        <v>75.325</v>
      </c>
    </row>
    <row r="6" spans="1:9" s="3" customFormat="1" ht="33" customHeight="1">
      <c r="A6" s="9">
        <v>4</v>
      </c>
      <c r="B6" s="6" t="s">
        <v>111</v>
      </c>
      <c r="C6" s="6" t="s">
        <v>122</v>
      </c>
      <c r="D6" s="6" t="s">
        <v>123</v>
      </c>
      <c r="E6" s="30" t="s">
        <v>114</v>
      </c>
      <c r="F6" s="30" t="s">
        <v>115</v>
      </c>
      <c r="G6" s="17">
        <v>64.9</v>
      </c>
      <c r="H6" s="36">
        <v>85.2</v>
      </c>
      <c r="I6" s="17">
        <f t="shared" si="0"/>
        <v>75.05000000000001</v>
      </c>
    </row>
    <row r="7" spans="1:9" s="3" customFormat="1" ht="33" customHeight="1">
      <c r="A7" s="9">
        <v>5</v>
      </c>
      <c r="B7" s="6" t="s">
        <v>111</v>
      </c>
      <c r="C7" s="6" t="s">
        <v>124</v>
      </c>
      <c r="D7" s="6" t="s">
        <v>125</v>
      </c>
      <c r="E7" s="30" t="s">
        <v>114</v>
      </c>
      <c r="F7" s="30" t="s">
        <v>115</v>
      </c>
      <c r="G7" s="17">
        <v>63.9</v>
      </c>
      <c r="H7" s="36">
        <v>83.4</v>
      </c>
      <c r="I7" s="17">
        <f t="shared" si="0"/>
        <v>73.65</v>
      </c>
    </row>
    <row r="8" spans="1:9" s="3" customFormat="1" ht="33" customHeight="1">
      <c r="A8" s="9">
        <v>6</v>
      </c>
      <c r="B8" s="6" t="s">
        <v>111</v>
      </c>
      <c r="C8" s="6" t="s">
        <v>120</v>
      </c>
      <c r="D8" s="6" t="s">
        <v>121</v>
      </c>
      <c r="E8" s="30" t="s">
        <v>114</v>
      </c>
      <c r="F8" s="30" t="s">
        <v>115</v>
      </c>
      <c r="G8" s="17">
        <v>66</v>
      </c>
      <c r="H8" s="36">
        <v>80.6</v>
      </c>
      <c r="I8" s="17">
        <f t="shared" si="0"/>
        <v>73.3</v>
      </c>
    </row>
    <row r="9" spans="1:9" s="3" customFormat="1" ht="33" customHeight="1">
      <c r="A9" s="9">
        <v>7</v>
      </c>
      <c r="B9" s="6" t="s">
        <v>111</v>
      </c>
      <c r="C9" s="6" t="s">
        <v>118</v>
      </c>
      <c r="D9" s="6" t="s">
        <v>119</v>
      </c>
      <c r="E9" s="30" t="s">
        <v>114</v>
      </c>
      <c r="F9" s="30" t="s">
        <v>115</v>
      </c>
      <c r="G9" s="17">
        <v>68.75</v>
      </c>
      <c r="H9" s="36" t="s">
        <v>316</v>
      </c>
      <c r="I9" s="17" t="s">
        <v>320</v>
      </c>
    </row>
  </sheetData>
  <sheetProtection/>
  <mergeCells count="1">
    <mergeCell ref="A1:I1"/>
  </mergeCells>
  <dataValidations count="1">
    <dataValidation allowBlank="1" showInputMessage="1" showErrorMessage="1" sqref="E3:E9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workbookViewId="0" topLeftCell="A2">
      <selection activeCell="A3" sqref="A3:A13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9">
        <v>1</v>
      </c>
      <c r="B3" s="6" t="s">
        <v>128</v>
      </c>
      <c r="C3" s="6" t="s">
        <v>129</v>
      </c>
      <c r="D3" s="6" t="s">
        <v>130</v>
      </c>
      <c r="E3" s="30" t="s">
        <v>131</v>
      </c>
      <c r="F3" s="30" t="s">
        <v>132</v>
      </c>
      <c r="G3" s="17">
        <v>74.3</v>
      </c>
      <c r="H3" s="17">
        <v>84.6</v>
      </c>
      <c r="I3" s="17">
        <f aca="true" t="shared" si="0" ref="I3:I13">G3/2+H3/2</f>
        <v>79.44999999999999</v>
      </c>
    </row>
    <row r="4" spans="1:9" s="3" customFormat="1" ht="33" customHeight="1">
      <c r="A4" s="9">
        <v>2</v>
      </c>
      <c r="B4" s="6" t="s">
        <v>128</v>
      </c>
      <c r="C4" s="6" t="s">
        <v>135</v>
      </c>
      <c r="D4" s="6" t="s">
        <v>136</v>
      </c>
      <c r="E4" s="30" t="s">
        <v>131</v>
      </c>
      <c r="F4" s="30" t="s">
        <v>132</v>
      </c>
      <c r="G4" s="17">
        <v>69.9</v>
      </c>
      <c r="H4" s="17">
        <v>84.5</v>
      </c>
      <c r="I4" s="17">
        <f t="shared" si="0"/>
        <v>77.2</v>
      </c>
    </row>
    <row r="5" spans="1:9" s="3" customFormat="1" ht="33" customHeight="1">
      <c r="A5" s="9">
        <v>3</v>
      </c>
      <c r="B5" s="6" t="s">
        <v>128</v>
      </c>
      <c r="C5" s="6" t="s">
        <v>137</v>
      </c>
      <c r="D5" s="6" t="s">
        <v>138</v>
      </c>
      <c r="E5" s="30" t="s">
        <v>131</v>
      </c>
      <c r="F5" s="30" t="s">
        <v>132</v>
      </c>
      <c r="G5" s="17">
        <v>67.85</v>
      </c>
      <c r="H5" s="17">
        <v>85.4</v>
      </c>
      <c r="I5" s="17">
        <f t="shared" si="0"/>
        <v>76.625</v>
      </c>
    </row>
    <row r="6" spans="1:9" s="3" customFormat="1" ht="33" customHeight="1">
      <c r="A6" s="9">
        <v>4</v>
      </c>
      <c r="B6" s="6" t="s">
        <v>128</v>
      </c>
      <c r="C6" s="6" t="s">
        <v>133</v>
      </c>
      <c r="D6" s="6" t="s">
        <v>134</v>
      </c>
      <c r="E6" s="30" t="s">
        <v>131</v>
      </c>
      <c r="F6" s="30" t="s">
        <v>132</v>
      </c>
      <c r="G6" s="17">
        <v>70.6</v>
      </c>
      <c r="H6" s="17">
        <v>82.3</v>
      </c>
      <c r="I6" s="17">
        <f t="shared" si="0"/>
        <v>76.44999999999999</v>
      </c>
    </row>
    <row r="7" spans="1:9" s="3" customFormat="1" ht="33" customHeight="1">
      <c r="A7" s="9">
        <v>5</v>
      </c>
      <c r="B7" s="6" t="s">
        <v>128</v>
      </c>
      <c r="C7" s="6" t="s">
        <v>143</v>
      </c>
      <c r="D7" s="6" t="s">
        <v>144</v>
      </c>
      <c r="E7" s="30" t="s">
        <v>131</v>
      </c>
      <c r="F7" s="30" t="s">
        <v>132</v>
      </c>
      <c r="G7" s="17">
        <v>66.55</v>
      </c>
      <c r="H7" s="17">
        <v>84.72</v>
      </c>
      <c r="I7" s="17">
        <f t="shared" si="0"/>
        <v>75.63499999999999</v>
      </c>
    </row>
    <row r="8" spans="1:9" s="3" customFormat="1" ht="33" customHeight="1">
      <c r="A8" s="9">
        <v>6</v>
      </c>
      <c r="B8" s="6" t="s">
        <v>128</v>
      </c>
      <c r="C8" s="6" t="s">
        <v>139</v>
      </c>
      <c r="D8" s="6" t="s">
        <v>140</v>
      </c>
      <c r="E8" s="30" t="s">
        <v>131</v>
      </c>
      <c r="F8" s="30" t="s">
        <v>132</v>
      </c>
      <c r="G8" s="17">
        <v>67.75</v>
      </c>
      <c r="H8" s="17">
        <v>80.7</v>
      </c>
      <c r="I8" s="17">
        <f t="shared" si="0"/>
        <v>74.225</v>
      </c>
    </row>
    <row r="9" spans="1:9" s="3" customFormat="1" ht="33" customHeight="1">
      <c r="A9" s="9">
        <v>7</v>
      </c>
      <c r="B9" s="6" t="s">
        <v>128</v>
      </c>
      <c r="C9" s="6" t="s">
        <v>147</v>
      </c>
      <c r="D9" s="6" t="s">
        <v>148</v>
      </c>
      <c r="E9" s="30" t="s">
        <v>131</v>
      </c>
      <c r="F9" s="30" t="s">
        <v>132</v>
      </c>
      <c r="G9" s="17">
        <v>66</v>
      </c>
      <c r="H9" s="17">
        <v>82.3</v>
      </c>
      <c r="I9" s="17">
        <f t="shared" si="0"/>
        <v>74.15</v>
      </c>
    </row>
    <row r="10" spans="1:9" s="3" customFormat="1" ht="33" customHeight="1">
      <c r="A10" s="9">
        <v>8</v>
      </c>
      <c r="B10" s="6" t="s">
        <v>128</v>
      </c>
      <c r="C10" s="6" t="s">
        <v>141</v>
      </c>
      <c r="D10" s="6" t="s">
        <v>142</v>
      </c>
      <c r="E10" s="30" t="s">
        <v>131</v>
      </c>
      <c r="F10" s="30" t="s">
        <v>132</v>
      </c>
      <c r="G10" s="17">
        <v>66.6</v>
      </c>
      <c r="H10" s="17">
        <v>81.1</v>
      </c>
      <c r="I10" s="17">
        <f t="shared" si="0"/>
        <v>73.85</v>
      </c>
    </row>
    <row r="11" spans="1:9" s="3" customFormat="1" ht="33" customHeight="1">
      <c r="A11" s="9">
        <v>9</v>
      </c>
      <c r="B11" s="6" t="s">
        <v>128</v>
      </c>
      <c r="C11" s="6" t="s">
        <v>145</v>
      </c>
      <c r="D11" s="6" t="s">
        <v>146</v>
      </c>
      <c r="E11" s="30" t="s">
        <v>131</v>
      </c>
      <c r="F11" s="30" t="s">
        <v>132</v>
      </c>
      <c r="G11" s="17">
        <v>66.1</v>
      </c>
      <c r="H11" s="17">
        <v>81.5</v>
      </c>
      <c r="I11" s="17">
        <f t="shared" si="0"/>
        <v>73.8</v>
      </c>
    </row>
    <row r="12" spans="1:9" s="3" customFormat="1" ht="33" customHeight="1">
      <c r="A12" s="9">
        <v>10</v>
      </c>
      <c r="B12" s="6" t="s">
        <v>128</v>
      </c>
      <c r="C12" s="6" t="s">
        <v>149</v>
      </c>
      <c r="D12" s="6" t="s">
        <v>150</v>
      </c>
      <c r="E12" s="30" t="s">
        <v>131</v>
      </c>
      <c r="F12" s="30" t="s">
        <v>132</v>
      </c>
      <c r="G12" s="17">
        <v>65.05</v>
      </c>
      <c r="H12" s="17">
        <v>80.5</v>
      </c>
      <c r="I12" s="17">
        <f t="shared" si="0"/>
        <v>72.775</v>
      </c>
    </row>
    <row r="13" spans="1:9" s="4" customFormat="1" ht="27">
      <c r="A13" s="9">
        <v>11</v>
      </c>
      <c r="B13" s="6" t="s">
        <v>128</v>
      </c>
      <c r="C13" s="6" t="s">
        <v>151</v>
      </c>
      <c r="D13" s="6" t="s">
        <v>152</v>
      </c>
      <c r="E13" s="30" t="s">
        <v>131</v>
      </c>
      <c r="F13" s="30" t="s">
        <v>132</v>
      </c>
      <c r="G13" s="17">
        <v>63.95</v>
      </c>
      <c r="H13" s="27">
        <v>75.4</v>
      </c>
      <c r="I13" s="17">
        <f t="shared" si="0"/>
        <v>69.67500000000001</v>
      </c>
    </row>
  </sheetData>
  <sheetProtection/>
  <mergeCells count="1">
    <mergeCell ref="A1:I1"/>
  </mergeCells>
  <dataValidations count="1">
    <dataValidation allowBlank="1" showInputMessage="1" showErrorMessage="1" sqref="E3:E13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6"/>
  <sheetViews>
    <sheetView workbookViewId="0" topLeftCell="A1">
      <selection activeCell="F9" sqref="F9"/>
    </sheetView>
  </sheetViews>
  <sheetFormatPr defaultColWidth="9.00390625" defaultRowHeight="33" customHeight="1"/>
  <cols>
    <col min="1" max="1" width="4.375" style="5" customWidth="1"/>
    <col min="2" max="2" width="9.125" style="5" customWidth="1"/>
    <col min="3" max="3" width="7.25390625" style="5" customWidth="1"/>
    <col min="4" max="4" width="11.00390625" style="5" customWidth="1"/>
    <col min="5" max="5" width="14.25390625" style="5" customWidth="1"/>
    <col min="6" max="6" width="8.625" style="5" customWidth="1"/>
    <col min="7" max="9" width="8.75390625" style="14" customWidth="1"/>
    <col min="10" max="253" width="8.75390625" style="5" customWidth="1"/>
    <col min="254" max="254" width="8.75390625" style="35" bestFit="1" customWidth="1"/>
    <col min="255" max="16384" width="9.00390625" style="35" customWidth="1"/>
  </cols>
  <sheetData>
    <row r="1" spans="1:253" s="33" customFormat="1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5" t="s">
        <v>7</v>
      </c>
      <c r="H2" s="16" t="s">
        <v>8</v>
      </c>
      <c r="I2" s="16" t="s">
        <v>9</v>
      </c>
    </row>
    <row r="3" spans="1:9" s="3" customFormat="1" ht="33" customHeight="1">
      <c r="A3" s="6" t="s">
        <v>10</v>
      </c>
      <c r="B3" s="6" t="s">
        <v>153</v>
      </c>
      <c r="C3" s="6" t="s">
        <v>154</v>
      </c>
      <c r="D3" s="6" t="s">
        <v>155</v>
      </c>
      <c r="E3" s="30" t="s">
        <v>156</v>
      </c>
      <c r="F3" s="30" t="s">
        <v>157</v>
      </c>
      <c r="G3" s="17">
        <v>67.8</v>
      </c>
      <c r="H3" s="17">
        <v>85.7</v>
      </c>
      <c r="I3" s="17">
        <f>G3/2+H3/2</f>
        <v>76.75</v>
      </c>
    </row>
    <row r="4" spans="1:9" s="3" customFormat="1" ht="33" customHeight="1">
      <c r="A4" s="6" t="s">
        <v>16</v>
      </c>
      <c r="B4" s="6" t="s">
        <v>153</v>
      </c>
      <c r="C4" s="6" t="s">
        <v>158</v>
      </c>
      <c r="D4" s="6" t="s">
        <v>159</v>
      </c>
      <c r="E4" s="30" t="s">
        <v>156</v>
      </c>
      <c r="F4" s="30" t="s">
        <v>157</v>
      </c>
      <c r="G4" s="17">
        <v>64.65</v>
      </c>
      <c r="H4" s="17">
        <v>84.6</v>
      </c>
      <c r="I4" s="17">
        <f>G4/2+H4/2</f>
        <v>74.625</v>
      </c>
    </row>
    <row r="5" spans="1:9" s="3" customFormat="1" ht="33" customHeight="1">
      <c r="A5" s="6" t="s">
        <v>19</v>
      </c>
      <c r="B5" s="6" t="s">
        <v>153</v>
      </c>
      <c r="C5" s="6" t="s">
        <v>160</v>
      </c>
      <c r="D5" s="6" t="s">
        <v>161</v>
      </c>
      <c r="E5" s="30" t="s">
        <v>156</v>
      </c>
      <c r="F5" s="30" t="s">
        <v>157</v>
      </c>
      <c r="G5" s="17">
        <v>60.95</v>
      </c>
      <c r="H5" s="17">
        <v>82.8</v>
      </c>
      <c r="I5" s="17">
        <f>G5/2+H5/2</f>
        <v>71.875</v>
      </c>
    </row>
    <row r="6" spans="1:9" s="4" customFormat="1" ht="27">
      <c r="A6" s="6" t="s">
        <v>20</v>
      </c>
      <c r="B6" s="6" t="s">
        <v>153</v>
      </c>
      <c r="C6" s="6" t="s">
        <v>162</v>
      </c>
      <c r="D6" s="6" t="s">
        <v>163</v>
      </c>
      <c r="E6" s="30" t="s">
        <v>156</v>
      </c>
      <c r="F6" s="30" t="s">
        <v>157</v>
      </c>
      <c r="G6" s="17">
        <v>59.5</v>
      </c>
      <c r="H6" s="27">
        <v>81.6</v>
      </c>
      <c r="I6" s="17">
        <f>G6/2+H6/2</f>
        <v>70.55</v>
      </c>
    </row>
  </sheetData>
  <sheetProtection/>
  <mergeCells count="1">
    <mergeCell ref="A1:I1"/>
  </mergeCells>
  <dataValidations count="1">
    <dataValidation allowBlank="1" showInputMessage="1" showErrorMessage="1" sqref="E3:E6"/>
  </dataValidations>
  <printOptions/>
  <pageMargins left="0.6680555555555555" right="0.46944444444444444" top="0.6097222222222223" bottom="0.3298611111111111" header="0.5" footer="0.15902777777777777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llenovo</dc:creator>
  <cp:keywords/>
  <dc:description/>
  <cp:lastModifiedBy>User</cp:lastModifiedBy>
  <cp:lastPrinted>2015-07-15T08:40:44Z</cp:lastPrinted>
  <dcterms:created xsi:type="dcterms:W3CDTF">2012-06-20T08:16:40Z</dcterms:created>
  <dcterms:modified xsi:type="dcterms:W3CDTF">2015-07-15T08:42:15Z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