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总成绩" sheetId="1" r:id="rId1"/>
  </sheets>
  <definedNames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<sst xmlns="http://schemas.openxmlformats.org/spreadsheetml/2006/main" count="320" uniqueCount="160">
  <si>
    <t>考号</t>
  </si>
  <si>
    <t>报考岗位</t>
  </si>
  <si>
    <t>笔试成绩</t>
  </si>
  <si>
    <t>神经内科</t>
  </si>
  <si>
    <t>002</t>
  </si>
  <si>
    <t>003</t>
  </si>
  <si>
    <t>006</t>
  </si>
  <si>
    <t>008</t>
  </si>
  <si>
    <t>009</t>
  </si>
  <si>
    <t>肾病</t>
  </si>
  <si>
    <t>016</t>
  </si>
  <si>
    <t>心血管内科A</t>
  </si>
  <si>
    <t>017</t>
  </si>
  <si>
    <t>018</t>
  </si>
  <si>
    <t>019</t>
  </si>
  <si>
    <t>肿瘤学A</t>
  </si>
  <si>
    <t>021</t>
  </si>
  <si>
    <t>022</t>
  </si>
  <si>
    <t>028</t>
  </si>
  <si>
    <t>内分泌与代谢</t>
  </si>
  <si>
    <t>034</t>
  </si>
  <si>
    <t>妇产科</t>
  </si>
  <si>
    <t>036</t>
  </si>
  <si>
    <t>普外科A</t>
  </si>
  <si>
    <t>037</t>
  </si>
  <si>
    <t>038</t>
  </si>
  <si>
    <t>泌尿外科A</t>
  </si>
  <si>
    <t>046</t>
  </si>
  <si>
    <t>神经外科</t>
  </si>
  <si>
    <t>050</t>
  </si>
  <si>
    <t>053</t>
  </si>
  <si>
    <t>055</t>
  </si>
  <si>
    <t>056</t>
  </si>
  <si>
    <t>骨科</t>
  </si>
  <si>
    <t>057</t>
  </si>
  <si>
    <t>063</t>
  </si>
  <si>
    <t>西医不限专业A</t>
  </si>
  <si>
    <t>067</t>
  </si>
  <si>
    <t>068</t>
  </si>
  <si>
    <t>069</t>
  </si>
  <si>
    <t>070</t>
  </si>
  <si>
    <t>074</t>
  </si>
  <si>
    <t>077</t>
  </si>
  <si>
    <t>心血管内科B</t>
  </si>
  <si>
    <t>081</t>
  </si>
  <si>
    <t>肿瘤学B</t>
  </si>
  <si>
    <t>普外科B</t>
  </si>
  <si>
    <t>084</t>
  </si>
  <si>
    <t>西医不限专业B</t>
  </si>
  <si>
    <t>087</t>
  </si>
  <si>
    <t>088</t>
  </si>
  <si>
    <t>临床医学</t>
  </si>
  <si>
    <t>095</t>
  </si>
  <si>
    <t>104</t>
  </si>
  <si>
    <t>105</t>
  </si>
  <si>
    <t>115</t>
  </si>
  <si>
    <t>122</t>
  </si>
  <si>
    <t>124</t>
  </si>
  <si>
    <t>130</t>
  </si>
  <si>
    <t>132</t>
  </si>
  <si>
    <t>133</t>
  </si>
  <si>
    <t>135</t>
  </si>
  <si>
    <t>147</t>
  </si>
  <si>
    <t>150</t>
  </si>
  <si>
    <t>158</t>
  </si>
  <si>
    <t>161</t>
  </si>
  <si>
    <t>162</t>
  </si>
  <si>
    <t>165</t>
  </si>
  <si>
    <t>173</t>
  </si>
  <si>
    <t>179</t>
  </si>
  <si>
    <t>180</t>
  </si>
  <si>
    <t>182</t>
  </si>
  <si>
    <t>183</t>
  </si>
  <si>
    <t>185</t>
  </si>
  <si>
    <t>口腔</t>
  </si>
  <si>
    <t>208</t>
  </si>
  <si>
    <t>213</t>
  </si>
  <si>
    <t>心理与精神病</t>
  </si>
  <si>
    <t>219</t>
  </si>
  <si>
    <t>221</t>
  </si>
  <si>
    <t>225</t>
  </si>
  <si>
    <t>226</t>
  </si>
  <si>
    <t>麻醉学</t>
  </si>
  <si>
    <t>231</t>
  </si>
  <si>
    <t>233</t>
  </si>
  <si>
    <t>235</t>
  </si>
  <si>
    <t>预防医学</t>
  </si>
  <si>
    <t>245</t>
  </si>
  <si>
    <t>256</t>
  </si>
  <si>
    <t>258</t>
  </si>
  <si>
    <t>268</t>
  </si>
  <si>
    <t>269</t>
  </si>
  <si>
    <t>医学影像</t>
  </si>
  <si>
    <t>270</t>
  </si>
  <si>
    <t>271</t>
  </si>
  <si>
    <t>272</t>
  </si>
  <si>
    <t>279</t>
  </si>
  <si>
    <t>280</t>
  </si>
  <si>
    <t>282</t>
  </si>
  <si>
    <t>283</t>
  </si>
  <si>
    <t>284</t>
  </si>
  <si>
    <t>护理</t>
  </si>
  <si>
    <t>286</t>
  </si>
  <si>
    <t>296</t>
  </si>
  <si>
    <t>298</t>
  </si>
  <si>
    <t>299</t>
  </si>
  <si>
    <t>医学检验</t>
  </si>
  <si>
    <t>303</t>
  </si>
  <si>
    <t>304</t>
  </si>
  <si>
    <t>306</t>
  </si>
  <si>
    <t>315</t>
  </si>
  <si>
    <t>318</t>
  </si>
  <si>
    <t>药学</t>
  </si>
  <si>
    <t>324</t>
  </si>
  <si>
    <t>325</t>
  </si>
  <si>
    <t>333</t>
  </si>
  <si>
    <t>中医儿科</t>
  </si>
  <si>
    <t>335</t>
  </si>
  <si>
    <t>336</t>
  </si>
  <si>
    <t>337</t>
  </si>
  <si>
    <t>中医不限专业</t>
  </si>
  <si>
    <t>338</t>
  </si>
  <si>
    <t>343</t>
  </si>
  <si>
    <t>347</t>
  </si>
  <si>
    <t>351</t>
  </si>
  <si>
    <t>352</t>
  </si>
  <si>
    <t>354</t>
  </si>
  <si>
    <t>356</t>
  </si>
  <si>
    <t>中医</t>
  </si>
  <si>
    <t>359</t>
  </si>
  <si>
    <t>360</t>
  </si>
  <si>
    <t>363</t>
  </si>
  <si>
    <t>364</t>
  </si>
  <si>
    <t>365</t>
  </si>
  <si>
    <t>368</t>
  </si>
  <si>
    <t>369</t>
  </si>
  <si>
    <t>372</t>
  </si>
  <si>
    <t>373</t>
  </si>
  <si>
    <t>375</t>
  </si>
  <si>
    <t>377</t>
  </si>
  <si>
    <t>378</t>
  </si>
  <si>
    <t>针灸推拿与康复理疗</t>
  </si>
  <si>
    <t>381</t>
  </si>
  <si>
    <t>383</t>
  </si>
  <si>
    <t>386</t>
  </si>
  <si>
    <t>68.4</t>
  </si>
  <si>
    <t>025</t>
  </si>
  <si>
    <t>52</t>
  </si>
  <si>
    <t>031</t>
  </si>
  <si>
    <t>203</t>
  </si>
  <si>
    <t>121</t>
  </si>
  <si>
    <t>155</t>
  </si>
  <si>
    <t>面试成绩</t>
  </si>
  <si>
    <t>面试成绩*0.5</t>
  </si>
  <si>
    <t>总成绩</t>
  </si>
  <si>
    <t>备注</t>
  </si>
  <si>
    <t xml:space="preserve"> 笔试成绩*0.5</t>
  </si>
  <si>
    <t>85.9</t>
  </si>
  <si>
    <t>名次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</si>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</sst>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u val="single"/>
      <sz val="12"/>
      <name val="宋体"/>
      <family val="0"/>
    </font>
    <font>
      <strike/>
      <sz val="12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Fill="0" applyBorder="0">
      <alignment vertical="center"/>
      <protection/>
    </xf>
    <xf numFmtId="0" fontId="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43" fontId="0" fillId="0" borderId="0" applyFont="0" applyFill="0" applyBorder="0" applyAlignment="0" applyProtection="0"/>
    <xf numFmtId="0" fontId="0" fillId="0" borderId="0" applyFill="0" applyBorder="0">
      <alignment vertical="center"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horizontal="left"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vertical="center"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left" vertical="center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1" xfId="0" applyNumberFormat="1" applyFont="1" applyBorder="1" applyAlignment="1" applyProtection="1">
      <alignment horizontal="center" vertical="center" shrinkToFit="1"/>
      <protection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1" fillId="0" borderId="1" xfId="0" applyNumberFormat="1" applyFont="1" applyBorder="1" applyAlignment="1" applyProtection="1">
      <alignment horizontal="center" vertical="center" shrinkToFit="1"/>
      <protection/>
    </xf>
    <xf numFmtId="49" fontId="0" fillId="0" borderId="1" xfId="0" applyNumberFormat="1" applyBorder="1" applyAlignment="1">
      <alignment horizontal="center" vertical="center" shrinkToFit="1"/>
    </xf>
    <xf numFmtId="0" fontId="1" fillId="0" borderId="2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49" fontId="0" fillId="0" borderId="2" xfId="0" applyNumberFormat="1" applyFont="1" applyBorder="1" applyAlignment="1" applyProtection="1">
      <alignment horizontal="center" vertical="center" shrinkToFit="1"/>
      <protection/>
    </xf>
    <xf numFmtId="49" fontId="0" fillId="0" borderId="2" xfId="0" applyNumberFormat="1" applyBorder="1" applyAlignment="1" applyProtection="1">
      <alignment horizontal="center" vertical="center" shrinkToFit="1"/>
      <protection/>
    </xf>
    <xf numFmtId="0" fontId="0" fillId="0" borderId="2" xfId="0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16">
    <cellStyle name="Normal" xfId="0"/>
    <cellStyle name=".font0" xfId="15"/>
    <cellStyle name=".font1" xfId="16"/>
    <cellStyle name=".font2" xfId="17"/>
    <cellStyle name=".font3" xfId="18"/>
    <cellStyle name=".font4" xfId="19"/>
    <cellStyle name=".font5" xfId="20"/>
    <cellStyle name=".font6" xfId="21"/>
    <cellStyle name=".style100" xfId="22"/>
    <cellStyle name=".style101" xfId="23"/>
    <cellStyle name=".style102" xfId="24"/>
    <cellStyle name=".style103" xfId="25"/>
    <cellStyle name=".style104" xfId="26"/>
    <cellStyle name=".style105" xfId="27"/>
    <cellStyle name=".style106" xfId="28"/>
    <cellStyle name=".style107" xfId="29"/>
    <cellStyle name=".style108" xfId="30"/>
    <cellStyle name=".style109" xfId="31"/>
    <cellStyle name=".style110" xfId="32"/>
    <cellStyle name=".style111" xfId="33"/>
    <cellStyle name=".style112" xfId="34"/>
    <cellStyle name=".style113" xfId="35"/>
    <cellStyle name=".style114" xfId="36"/>
    <cellStyle name=".style115" xfId="37"/>
    <cellStyle name=".style116" xfId="38"/>
    <cellStyle name=".style117" xfId="39"/>
    <cellStyle name=".style118" xfId="40"/>
    <cellStyle name=".style119" xfId="41"/>
    <cellStyle name=".style120" xfId="42"/>
    <cellStyle name=".style121" xfId="43"/>
    <cellStyle name=".style122" xfId="44"/>
    <cellStyle name=".style123" xfId="45"/>
    <cellStyle name=".style124" xfId="46"/>
    <cellStyle name=".style125" xfId="47"/>
    <cellStyle name=".style126" xfId="48"/>
    <cellStyle name=".style127" xfId="49"/>
    <cellStyle name=".style128" xfId="50"/>
    <cellStyle name=".style129" xfId="51"/>
    <cellStyle name=".style130" xfId="52"/>
    <cellStyle name=".style131" xfId="53"/>
    <cellStyle name=".style132" xfId="54"/>
    <cellStyle name=".style133" xfId="55"/>
    <cellStyle name=".style134" xfId="56"/>
    <cellStyle name=".style135" xfId="57"/>
    <cellStyle name=".style136" xfId="58"/>
    <cellStyle name=".style137" xfId="59"/>
    <cellStyle name=".style138" xfId="60"/>
    <cellStyle name=".style139" xfId="61"/>
    <cellStyle name=".style140" xfId="62"/>
    <cellStyle name=".style141" xfId="63"/>
    <cellStyle name=".style142" xfId="64"/>
    <cellStyle name=".style143" xfId="65"/>
    <cellStyle name=".style144" xfId="66"/>
    <cellStyle name=".style145" xfId="67"/>
    <cellStyle name=".style146" xfId="68"/>
    <cellStyle name=".style147" xfId="69"/>
    <cellStyle name=".style148" xfId="70"/>
    <cellStyle name=".style149" xfId="71"/>
    <cellStyle name=".style150" xfId="72"/>
    <cellStyle name=".style151" xfId="73"/>
    <cellStyle name=".style152" xfId="74"/>
    <cellStyle name=".style153" xfId="75"/>
    <cellStyle name=".style154" xfId="76"/>
    <cellStyle name=".style155" xfId="77"/>
    <cellStyle name=".style156" xfId="78"/>
    <cellStyle name=".style157" xfId="79"/>
    <cellStyle name=".style158" xfId="80"/>
    <cellStyle name=".style159" xfId="81"/>
    <cellStyle name=".style16" xfId="82"/>
    <cellStyle name=".style160" xfId="83"/>
    <cellStyle name=".style161" xfId="84"/>
    <cellStyle name=".style162" xfId="85"/>
    <cellStyle name=".style163" xfId="86"/>
    <cellStyle name=".style164" xfId="87"/>
    <cellStyle name=".style165" xfId="88"/>
    <cellStyle name=".style166" xfId="89"/>
    <cellStyle name=".style167" xfId="90"/>
    <cellStyle name=".style168" xfId="91"/>
    <cellStyle name=".style169" xfId="92"/>
    <cellStyle name=".style17" xfId="93"/>
    <cellStyle name=".style170" xfId="94"/>
    <cellStyle name=".style171" xfId="95"/>
    <cellStyle name=".style172" xfId="96"/>
    <cellStyle name=".style173" xfId="97"/>
    <cellStyle name=".style174" xfId="98"/>
    <cellStyle name=".style175" xfId="99"/>
    <cellStyle name=".style176" xfId="100"/>
    <cellStyle name=".style177" xfId="101"/>
    <cellStyle name=".style178" xfId="102"/>
    <cellStyle name=".style179" xfId="103"/>
    <cellStyle name=".style18" xfId="104"/>
    <cellStyle name=".style180" xfId="105"/>
    <cellStyle name=".style181" xfId="106"/>
    <cellStyle name=".style182" xfId="107"/>
    <cellStyle name=".style183" xfId="108"/>
    <cellStyle name=".style184" xfId="109"/>
    <cellStyle name=".style185" xfId="110"/>
    <cellStyle name=".style186" xfId="111"/>
    <cellStyle name=".style187" xfId="112"/>
    <cellStyle name=".style19" xfId="113"/>
    <cellStyle name=".style20" xfId="114"/>
    <cellStyle name=".style21" xfId="115"/>
    <cellStyle name=".style22" xfId="116"/>
    <cellStyle name=".style23" xfId="117"/>
    <cellStyle name=".style24" xfId="118"/>
    <cellStyle name=".style25" xfId="119"/>
    <cellStyle name=".style26" xfId="120"/>
    <cellStyle name=".style27" xfId="121"/>
    <cellStyle name=".style28" xfId="122"/>
    <cellStyle name=".style29" xfId="123"/>
    <cellStyle name=".style30" xfId="124"/>
    <cellStyle name=".style31" xfId="125"/>
    <cellStyle name=".style32" xfId="126"/>
    <cellStyle name=".style33" xfId="127"/>
    <cellStyle name=".style34" xfId="128"/>
    <cellStyle name=".style35" xfId="129"/>
    <cellStyle name=".style36" xfId="130"/>
    <cellStyle name=".style37" xfId="131"/>
    <cellStyle name=".style38" xfId="132"/>
    <cellStyle name=".style39" xfId="133"/>
    <cellStyle name=".style40" xfId="134"/>
    <cellStyle name=".style41" xfId="135"/>
    <cellStyle name=".style42" xfId="136"/>
    <cellStyle name=".style43" xfId="137"/>
    <cellStyle name=".style44" xfId="138"/>
    <cellStyle name=".style45" xfId="139"/>
    <cellStyle name=".style46" xfId="140"/>
    <cellStyle name=".style47" xfId="141"/>
    <cellStyle name=".style48" xfId="142"/>
    <cellStyle name=".style49" xfId="143"/>
    <cellStyle name=".style50" xfId="144"/>
    <cellStyle name=".style51" xfId="145"/>
    <cellStyle name=".style52" xfId="146"/>
    <cellStyle name=".style53" xfId="147"/>
    <cellStyle name=".style54" xfId="148"/>
    <cellStyle name=".style55" xfId="149"/>
    <cellStyle name=".style56" xfId="150"/>
    <cellStyle name=".style57" xfId="151"/>
    <cellStyle name=".style58" xfId="152"/>
    <cellStyle name=".style59" xfId="153"/>
    <cellStyle name=".style60" xfId="154"/>
    <cellStyle name=".style61" xfId="155"/>
    <cellStyle name=".style62" xfId="156"/>
    <cellStyle name=".style63" xfId="157"/>
    <cellStyle name=".style64" xfId="158"/>
    <cellStyle name=".style65" xfId="159"/>
    <cellStyle name=".style66" xfId="160"/>
    <cellStyle name=".style67" xfId="161"/>
    <cellStyle name=".style68" xfId="162"/>
    <cellStyle name=".style69" xfId="163"/>
    <cellStyle name=".style70" xfId="164"/>
    <cellStyle name=".style71" xfId="165"/>
    <cellStyle name=".style72" xfId="166"/>
    <cellStyle name=".style73" xfId="167"/>
    <cellStyle name=".style74" xfId="168"/>
    <cellStyle name=".style75" xfId="169"/>
    <cellStyle name=".style76" xfId="170"/>
    <cellStyle name=".style77" xfId="171"/>
    <cellStyle name=".style78" xfId="172"/>
    <cellStyle name=".style79" xfId="173"/>
    <cellStyle name=".style80" xfId="174"/>
    <cellStyle name=".style81" xfId="175"/>
    <cellStyle name=".style82" xfId="176"/>
    <cellStyle name=".style83" xfId="177"/>
    <cellStyle name=".style84" xfId="178"/>
    <cellStyle name=".style85" xfId="179"/>
    <cellStyle name=".style86" xfId="180"/>
    <cellStyle name=".style87" xfId="181"/>
    <cellStyle name=".style88" xfId="182"/>
    <cellStyle name=".style89" xfId="183"/>
    <cellStyle name=".style90" xfId="184"/>
    <cellStyle name=".style91" xfId="185"/>
    <cellStyle name=".style92" xfId="186"/>
    <cellStyle name=".style93" xfId="187"/>
    <cellStyle name=".style94" xfId="188"/>
    <cellStyle name=".style95" xfId="189"/>
    <cellStyle name=".style96" xfId="190"/>
    <cellStyle name=".style97" xfId="191"/>
    <cellStyle name=".style98" xfId="192"/>
    <cellStyle name=".style99" xfId="193"/>
    <cellStyle name="@page" xfId="194"/>
    <cellStyle name="address" xfId="195"/>
    <cellStyle name="b" xfId="196"/>
    <cellStyle name="br" xfId="197"/>
    <cellStyle name="center" xfId="198"/>
    <cellStyle name="cite" xfId="199"/>
    <cellStyle name="col" xfId="200"/>
    <cellStyle name="dd" xfId="201"/>
    <cellStyle name="del" xfId="202"/>
    <cellStyle name="dir" xfId="203"/>
    <cellStyle name="em" xfId="204"/>
    <cellStyle name="h1" xfId="205"/>
    <cellStyle name="h2" xfId="206"/>
    <cellStyle name="h3" xfId="207"/>
    <cellStyle name="h4" xfId="208"/>
    <cellStyle name="h5" xfId="209"/>
    <cellStyle name="h6" xfId="210"/>
    <cellStyle name="i" xfId="211"/>
    <cellStyle name="menu" xfId="212"/>
    <cellStyle name="ol" xfId="213"/>
    <cellStyle name="s" xfId="214"/>
    <cellStyle name="strike" xfId="215"/>
    <cellStyle name="strong" xfId="216"/>
    <cellStyle name="sub" xfId="217"/>
    <cellStyle name="sup" xfId="218"/>
    <cellStyle name="td" xfId="219"/>
    <cellStyle name="th" xfId="220"/>
    <cellStyle name="tr" xfId="221"/>
    <cellStyle name="u" xfId="222"/>
    <cellStyle name="ul" xfId="223"/>
    <cellStyle name="var" xfId="224"/>
    <cellStyle name="Percent" xfId="225"/>
    <cellStyle name="Currency" xfId="226"/>
    <cellStyle name="Currency [0]" xfId="227"/>
    <cellStyle name="Comma" xfId="228"/>
    <cellStyle name="Comma [0]" xfId="2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7.25390625" style="0" customWidth="1"/>
    <col min="2" max="2" width="13.125" style="0" customWidth="1"/>
    <col min="3" max="4" width="10.25390625" style="0" customWidth="1"/>
    <col min="5" max="5" width="8.375" style="9" customWidth="1"/>
    <col min="6" max="6" width="10.00390625" style="9" customWidth="1"/>
    <col min="7" max="7" width="8.75390625" style="8" customWidth="1"/>
    <col min="8" max="8" width="6.375" style="9" customWidth="1"/>
    <col min="9" max="9" width="5.125" style="9" customWidth="1"/>
  </cols>
  <sheetData>
    <row r="1" spans="1:9" s="4" customFormat="1" ht="24" customHeight="1">
      <c r="A1" s="5" t="s">
        <v>0</v>
      </c>
      <c r="B1" s="5" t="s">
        <v>1</v>
      </c>
      <c r="C1" s="7" t="s">
        <v>2</v>
      </c>
      <c r="D1" s="7" t="s">
        <v>156</v>
      </c>
      <c r="E1" s="5" t="s">
        <v>152</v>
      </c>
      <c r="F1" s="5" t="s">
        <v>153</v>
      </c>
      <c r="G1" s="5" t="s">
        <v>154</v>
      </c>
      <c r="H1" s="5" t="s">
        <v>158</v>
      </c>
      <c r="I1" s="5" t="s">
        <v>155</v>
      </c>
    </row>
    <row r="2" spans="1:9" ht="19.5" customHeight="1">
      <c r="A2" s="3" t="s">
        <v>4</v>
      </c>
      <c r="B2" s="1" t="s">
        <v>3</v>
      </c>
      <c r="C2" s="10">
        <v>75.4</v>
      </c>
      <c r="D2" s="10">
        <f aca="true" t="shared" si="0" ref="D2:D33">C$1:C$65536*0.5</f>
        <v>37.7</v>
      </c>
      <c r="E2" s="2">
        <v>86.1</v>
      </c>
      <c r="F2" s="2">
        <f aca="true" t="shared" si="1" ref="F2:F33">E$1:E$65536*0.5</f>
        <v>43.05</v>
      </c>
      <c r="G2" s="14">
        <f aca="true" t="shared" si="2" ref="G2:G33">D$1:D$65536+F$1:F$65536</f>
        <v>80.75</v>
      </c>
      <c r="H2" s="16">
        <v>1</v>
      </c>
      <c r="I2" s="16" t="s">
        <v>159</v>
      </c>
    </row>
    <row r="3" spans="1:9" ht="19.5" customHeight="1">
      <c r="A3" s="3" t="s">
        <v>7</v>
      </c>
      <c r="B3" s="1" t="s">
        <v>3</v>
      </c>
      <c r="C3" s="10">
        <v>60.4</v>
      </c>
      <c r="D3" s="10">
        <f t="shared" si="0"/>
        <v>30.2</v>
      </c>
      <c r="E3" s="2">
        <v>86.5</v>
      </c>
      <c r="F3" s="2">
        <f t="shared" si="1"/>
        <v>43.25</v>
      </c>
      <c r="G3" s="14">
        <f t="shared" si="2"/>
        <v>73.45</v>
      </c>
      <c r="H3" s="16">
        <v>2</v>
      </c>
      <c r="I3" s="16" t="s">
        <v>159</v>
      </c>
    </row>
    <row r="4" spans="1:9" ht="19.5" customHeight="1">
      <c r="A4" s="3" t="s">
        <v>5</v>
      </c>
      <c r="B4" s="1" t="s">
        <v>3</v>
      </c>
      <c r="C4" s="10">
        <v>62.2</v>
      </c>
      <c r="D4" s="10">
        <f t="shared" si="0"/>
        <v>31.1</v>
      </c>
      <c r="E4" s="2">
        <v>83.1</v>
      </c>
      <c r="F4" s="2">
        <f t="shared" si="1"/>
        <v>41.55</v>
      </c>
      <c r="G4" s="14">
        <f t="shared" si="2"/>
        <v>72.65</v>
      </c>
      <c r="H4" s="16">
        <v>3</v>
      </c>
      <c r="I4" s="16"/>
    </row>
    <row r="5" spans="1:9" ht="19.5" customHeight="1">
      <c r="A5" s="3" t="s">
        <v>6</v>
      </c>
      <c r="B5" s="1" t="s">
        <v>3</v>
      </c>
      <c r="C5" s="10">
        <v>54</v>
      </c>
      <c r="D5" s="10">
        <f t="shared" si="0"/>
        <v>27</v>
      </c>
      <c r="E5" s="2">
        <v>85.7</v>
      </c>
      <c r="F5" s="2">
        <f t="shared" si="1"/>
        <v>42.85</v>
      </c>
      <c r="G5" s="14">
        <f t="shared" si="2"/>
        <v>69.85</v>
      </c>
      <c r="H5" s="16">
        <v>4</v>
      </c>
      <c r="I5" s="16"/>
    </row>
    <row r="6" spans="1:9" ht="19.5" customHeight="1">
      <c r="A6" s="3" t="s">
        <v>8</v>
      </c>
      <c r="B6" s="1" t="s">
        <v>9</v>
      </c>
      <c r="C6" s="10">
        <v>62</v>
      </c>
      <c r="D6" s="10">
        <f t="shared" si="0"/>
        <v>31</v>
      </c>
      <c r="E6" s="2">
        <v>85.6</v>
      </c>
      <c r="F6" s="2">
        <f t="shared" si="1"/>
        <v>42.8</v>
      </c>
      <c r="G6" s="14">
        <f t="shared" si="2"/>
        <v>73.8</v>
      </c>
      <c r="H6" s="16">
        <v>1</v>
      </c>
      <c r="I6" s="16" t="s">
        <v>159</v>
      </c>
    </row>
    <row r="7" spans="1:9" ht="19.5" customHeight="1">
      <c r="A7" s="3" t="s">
        <v>12</v>
      </c>
      <c r="B7" s="1" t="s">
        <v>11</v>
      </c>
      <c r="C7" s="10">
        <v>72.2</v>
      </c>
      <c r="D7" s="10">
        <f t="shared" si="0"/>
        <v>36.1</v>
      </c>
      <c r="E7" s="2">
        <v>84.4</v>
      </c>
      <c r="F7" s="2">
        <f t="shared" si="1"/>
        <v>42.2</v>
      </c>
      <c r="G7" s="14">
        <f t="shared" si="2"/>
        <v>78.30000000000001</v>
      </c>
      <c r="H7" s="16">
        <v>1</v>
      </c>
      <c r="I7" s="16" t="s">
        <v>159</v>
      </c>
    </row>
    <row r="8" spans="1:9" ht="19.5" customHeight="1">
      <c r="A8" s="3" t="s">
        <v>10</v>
      </c>
      <c r="B8" s="1" t="s">
        <v>11</v>
      </c>
      <c r="C8" s="10">
        <v>62.2</v>
      </c>
      <c r="D8" s="10">
        <f t="shared" si="0"/>
        <v>31.1</v>
      </c>
      <c r="E8" s="2">
        <v>83.4</v>
      </c>
      <c r="F8" s="2">
        <f t="shared" si="1"/>
        <v>41.7</v>
      </c>
      <c r="G8" s="14">
        <f t="shared" si="2"/>
        <v>72.80000000000001</v>
      </c>
      <c r="H8" s="16">
        <v>2</v>
      </c>
      <c r="I8" s="16" t="s">
        <v>159</v>
      </c>
    </row>
    <row r="9" spans="1:9" ht="19.5" customHeight="1">
      <c r="A9" s="3" t="s">
        <v>14</v>
      </c>
      <c r="B9" s="1" t="s">
        <v>11</v>
      </c>
      <c r="C9" s="10">
        <v>58.2</v>
      </c>
      <c r="D9" s="10">
        <f t="shared" si="0"/>
        <v>29.1</v>
      </c>
      <c r="E9" s="2">
        <v>87</v>
      </c>
      <c r="F9" s="2">
        <f t="shared" si="1"/>
        <v>43.5</v>
      </c>
      <c r="G9" s="14">
        <f t="shared" si="2"/>
        <v>72.6</v>
      </c>
      <c r="H9" s="16">
        <v>3</v>
      </c>
      <c r="I9" s="16"/>
    </row>
    <row r="10" spans="1:9" ht="19.5" customHeight="1">
      <c r="A10" s="3" t="s">
        <v>13</v>
      </c>
      <c r="B10" s="1" t="s">
        <v>11</v>
      </c>
      <c r="C10" s="10">
        <v>59.2</v>
      </c>
      <c r="D10" s="10">
        <f t="shared" si="0"/>
        <v>29.6</v>
      </c>
      <c r="E10" s="2">
        <v>84.4</v>
      </c>
      <c r="F10" s="2">
        <f t="shared" si="1"/>
        <v>42.2</v>
      </c>
      <c r="G10" s="14">
        <f t="shared" si="2"/>
        <v>71.80000000000001</v>
      </c>
      <c r="H10" s="16">
        <v>4</v>
      </c>
      <c r="I10" s="16"/>
    </row>
    <row r="11" spans="1:9" ht="19.5" customHeight="1">
      <c r="A11" s="3" t="s">
        <v>16</v>
      </c>
      <c r="B11" s="1" t="s">
        <v>15</v>
      </c>
      <c r="C11" s="10">
        <v>65.2</v>
      </c>
      <c r="D11" s="10">
        <f t="shared" si="0"/>
        <v>32.6</v>
      </c>
      <c r="E11" s="2">
        <v>85.5</v>
      </c>
      <c r="F11" s="2">
        <f t="shared" si="1"/>
        <v>42.75</v>
      </c>
      <c r="G11" s="14">
        <f t="shared" si="2"/>
        <v>75.35</v>
      </c>
      <c r="H11" s="16">
        <v>1</v>
      </c>
      <c r="I11" s="16" t="s">
        <v>159</v>
      </c>
    </row>
    <row r="12" spans="1:9" ht="19.5" customHeight="1">
      <c r="A12" s="3" t="s">
        <v>17</v>
      </c>
      <c r="B12" s="1" t="s">
        <v>15</v>
      </c>
      <c r="C12" s="11">
        <v>65.2</v>
      </c>
      <c r="D12" s="10">
        <f t="shared" si="0"/>
        <v>32.6</v>
      </c>
      <c r="E12" s="2">
        <v>85.4</v>
      </c>
      <c r="F12" s="2">
        <f t="shared" si="1"/>
        <v>42.7</v>
      </c>
      <c r="G12" s="14">
        <f t="shared" si="2"/>
        <v>75.30000000000001</v>
      </c>
      <c r="H12" s="16">
        <v>2</v>
      </c>
      <c r="I12" s="16" t="s">
        <v>159</v>
      </c>
    </row>
    <row r="13" spans="1:9" ht="19.5" customHeight="1">
      <c r="A13" s="3" t="s">
        <v>146</v>
      </c>
      <c r="B13" s="3" t="s">
        <v>15</v>
      </c>
      <c r="C13" s="12" t="s">
        <v>147</v>
      </c>
      <c r="D13" s="10">
        <f t="shared" si="0"/>
        <v>26</v>
      </c>
      <c r="E13" s="2">
        <v>0</v>
      </c>
      <c r="F13" s="2">
        <f t="shared" si="1"/>
        <v>0</v>
      </c>
      <c r="G13" s="14">
        <f t="shared" si="2"/>
        <v>26</v>
      </c>
      <c r="H13" s="16"/>
      <c r="I13" s="16"/>
    </row>
    <row r="14" spans="1:9" ht="19.5" customHeight="1">
      <c r="A14" s="3" t="s">
        <v>18</v>
      </c>
      <c r="B14" s="1" t="s">
        <v>19</v>
      </c>
      <c r="C14" s="10">
        <v>57.4</v>
      </c>
      <c r="D14" s="10">
        <f t="shared" si="0"/>
        <v>28.7</v>
      </c>
      <c r="E14" s="2">
        <v>86.4</v>
      </c>
      <c r="F14" s="2">
        <f t="shared" si="1"/>
        <v>43.2</v>
      </c>
      <c r="G14" s="14">
        <f t="shared" si="2"/>
        <v>71.9</v>
      </c>
      <c r="H14" s="16">
        <v>1</v>
      </c>
      <c r="I14" s="16" t="s">
        <v>159</v>
      </c>
    </row>
    <row r="15" spans="1:9" ht="19.5" customHeight="1">
      <c r="A15" s="15" t="s">
        <v>148</v>
      </c>
      <c r="B15" s="1" t="s">
        <v>19</v>
      </c>
      <c r="C15" s="10">
        <v>53.4</v>
      </c>
      <c r="D15" s="10">
        <f t="shared" si="0"/>
        <v>26.7</v>
      </c>
      <c r="E15" s="2">
        <v>0</v>
      </c>
      <c r="F15" s="2">
        <f t="shared" si="1"/>
        <v>0</v>
      </c>
      <c r="G15" s="14">
        <f t="shared" si="2"/>
        <v>26.7</v>
      </c>
      <c r="H15" s="16"/>
      <c r="I15" s="16"/>
    </row>
    <row r="16" spans="1:9" ht="19.5" customHeight="1">
      <c r="A16" s="3" t="s">
        <v>20</v>
      </c>
      <c r="B16" s="1" t="s">
        <v>21</v>
      </c>
      <c r="C16" s="10">
        <v>69</v>
      </c>
      <c r="D16" s="10">
        <f t="shared" si="0"/>
        <v>34.5</v>
      </c>
      <c r="E16" s="2">
        <v>88.6</v>
      </c>
      <c r="F16" s="2">
        <f t="shared" si="1"/>
        <v>44.3</v>
      </c>
      <c r="G16" s="14">
        <f t="shared" si="2"/>
        <v>78.8</v>
      </c>
      <c r="H16" s="16">
        <v>1</v>
      </c>
      <c r="I16" s="16" t="s">
        <v>159</v>
      </c>
    </row>
    <row r="17" spans="1:9" ht="19.5" customHeight="1">
      <c r="A17" s="3" t="s">
        <v>22</v>
      </c>
      <c r="B17" s="1" t="s">
        <v>23</v>
      </c>
      <c r="C17" s="10">
        <v>74</v>
      </c>
      <c r="D17" s="10">
        <f t="shared" si="0"/>
        <v>37</v>
      </c>
      <c r="E17" s="2">
        <v>85.1</v>
      </c>
      <c r="F17" s="2">
        <f t="shared" si="1"/>
        <v>42.55</v>
      </c>
      <c r="G17" s="14">
        <f t="shared" si="2"/>
        <v>79.55</v>
      </c>
      <c r="H17" s="16">
        <v>1</v>
      </c>
      <c r="I17" s="16" t="s">
        <v>159</v>
      </c>
    </row>
    <row r="18" spans="1:9" ht="19.5" customHeight="1">
      <c r="A18" s="3" t="s">
        <v>25</v>
      </c>
      <c r="B18" s="1" t="s">
        <v>23</v>
      </c>
      <c r="C18" s="10">
        <v>60.4</v>
      </c>
      <c r="D18" s="10">
        <f t="shared" si="0"/>
        <v>30.2</v>
      </c>
      <c r="E18" s="2">
        <v>83.6</v>
      </c>
      <c r="F18" s="2">
        <f t="shared" si="1"/>
        <v>41.8</v>
      </c>
      <c r="G18" s="14">
        <f t="shared" si="2"/>
        <v>72</v>
      </c>
      <c r="H18" s="16">
        <v>2</v>
      </c>
      <c r="I18" s="16" t="s">
        <v>159</v>
      </c>
    </row>
    <row r="19" spans="1:9" ht="19.5" customHeight="1">
      <c r="A19" s="3" t="s">
        <v>24</v>
      </c>
      <c r="B19" s="1" t="s">
        <v>23</v>
      </c>
      <c r="C19" s="10">
        <v>54.6</v>
      </c>
      <c r="D19" s="10">
        <f t="shared" si="0"/>
        <v>27.3</v>
      </c>
      <c r="E19" s="2">
        <v>85.3</v>
      </c>
      <c r="F19" s="2">
        <f t="shared" si="1"/>
        <v>42.65</v>
      </c>
      <c r="G19" s="14">
        <f t="shared" si="2"/>
        <v>69.95</v>
      </c>
      <c r="H19" s="16">
        <v>3</v>
      </c>
      <c r="I19" s="16" t="s">
        <v>159</v>
      </c>
    </row>
    <row r="20" spans="1:9" ht="19.5" customHeight="1">
      <c r="A20" s="3" t="s">
        <v>27</v>
      </c>
      <c r="B20" s="1" t="s">
        <v>26</v>
      </c>
      <c r="C20" s="10">
        <v>51</v>
      </c>
      <c r="D20" s="10">
        <f t="shared" si="0"/>
        <v>25.5</v>
      </c>
      <c r="E20" s="2">
        <v>79.8</v>
      </c>
      <c r="F20" s="2">
        <f t="shared" si="1"/>
        <v>39.9</v>
      </c>
      <c r="G20" s="14">
        <f t="shared" si="2"/>
        <v>65.4</v>
      </c>
      <c r="H20" s="16">
        <v>1</v>
      </c>
      <c r="I20" s="16" t="s">
        <v>159</v>
      </c>
    </row>
    <row r="21" spans="1:9" ht="19.5" customHeight="1">
      <c r="A21" s="1">
        <v>387</v>
      </c>
      <c r="B21" s="3" t="s">
        <v>28</v>
      </c>
      <c r="C21" s="13" t="s">
        <v>145</v>
      </c>
      <c r="D21" s="10">
        <f t="shared" si="0"/>
        <v>34.2</v>
      </c>
      <c r="E21" s="6" t="s">
        <v>157</v>
      </c>
      <c r="F21" s="2">
        <f t="shared" si="1"/>
        <v>42.95</v>
      </c>
      <c r="G21" s="14">
        <f t="shared" si="2"/>
        <v>77.15</v>
      </c>
      <c r="H21" s="16">
        <v>1</v>
      </c>
      <c r="I21" s="16" t="s">
        <v>159</v>
      </c>
    </row>
    <row r="22" spans="1:9" ht="19.5" customHeight="1">
      <c r="A22" s="3" t="s">
        <v>29</v>
      </c>
      <c r="B22" s="1" t="s">
        <v>28</v>
      </c>
      <c r="C22" s="10">
        <v>70.4</v>
      </c>
      <c r="D22" s="10">
        <f t="shared" si="0"/>
        <v>35.2</v>
      </c>
      <c r="E22" s="2">
        <v>82.2</v>
      </c>
      <c r="F22" s="2">
        <f t="shared" si="1"/>
        <v>41.1</v>
      </c>
      <c r="G22" s="14">
        <f t="shared" si="2"/>
        <v>76.30000000000001</v>
      </c>
      <c r="H22" s="16">
        <v>2</v>
      </c>
      <c r="I22" s="16" t="s">
        <v>159</v>
      </c>
    </row>
    <row r="23" spans="1:9" ht="19.5" customHeight="1">
      <c r="A23" s="3" t="s">
        <v>31</v>
      </c>
      <c r="B23" s="1" t="s">
        <v>28</v>
      </c>
      <c r="C23" s="10">
        <v>65.4</v>
      </c>
      <c r="D23" s="10">
        <f t="shared" si="0"/>
        <v>32.7</v>
      </c>
      <c r="E23" s="2">
        <v>0</v>
      </c>
      <c r="F23" s="2">
        <f t="shared" si="1"/>
        <v>0</v>
      </c>
      <c r="G23" s="14">
        <f t="shared" si="2"/>
        <v>32.7</v>
      </c>
      <c r="H23" s="16"/>
      <c r="I23" s="16"/>
    </row>
    <row r="24" spans="1:9" ht="19.5" customHeight="1">
      <c r="A24" s="3" t="s">
        <v>30</v>
      </c>
      <c r="B24" s="1" t="s">
        <v>28</v>
      </c>
      <c r="C24" s="10">
        <v>61.8</v>
      </c>
      <c r="D24" s="10">
        <f t="shared" si="0"/>
        <v>30.9</v>
      </c>
      <c r="E24" s="2">
        <v>0</v>
      </c>
      <c r="F24" s="2">
        <f t="shared" si="1"/>
        <v>0</v>
      </c>
      <c r="G24" s="14">
        <f t="shared" si="2"/>
        <v>30.9</v>
      </c>
      <c r="H24" s="16"/>
      <c r="I24" s="16"/>
    </row>
    <row r="25" spans="1:9" ht="19.5" customHeight="1">
      <c r="A25" s="3" t="s">
        <v>34</v>
      </c>
      <c r="B25" s="1" t="s">
        <v>33</v>
      </c>
      <c r="C25" s="10">
        <v>62</v>
      </c>
      <c r="D25" s="10">
        <f t="shared" si="0"/>
        <v>31</v>
      </c>
      <c r="E25" s="2">
        <v>84</v>
      </c>
      <c r="F25" s="2">
        <f t="shared" si="1"/>
        <v>42</v>
      </c>
      <c r="G25" s="14">
        <f t="shared" si="2"/>
        <v>73</v>
      </c>
      <c r="H25" s="16">
        <v>1</v>
      </c>
      <c r="I25" s="16" t="s">
        <v>159</v>
      </c>
    </row>
    <row r="26" spans="1:9" ht="19.5" customHeight="1">
      <c r="A26" s="3" t="s">
        <v>32</v>
      </c>
      <c r="B26" s="1" t="s">
        <v>33</v>
      </c>
      <c r="C26" s="10">
        <v>60.4</v>
      </c>
      <c r="D26" s="10">
        <f t="shared" si="0"/>
        <v>30.2</v>
      </c>
      <c r="E26" s="2">
        <v>0</v>
      </c>
      <c r="F26" s="2">
        <f t="shared" si="1"/>
        <v>0</v>
      </c>
      <c r="G26" s="14">
        <f t="shared" si="2"/>
        <v>30.2</v>
      </c>
      <c r="H26" s="16"/>
      <c r="I26" s="16"/>
    </row>
    <row r="27" spans="1:9" ht="19.5" customHeight="1">
      <c r="A27" s="3" t="s">
        <v>42</v>
      </c>
      <c r="B27" s="1" t="s">
        <v>43</v>
      </c>
      <c r="C27" s="10">
        <v>64.4</v>
      </c>
      <c r="D27" s="10">
        <f t="shared" si="0"/>
        <v>32.2</v>
      </c>
      <c r="E27" s="2">
        <v>84.7</v>
      </c>
      <c r="F27" s="2">
        <f t="shared" si="1"/>
        <v>42.35</v>
      </c>
      <c r="G27" s="14">
        <f t="shared" si="2"/>
        <v>74.55000000000001</v>
      </c>
      <c r="H27" s="16">
        <v>1</v>
      </c>
      <c r="I27" s="16" t="s">
        <v>159</v>
      </c>
    </row>
    <row r="28" spans="1:9" ht="19.5" customHeight="1">
      <c r="A28" s="3" t="s">
        <v>44</v>
      </c>
      <c r="B28" s="1" t="s">
        <v>45</v>
      </c>
      <c r="C28" s="10">
        <v>48.8</v>
      </c>
      <c r="D28" s="10">
        <f t="shared" si="0"/>
        <v>24.4</v>
      </c>
      <c r="E28" s="2">
        <v>85.6</v>
      </c>
      <c r="F28" s="2">
        <f t="shared" si="1"/>
        <v>42.8</v>
      </c>
      <c r="G28" s="14">
        <f t="shared" si="2"/>
        <v>67.19999999999999</v>
      </c>
      <c r="H28" s="16">
        <v>1</v>
      </c>
      <c r="I28" s="16" t="s">
        <v>159</v>
      </c>
    </row>
    <row r="29" spans="1:9" ht="19.5" customHeight="1">
      <c r="A29" s="3" t="s">
        <v>47</v>
      </c>
      <c r="B29" s="1" t="s">
        <v>46</v>
      </c>
      <c r="C29" s="10">
        <v>50</v>
      </c>
      <c r="D29" s="10">
        <f t="shared" si="0"/>
        <v>25</v>
      </c>
      <c r="E29" s="2">
        <v>81.6</v>
      </c>
      <c r="F29" s="2">
        <f t="shared" si="1"/>
        <v>40.8</v>
      </c>
      <c r="G29" s="14">
        <f t="shared" si="2"/>
        <v>65.8</v>
      </c>
      <c r="H29" s="16">
        <v>1</v>
      </c>
      <c r="I29" s="16" t="s">
        <v>159</v>
      </c>
    </row>
    <row r="30" spans="1:9" ht="19.5" customHeight="1">
      <c r="A30" s="3" t="s">
        <v>94</v>
      </c>
      <c r="B30" s="1" t="s">
        <v>92</v>
      </c>
      <c r="C30" s="10">
        <v>61.2</v>
      </c>
      <c r="D30" s="10">
        <f t="shared" si="0"/>
        <v>30.6</v>
      </c>
      <c r="E30" s="2">
        <v>83.8</v>
      </c>
      <c r="F30" s="2">
        <f t="shared" si="1"/>
        <v>41.9</v>
      </c>
      <c r="G30" s="14">
        <f t="shared" si="2"/>
        <v>72.5</v>
      </c>
      <c r="H30" s="16">
        <v>1</v>
      </c>
      <c r="I30" s="16" t="s">
        <v>159</v>
      </c>
    </row>
    <row r="31" spans="1:9" ht="19.5" customHeight="1">
      <c r="A31" s="3" t="s">
        <v>96</v>
      </c>
      <c r="B31" s="1" t="s">
        <v>92</v>
      </c>
      <c r="C31" s="10">
        <v>55</v>
      </c>
      <c r="D31" s="10">
        <f t="shared" si="0"/>
        <v>27.5</v>
      </c>
      <c r="E31" s="2">
        <v>85.4</v>
      </c>
      <c r="F31" s="2">
        <f t="shared" si="1"/>
        <v>42.7</v>
      </c>
      <c r="G31" s="14">
        <f t="shared" si="2"/>
        <v>70.2</v>
      </c>
      <c r="H31" s="16">
        <v>2</v>
      </c>
      <c r="I31" s="16" t="s">
        <v>159</v>
      </c>
    </row>
    <row r="32" spans="1:9" ht="19.5" customHeight="1">
      <c r="A32" s="3" t="s">
        <v>91</v>
      </c>
      <c r="B32" s="1" t="s">
        <v>92</v>
      </c>
      <c r="C32" s="10">
        <v>50.8</v>
      </c>
      <c r="D32" s="10">
        <f t="shared" si="0"/>
        <v>25.4</v>
      </c>
      <c r="E32" s="2">
        <v>88.2</v>
      </c>
      <c r="F32" s="2">
        <f t="shared" si="1"/>
        <v>44.1</v>
      </c>
      <c r="G32" s="14">
        <f t="shared" si="2"/>
        <v>69.5</v>
      </c>
      <c r="H32" s="16">
        <v>3</v>
      </c>
      <c r="I32" s="16" t="s">
        <v>159</v>
      </c>
    </row>
    <row r="33" spans="1:9" ht="19.5" customHeight="1">
      <c r="A33" s="3" t="s">
        <v>93</v>
      </c>
      <c r="B33" s="1" t="s">
        <v>92</v>
      </c>
      <c r="C33" s="10">
        <v>48.4</v>
      </c>
      <c r="D33" s="10">
        <f t="shared" si="0"/>
        <v>24.2</v>
      </c>
      <c r="E33" s="2">
        <v>88.7</v>
      </c>
      <c r="F33" s="2">
        <f t="shared" si="1"/>
        <v>44.35</v>
      </c>
      <c r="G33" s="14">
        <f t="shared" si="2"/>
        <v>68.55</v>
      </c>
      <c r="H33" s="16">
        <v>4</v>
      </c>
      <c r="I33" s="16" t="s">
        <v>159</v>
      </c>
    </row>
    <row r="34" spans="1:9" ht="19.5" customHeight="1">
      <c r="A34" s="3" t="s">
        <v>95</v>
      </c>
      <c r="B34" s="1" t="s">
        <v>92</v>
      </c>
      <c r="C34" s="10">
        <v>46.8</v>
      </c>
      <c r="D34" s="10">
        <f aca="true" t="shared" si="3" ref="D34:D65">C$1:C$65536*0.5</f>
        <v>23.4</v>
      </c>
      <c r="E34" s="2">
        <v>85</v>
      </c>
      <c r="F34" s="2">
        <f aca="true" t="shared" si="4" ref="F34:F65">E$1:E$65536*0.5</f>
        <v>42.5</v>
      </c>
      <c r="G34" s="14">
        <f aca="true" t="shared" si="5" ref="G34:G65">D$1:D$65536+F$1:F$65536</f>
        <v>65.9</v>
      </c>
      <c r="H34" s="16">
        <v>5</v>
      </c>
      <c r="I34" s="16"/>
    </row>
    <row r="35" spans="1:9" ht="19.5" customHeight="1">
      <c r="A35" s="3" t="s">
        <v>99</v>
      </c>
      <c r="B35" s="1" t="s">
        <v>92</v>
      </c>
      <c r="C35" s="10">
        <v>41.6</v>
      </c>
      <c r="D35" s="10">
        <f t="shared" si="3"/>
        <v>20.8</v>
      </c>
      <c r="E35" s="2">
        <v>80.4</v>
      </c>
      <c r="F35" s="2">
        <f t="shared" si="4"/>
        <v>40.2</v>
      </c>
      <c r="G35" s="14">
        <f t="shared" si="5"/>
        <v>61</v>
      </c>
      <c r="H35" s="16">
        <v>6</v>
      </c>
      <c r="I35" s="16"/>
    </row>
    <row r="36" spans="1:9" ht="19.5" customHeight="1">
      <c r="A36" s="3" t="s">
        <v>97</v>
      </c>
      <c r="B36" s="1" t="s">
        <v>92</v>
      </c>
      <c r="C36" s="10">
        <v>36.8</v>
      </c>
      <c r="D36" s="10">
        <f t="shared" si="3"/>
        <v>18.4</v>
      </c>
      <c r="E36" s="2">
        <v>83</v>
      </c>
      <c r="F36" s="2">
        <f t="shared" si="4"/>
        <v>41.5</v>
      </c>
      <c r="G36" s="14">
        <f t="shared" si="5"/>
        <v>59.9</v>
      </c>
      <c r="H36" s="16">
        <v>7</v>
      </c>
      <c r="I36" s="16"/>
    </row>
    <row r="37" spans="1:9" ht="19.5" customHeight="1">
      <c r="A37" s="3" t="s">
        <v>98</v>
      </c>
      <c r="B37" s="1" t="s">
        <v>92</v>
      </c>
      <c r="C37" s="10">
        <v>46.6</v>
      </c>
      <c r="D37" s="10">
        <f t="shared" si="3"/>
        <v>23.3</v>
      </c>
      <c r="E37" s="2">
        <v>0</v>
      </c>
      <c r="F37" s="2">
        <f t="shared" si="4"/>
        <v>0</v>
      </c>
      <c r="G37" s="14">
        <f t="shared" si="5"/>
        <v>23.3</v>
      </c>
      <c r="H37" s="16"/>
      <c r="I37" s="16"/>
    </row>
    <row r="38" spans="1:9" ht="19.5" customHeight="1">
      <c r="A38" s="3" t="s">
        <v>54</v>
      </c>
      <c r="B38" s="1" t="s">
        <v>51</v>
      </c>
      <c r="C38" s="10">
        <v>68.4</v>
      </c>
      <c r="D38" s="10">
        <f t="shared" si="3"/>
        <v>34.2</v>
      </c>
      <c r="E38" s="2">
        <v>82.66</v>
      </c>
      <c r="F38" s="2">
        <f t="shared" si="4"/>
        <v>41.33</v>
      </c>
      <c r="G38" s="14">
        <f t="shared" si="5"/>
        <v>75.53</v>
      </c>
      <c r="H38" s="16">
        <v>1</v>
      </c>
      <c r="I38" s="16" t="s">
        <v>159</v>
      </c>
    </row>
    <row r="39" spans="1:9" ht="19.5" customHeight="1">
      <c r="A39" s="3" t="s">
        <v>63</v>
      </c>
      <c r="B39" s="1" t="s">
        <v>51</v>
      </c>
      <c r="C39" s="10">
        <v>66</v>
      </c>
      <c r="D39" s="10">
        <f t="shared" si="3"/>
        <v>33</v>
      </c>
      <c r="E39" s="2">
        <v>84.4</v>
      </c>
      <c r="F39" s="2">
        <f t="shared" si="4"/>
        <v>42.2</v>
      </c>
      <c r="G39" s="14">
        <f t="shared" si="5"/>
        <v>75.2</v>
      </c>
      <c r="H39" s="16">
        <v>2</v>
      </c>
      <c r="I39" s="16" t="s">
        <v>159</v>
      </c>
    </row>
    <row r="40" spans="1:9" ht="19.5" customHeight="1">
      <c r="A40" s="3" t="s">
        <v>56</v>
      </c>
      <c r="B40" s="1" t="s">
        <v>51</v>
      </c>
      <c r="C40" s="10">
        <v>62.6</v>
      </c>
      <c r="D40" s="10">
        <f t="shared" si="3"/>
        <v>31.3</v>
      </c>
      <c r="E40" s="2">
        <v>86.1</v>
      </c>
      <c r="F40" s="2">
        <f t="shared" si="4"/>
        <v>43.05</v>
      </c>
      <c r="G40" s="14">
        <f t="shared" si="5"/>
        <v>74.35</v>
      </c>
      <c r="H40" s="16">
        <v>3</v>
      </c>
      <c r="I40" s="16" t="s">
        <v>159</v>
      </c>
    </row>
    <row r="41" spans="1:9" ht="19.5" customHeight="1">
      <c r="A41" s="3" t="s">
        <v>59</v>
      </c>
      <c r="B41" s="1" t="s">
        <v>51</v>
      </c>
      <c r="C41" s="10">
        <v>64.2</v>
      </c>
      <c r="D41" s="10">
        <f t="shared" si="3"/>
        <v>32.1</v>
      </c>
      <c r="E41" s="2">
        <v>83.52</v>
      </c>
      <c r="F41" s="2">
        <f t="shared" si="4"/>
        <v>41.76</v>
      </c>
      <c r="G41" s="14">
        <f t="shared" si="5"/>
        <v>73.86</v>
      </c>
      <c r="H41" s="16">
        <v>4</v>
      </c>
      <c r="I41" s="16" t="s">
        <v>159</v>
      </c>
    </row>
    <row r="42" spans="1:9" ht="19.5" customHeight="1">
      <c r="A42" s="3" t="s">
        <v>55</v>
      </c>
      <c r="B42" s="1" t="s">
        <v>51</v>
      </c>
      <c r="C42" s="10">
        <v>61.8</v>
      </c>
      <c r="D42" s="10">
        <f t="shared" si="3"/>
        <v>30.9</v>
      </c>
      <c r="E42" s="2">
        <v>85.4</v>
      </c>
      <c r="F42" s="2">
        <f t="shared" si="4"/>
        <v>42.7</v>
      </c>
      <c r="G42" s="14">
        <f t="shared" si="5"/>
        <v>73.6</v>
      </c>
      <c r="H42" s="16">
        <v>5</v>
      </c>
      <c r="I42" s="16" t="s">
        <v>159</v>
      </c>
    </row>
    <row r="43" spans="1:9" ht="19.5" customHeight="1">
      <c r="A43" s="3" t="s">
        <v>71</v>
      </c>
      <c r="B43" s="1" t="s">
        <v>51</v>
      </c>
      <c r="C43" s="10">
        <v>61.4</v>
      </c>
      <c r="D43" s="10">
        <f t="shared" si="3"/>
        <v>30.7</v>
      </c>
      <c r="E43" s="2">
        <v>85.58</v>
      </c>
      <c r="F43" s="2">
        <f t="shared" si="4"/>
        <v>42.79</v>
      </c>
      <c r="G43" s="14">
        <f t="shared" si="5"/>
        <v>73.49</v>
      </c>
      <c r="H43" s="16">
        <v>6</v>
      </c>
      <c r="I43" s="16" t="s">
        <v>159</v>
      </c>
    </row>
    <row r="44" spans="1:9" ht="19.5" customHeight="1">
      <c r="A44" s="3" t="s">
        <v>69</v>
      </c>
      <c r="B44" s="1" t="s">
        <v>51</v>
      </c>
      <c r="C44" s="10">
        <v>61</v>
      </c>
      <c r="D44" s="10">
        <f t="shared" si="3"/>
        <v>30.5</v>
      </c>
      <c r="E44" s="2">
        <v>84.72</v>
      </c>
      <c r="F44" s="2">
        <f t="shared" si="4"/>
        <v>42.36</v>
      </c>
      <c r="G44" s="14">
        <f t="shared" si="5"/>
        <v>72.86</v>
      </c>
      <c r="H44" s="16">
        <v>7</v>
      </c>
      <c r="I44" s="16" t="s">
        <v>159</v>
      </c>
    </row>
    <row r="45" spans="1:9" ht="19.5" customHeight="1">
      <c r="A45" s="3" t="s">
        <v>50</v>
      </c>
      <c r="B45" s="1" t="s">
        <v>51</v>
      </c>
      <c r="C45" s="10">
        <v>59.4</v>
      </c>
      <c r="D45" s="10">
        <f t="shared" si="3"/>
        <v>29.7</v>
      </c>
      <c r="E45" s="2">
        <v>86.3</v>
      </c>
      <c r="F45" s="2">
        <f t="shared" si="4"/>
        <v>43.15</v>
      </c>
      <c r="G45" s="14">
        <f t="shared" si="5"/>
        <v>72.85</v>
      </c>
      <c r="H45" s="16">
        <v>8</v>
      </c>
      <c r="I45" s="16" t="s">
        <v>159</v>
      </c>
    </row>
    <row r="46" spans="1:9" ht="19.5" customHeight="1">
      <c r="A46" s="3" t="s">
        <v>53</v>
      </c>
      <c r="B46" s="1" t="s">
        <v>51</v>
      </c>
      <c r="C46" s="10">
        <v>62</v>
      </c>
      <c r="D46" s="10">
        <f t="shared" si="3"/>
        <v>31</v>
      </c>
      <c r="E46" s="2">
        <v>83</v>
      </c>
      <c r="F46" s="2">
        <f t="shared" si="4"/>
        <v>41.5</v>
      </c>
      <c r="G46" s="14">
        <f t="shared" si="5"/>
        <v>72.5</v>
      </c>
      <c r="H46" s="16">
        <v>9</v>
      </c>
      <c r="I46" s="16" t="s">
        <v>159</v>
      </c>
    </row>
    <row r="47" spans="1:9" ht="19.5" customHeight="1">
      <c r="A47" s="3" t="s">
        <v>52</v>
      </c>
      <c r="B47" s="1" t="s">
        <v>51</v>
      </c>
      <c r="C47" s="10">
        <v>56.8</v>
      </c>
      <c r="D47" s="10">
        <f t="shared" si="3"/>
        <v>28.4</v>
      </c>
      <c r="E47" s="2">
        <v>87.9</v>
      </c>
      <c r="F47" s="2">
        <f t="shared" si="4"/>
        <v>43.95</v>
      </c>
      <c r="G47" s="14">
        <f t="shared" si="5"/>
        <v>72.35</v>
      </c>
      <c r="H47" s="16">
        <v>10</v>
      </c>
      <c r="I47" s="16" t="s">
        <v>159</v>
      </c>
    </row>
    <row r="48" spans="1:9" ht="19.5" customHeight="1">
      <c r="A48" s="3" t="s">
        <v>66</v>
      </c>
      <c r="B48" s="1" t="s">
        <v>51</v>
      </c>
      <c r="C48" s="10">
        <v>62.8</v>
      </c>
      <c r="D48" s="10">
        <f t="shared" si="3"/>
        <v>31.4</v>
      </c>
      <c r="E48" s="2">
        <v>80.96</v>
      </c>
      <c r="F48" s="2">
        <f t="shared" si="4"/>
        <v>40.48</v>
      </c>
      <c r="G48" s="14">
        <f t="shared" si="5"/>
        <v>71.88</v>
      </c>
      <c r="H48" s="16">
        <v>11</v>
      </c>
      <c r="I48" s="16" t="s">
        <v>159</v>
      </c>
    </row>
    <row r="49" spans="1:9" ht="19.5" customHeight="1">
      <c r="A49" s="15" t="s">
        <v>151</v>
      </c>
      <c r="B49" s="3" t="s">
        <v>51</v>
      </c>
      <c r="C49" s="10">
        <v>56</v>
      </c>
      <c r="D49" s="10">
        <f t="shared" si="3"/>
        <v>28</v>
      </c>
      <c r="E49" s="2">
        <v>85.58</v>
      </c>
      <c r="F49" s="2">
        <f t="shared" si="4"/>
        <v>42.79</v>
      </c>
      <c r="G49" s="14">
        <f t="shared" si="5"/>
        <v>70.78999999999999</v>
      </c>
      <c r="H49" s="16">
        <v>12</v>
      </c>
      <c r="I49" s="16" t="s">
        <v>159</v>
      </c>
    </row>
    <row r="50" spans="1:9" ht="19.5" customHeight="1">
      <c r="A50" s="3" t="s">
        <v>61</v>
      </c>
      <c r="B50" s="1" t="s">
        <v>51</v>
      </c>
      <c r="C50" s="10">
        <v>58.8</v>
      </c>
      <c r="D50" s="10">
        <f t="shared" si="3"/>
        <v>29.4</v>
      </c>
      <c r="E50" s="2">
        <v>82.72</v>
      </c>
      <c r="F50" s="2">
        <f t="shared" si="4"/>
        <v>41.36</v>
      </c>
      <c r="G50" s="14">
        <f t="shared" si="5"/>
        <v>70.75999999999999</v>
      </c>
      <c r="H50" s="16">
        <v>13</v>
      </c>
      <c r="I50" s="16" t="s">
        <v>159</v>
      </c>
    </row>
    <row r="51" spans="1:9" ht="19.5" customHeight="1">
      <c r="A51" s="3" t="s">
        <v>73</v>
      </c>
      <c r="B51" s="1" t="s">
        <v>51</v>
      </c>
      <c r="C51" s="10">
        <v>58.2</v>
      </c>
      <c r="D51" s="10">
        <f t="shared" si="3"/>
        <v>29.1</v>
      </c>
      <c r="E51" s="2">
        <v>83.24</v>
      </c>
      <c r="F51" s="2">
        <f t="shared" si="4"/>
        <v>41.62</v>
      </c>
      <c r="G51" s="14">
        <f t="shared" si="5"/>
        <v>70.72</v>
      </c>
      <c r="H51" s="16">
        <v>14</v>
      </c>
      <c r="I51" s="16"/>
    </row>
    <row r="52" spans="1:9" ht="19.5" customHeight="1">
      <c r="A52" s="3" t="s">
        <v>67</v>
      </c>
      <c r="B52" s="1" t="s">
        <v>51</v>
      </c>
      <c r="C52" s="10">
        <v>56.4</v>
      </c>
      <c r="D52" s="10">
        <f t="shared" si="3"/>
        <v>28.2</v>
      </c>
      <c r="E52" s="2">
        <v>85</v>
      </c>
      <c r="F52" s="2">
        <f t="shared" si="4"/>
        <v>42.5</v>
      </c>
      <c r="G52" s="14">
        <f t="shared" si="5"/>
        <v>70.7</v>
      </c>
      <c r="H52" s="16">
        <v>15</v>
      </c>
      <c r="I52" s="16"/>
    </row>
    <row r="53" spans="1:9" ht="19.5" customHeight="1">
      <c r="A53" s="3" t="s">
        <v>72</v>
      </c>
      <c r="B53" s="1" t="s">
        <v>51</v>
      </c>
      <c r="C53" s="10">
        <v>59.2</v>
      </c>
      <c r="D53" s="10">
        <f t="shared" si="3"/>
        <v>29.6</v>
      </c>
      <c r="E53" s="2">
        <v>81.96</v>
      </c>
      <c r="F53" s="2">
        <f t="shared" si="4"/>
        <v>40.98</v>
      </c>
      <c r="G53" s="14">
        <f t="shared" si="5"/>
        <v>70.58</v>
      </c>
      <c r="H53" s="16">
        <v>16</v>
      </c>
      <c r="I53" s="16"/>
    </row>
    <row r="54" spans="1:9" ht="19.5" customHeight="1">
      <c r="A54" s="3" t="s">
        <v>60</v>
      </c>
      <c r="B54" s="1" t="s">
        <v>51</v>
      </c>
      <c r="C54" s="10">
        <v>58.6</v>
      </c>
      <c r="D54" s="10">
        <f t="shared" si="3"/>
        <v>29.3</v>
      </c>
      <c r="E54" s="2">
        <v>82.5</v>
      </c>
      <c r="F54" s="2">
        <f t="shared" si="4"/>
        <v>41.25</v>
      </c>
      <c r="G54" s="14">
        <f t="shared" si="5"/>
        <v>70.55</v>
      </c>
      <c r="H54" s="16">
        <v>17</v>
      </c>
      <c r="I54" s="16"/>
    </row>
    <row r="55" spans="1:9" ht="19.5" customHeight="1">
      <c r="A55" s="3" t="s">
        <v>68</v>
      </c>
      <c r="B55" s="1" t="s">
        <v>51</v>
      </c>
      <c r="C55" s="10">
        <v>62.2</v>
      </c>
      <c r="D55" s="10">
        <f t="shared" si="3"/>
        <v>31.1</v>
      </c>
      <c r="E55" s="2">
        <v>78.4</v>
      </c>
      <c r="F55" s="2">
        <f t="shared" si="4"/>
        <v>39.2</v>
      </c>
      <c r="G55" s="14">
        <f t="shared" si="5"/>
        <v>70.30000000000001</v>
      </c>
      <c r="H55" s="16">
        <v>18</v>
      </c>
      <c r="I55" s="16"/>
    </row>
    <row r="56" spans="1:9" ht="19.5" customHeight="1">
      <c r="A56" s="3" t="s">
        <v>57</v>
      </c>
      <c r="B56" s="1" t="s">
        <v>51</v>
      </c>
      <c r="C56" s="10">
        <v>57</v>
      </c>
      <c r="D56" s="10">
        <f t="shared" si="3"/>
        <v>28.5</v>
      </c>
      <c r="E56" s="2">
        <v>83.6</v>
      </c>
      <c r="F56" s="2">
        <f t="shared" si="4"/>
        <v>41.8</v>
      </c>
      <c r="G56" s="14">
        <f t="shared" si="5"/>
        <v>70.3</v>
      </c>
      <c r="H56" s="16">
        <v>19</v>
      </c>
      <c r="I56" s="16"/>
    </row>
    <row r="57" spans="1:9" ht="19.5" customHeight="1">
      <c r="A57" s="3" t="s">
        <v>70</v>
      </c>
      <c r="B57" s="1" t="s">
        <v>51</v>
      </c>
      <c r="C57" s="10">
        <v>56.4</v>
      </c>
      <c r="D57" s="10">
        <f t="shared" si="3"/>
        <v>28.2</v>
      </c>
      <c r="E57" s="2">
        <v>83.1</v>
      </c>
      <c r="F57" s="2">
        <f t="shared" si="4"/>
        <v>41.55</v>
      </c>
      <c r="G57" s="14">
        <f t="shared" si="5"/>
        <v>69.75</v>
      </c>
      <c r="H57" s="16">
        <v>20</v>
      </c>
      <c r="I57" s="16"/>
    </row>
    <row r="58" spans="1:9" ht="19.5" customHeight="1">
      <c r="A58" s="15" t="s">
        <v>150</v>
      </c>
      <c r="B58" s="3" t="s">
        <v>51</v>
      </c>
      <c r="C58" s="10">
        <v>55.8</v>
      </c>
      <c r="D58" s="10">
        <f t="shared" si="3"/>
        <v>27.9</v>
      </c>
      <c r="E58" s="2">
        <v>83.5</v>
      </c>
      <c r="F58" s="2">
        <f t="shared" si="4"/>
        <v>41.75</v>
      </c>
      <c r="G58" s="14">
        <f t="shared" si="5"/>
        <v>69.65</v>
      </c>
      <c r="H58" s="16">
        <v>21</v>
      </c>
      <c r="I58" s="16"/>
    </row>
    <row r="59" spans="1:9" ht="19.5" customHeight="1">
      <c r="A59" s="3" t="s">
        <v>64</v>
      </c>
      <c r="B59" s="1" t="s">
        <v>51</v>
      </c>
      <c r="C59" s="10">
        <v>57.6</v>
      </c>
      <c r="D59" s="10">
        <f t="shared" si="3"/>
        <v>28.8</v>
      </c>
      <c r="E59" s="2">
        <v>81.54</v>
      </c>
      <c r="F59" s="2">
        <f t="shared" si="4"/>
        <v>40.77</v>
      </c>
      <c r="G59" s="14">
        <f t="shared" si="5"/>
        <v>69.57000000000001</v>
      </c>
      <c r="H59" s="16">
        <v>22</v>
      </c>
      <c r="I59" s="16"/>
    </row>
    <row r="60" spans="1:9" ht="19.5" customHeight="1">
      <c r="A60" s="3" t="s">
        <v>65</v>
      </c>
      <c r="B60" s="1" t="s">
        <v>51</v>
      </c>
      <c r="C60" s="10">
        <v>56.2</v>
      </c>
      <c r="D60" s="10">
        <f t="shared" si="3"/>
        <v>28.1</v>
      </c>
      <c r="E60" s="2">
        <v>82.6</v>
      </c>
      <c r="F60" s="2">
        <f t="shared" si="4"/>
        <v>41.3</v>
      </c>
      <c r="G60" s="14">
        <f t="shared" si="5"/>
        <v>69.4</v>
      </c>
      <c r="H60" s="16">
        <v>23</v>
      </c>
      <c r="I60" s="16"/>
    </row>
    <row r="61" spans="1:9" ht="19.5" customHeight="1">
      <c r="A61" s="3" t="s">
        <v>58</v>
      </c>
      <c r="B61" s="1" t="s">
        <v>51</v>
      </c>
      <c r="C61" s="10">
        <v>56.2</v>
      </c>
      <c r="D61" s="10">
        <f t="shared" si="3"/>
        <v>28.1</v>
      </c>
      <c r="E61" s="2">
        <v>82.14</v>
      </c>
      <c r="F61" s="2">
        <f t="shared" si="4"/>
        <v>41.07</v>
      </c>
      <c r="G61" s="14">
        <f t="shared" si="5"/>
        <v>69.17</v>
      </c>
      <c r="H61" s="16">
        <v>24</v>
      </c>
      <c r="I61" s="16"/>
    </row>
    <row r="62" spans="1:9" ht="19.5" customHeight="1">
      <c r="A62" s="3" t="s">
        <v>62</v>
      </c>
      <c r="B62" s="1" t="s">
        <v>51</v>
      </c>
      <c r="C62" s="10">
        <v>56.4</v>
      </c>
      <c r="D62" s="10">
        <f t="shared" si="3"/>
        <v>28.2</v>
      </c>
      <c r="E62" s="2">
        <v>81.8</v>
      </c>
      <c r="F62" s="2">
        <f t="shared" si="4"/>
        <v>40.9</v>
      </c>
      <c r="G62" s="14">
        <f t="shared" si="5"/>
        <v>69.1</v>
      </c>
      <c r="H62" s="16">
        <v>25</v>
      </c>
      <c r="I62" s="16"/>
    </row>
    <row r="63" spans="1:9" ht="19.5" customHeight="1">
      <c r="A63" s="15" t="s">
        <v>149</v>
      </c>
      <c r="B63" s="3" t="s">
        <v>51</v>
      </c>
      <c r="C63" s="10">
        <v>55.8</v>
      </c>
      <c r="D63" s="10">
        <f t="shared" si="3"/>
        <v>27.9</v>
      </c>
      <c r="E63" s="2">
        <v>81.3</v>
      </c>
      <c r="F63" s="2">
        <f t="shared" si="4"/>
        <v>40.65</v>
      </c>
      <c r="G63" s="14">
        <f t="shared" si="5"/>
        <v>68.55</v>
      </c>
      <c r="H63" s="16">
        <v>26</v>
      </c>
      <c r="I63" s="16"/>
    </row>
    <row r="64" spans="1:9" ht="19.5" customHeight="1">
      <c r="A64" s="3" t="s">
        <v>75</v>
      </c>
      <c r="B64" s="1" t="s">
        <v>74</v>
      </c>
      <c r="C64" s="10">
        <v>54</v>
      </c>
      <c r="D64" s="10">
        <f t="shared" si="3"/>
        <v>27</v>
      </c>
      <c r="E64" s="2">
        <v>84.3</v>
      </c>
      <c r="F64" s="2">
        <f t="shared" si="4"/>
        <v>42.15</v>
      </c>
      <c r="G64" s="14">
        <f t="shared" si="5"/>
        <v>69.15</v>
      </c>
      <c r="H64" s="16">
        <v>1</v>
      </c>
      <c r="I64" s="16" t="s">
        <v>159</v>
      </c>
    </row>
    <row r="65" spans="1:9" ht="19.5" customHeight="1">
      <c r="A65" s="3" t="s">
        <v>76</v>
      </c>
      <c r="B65" s="1" t="s">
        <v>74</v>
      </c>
      <c r="C65" s="10">
        <v>54.8</v>
      </c>
      <c r="D65" s="10">
        <f t="shared" si="3"/>
        <v>27.4</v>
      </c>
      <c r="E65" s="2">
        <v>82.04</v>
      </c>
      <c r="F65" s="2">
        <f t="shared" si="4"/>
        <v>41.02</v>
      </c>
      <c r="G65" s="14">
        <f t="shared" si="5"/>
        <v>68.42</v>
      </c>
      <c r="H65" s="16">
        <v>2</v>
      </c>
      <c r="I65" s="16"/>
    </row>
    <row r="66" spans="1:9" ht="19.5" customHeight="1">
      <c r="A66" s="3" t="s">
        <v>78</v>
      </c>
      <c r="B66" s="1" t="s">
        <v>77</v>
      </c>
      <c r="C66" s="10">
        <v>59.8</v>
      </c>
      <c r="D66" s="10">
        <f aca="true" t="shared" si="6" ref="D66:D97">C$1:C$65536*0.5</f>
        <v>29.9</v>
      </c>
      <c r="E66" s="2">
        <v>89</v>
      </c>
      <c r="F66" s="2">
        <f aca="true" t="shared" si="7" ref="F66:F97">E$1:E$65536*0.5</f>
        <v>44.5</v>
      </c>
      <c r="G66" s="14">
        <f aca="true" t="shared" si="8" ref="G66:G97">D$1:D$65536+F$1:F$65536</f>
        <v>74.4</v>
      </c>
      <c r="H66" s="16">
        <v>1</v>
      </c>
      <c r="I66" s="16" t="s">
        <v>159</v>
      </c>
    </row>
    <row r="67" spans="1:9" ht="19.5" customHeight="1">
      <c r="A67" s="3" t="s">
        <v>79</v>
      </c>
      <c r="B67" s="1" t="s">
        <v>77</v>
      </c>
      <c r="C67" s="10">
        <v>57.8</v>
      </c>
      <c r="D67" s="10">
        <f t="shared" si="6"/>
        <v>28.9</v>
      </c>
      <c r="E67" s="2">
        <v>84.3</v>
      </c>
      <c r="F67" s="2">
        <f t="shared" si="7"/>
        <v>42.15</v>
      </c>
      <c r="G67" s="14">
        <f t="shared" si="8"/>
        <v>71.05</v>
      </c>
      <c r="H67" s="16">
        <v>2</v>
      </c>
      <c r="I67" s="16" t="s">
        <v>159</v>
      </c>
    </row>
    <row r="68" spans="1:9" ht="19.5" customHeight="1">
      <c r="A68" s="3" t="s">
        <v>80</v>
      </c>
      <c r="B68" s="1" t="s">
        <v>77</v>
      </c>
      <c r="C68" s="10">
        <v>50.4</v>
      </c>
      <c r="D68" s="10">
        <f t="shared" si="6"/>
        <v>25.2</v>
      </c>
      <c r="E68" s="2">
        <v>86.14</v>
      </c>
      <c r="F68" s="2">
        <f t="shared" si="7"/>
        <v>43.07</v>
      </c>
      <c r="G68" s="14">
        <f t="shared" si="8"/>
        <v>68.27</v>
      </c>
      <c r="H68" s="16">
        <v>3</v>
      </c>
      <c r="I68" s="16"/>
    </row>
    <row r="69" spans="1:9" ht="19.5" customHeight="1">
      <c r="A69" s="3" t="s">
        <v>114</v>
      </c>
      <c r="B69" s="1" t="s">
        <v>112</v>
      </c>
      <c r="C69" s="10">
        <v>54.4</v>
      </c>
      <c r="D69" s="10">
        <f t="shared" si="6"/>
        <v>27.2</v>
      </c>
      <c r="E69" s="2">
        <v>83.54</v>
      </c>
      <c r="F69" s="2">
        <f t="shared" si="7"/>
        <v>41.77</v>
      </c>
      <c r="G69" s="14">
        <f t="shared" si="8"/>
        <v>68.97</v>
      </c>
      <c r="H69" s="16">
        <v>1</v>
      </c>
      <c r="I69" s="16" t="s">
        <v>159</v>
      </c>
    </row>
    <row r="70" spans="1:9" ht="19.5" customHeight="1">
      <c r="A70" s="3" t="s">
        <v>113</v>
      </c>
      <c r="B70" s="1" t="s">
        <v>112</v>
      </c>
      <c r="C70" s="10">
        <v>54.6</v>
      </c>
      <c r="D70" s="10">
        <f t="shared" si="6"/>
        <v>27.3</v>
      </c>
      <c r="E70" s="2">
        <v>82.84</v>
      </c>
      <c r="F70" s="2">
        <f t="shared" si="7"/>
        <v>41.42</v>
      </c>
      <c r="G70" s="14">
        <f t="shared" si="8"/>
        <v>68.72</v>
      </c>
      <c r="H70" s="16">
        <v>2</v>
      </c>
      <c r="I70" s="16"/>
    </row>
    <row r="71" spans="1:9" ht="19.5" customHeight="1">
      <c r="A71" s="3" t="s">
        <v>118</v>
      </c>
      <c r="B71" s="1" t="s">
        <v>116</v>
      </c>
      <c r="C71" s="10">
        <v>69.2</v>
      </c>
      <c r="D71" s="10">
        <f t="shared" si="6"/>
        <v>34.6</v>
      </c>
      <c r="E71" s="2">
        <v>83.8</v>
      </c>
      <c r="F71" s="2">
        <f t="shared" si="7"/>
        <v>41.9</v>
      </c>
      <c r="G71" s="14">
        <f t="shared" si="8"/>
        <v>76.5</v>
      </c>
      <c r="H71" s="16">
        <v>1</v>
      </c>
      <c r="I71" s="16" t="s">
        <v>159</v>
      </c>
    </row>
    <row r="72" spans="1:9" ht="19.5" customHeight="1">
      <c r="A72" s="3" t="s">
        <v>115</v>
      </c>
      <c r="B72" s="1" t="s">
        <v>116</v>
      </c>
      <c r="C72" s="10">
        <v>58.8</v>
      </c>
      <c r="D72" s="10">
        <f t="shared" si="6"/>
        <v>29.4</v>
      </c>
      <c r="E72" s="2">
        <v>85.1</v>
      </c>
      <c r="F72" s="2">
        <f t="shared" si="7"/>
        <v>42.55</v>
      </c>
      <c r="G72" s="14">
        <f t="shared" si="8"/>
        <v>71.94999999999999</v>
      </c>
      <c r="H72" s="16">
        <v>2</v>
      </c>
      <c r="I72" s="16" t="s">
        <v>159</v>
      </c>
    </row>
    <row r="73" spans="1:9" ht="19.5" customHeight="1">
      <c r="A73" s="3" t="s">
        <v>117</v>
      </c>
      <c r="B73" s="1" t="s">
        <v>116</v>
      </c>
      <c r="C73" s="10">
        <v>55.2</v>
      </c>
      <c r="D73" s="10">
        <f t="shared" si="6"/>
        <v>27.6</v>
      </c>
      <c r="E73" s="2">
        <v>83.74</v>
      </c>
      <c r="F73" s="2">
        <f t="shared" si="7"/>
        <v>41.87</v>
      </c>
      <c r="G73" s="14">
        <f t="shared" si="8"/>
        <v>69.47</v>
      </c>
      <c r="H73" s="16">
        <v>3</v>
      </c>
      <c r="I73" s="16"/>
    </row>
    <row r="74" spans="1:9" ht="19.5" customHeight="1">
      <c r="A74" s="3" t="s">
        <v>119</v>
      </c>
      <c r="B74" s="1" t="s">
        <v>120</v>
      </c>
      <c r="C74" s="10">
        <v>77.2</v>
      </c>
      <c r="D74" s="10">
        <f t="shared" si="6"/>
        <v>38.6</v>
      </c>
      <c r="E74" s="2">
        <v>85.4</v>
      </c>
      <c r="F74" s="2">
        <f t="shared" si="7"/>
        <v>42.7</v>
      </c>
      <c r="G74" s="14">
        <f t="shared" si="8"/>
        <v>81.30000000000001</v>
      </c>
      <c r="H74" s="16">
        <v>1</v>
      </c>
      <c r="I74" s="16" t="s">
        <v>159</v>
      </c>
    </row>
    <row r="75" spans="1:9" ht="19.5" customHeight="1">
      <c r="A75" s="3" t="s">
        <v>126</v>
      </c>
      <c r="B75" s="1" t="s">
        <v>120</v>
      </c>
      <c r="C75" s="10">
        <v>72.6</v>
      </c>
      <c r="D75" s="10">
        <f t="shared" si="6"/>
        <v>36.3</v>
      </c>
      <c r="E75" s="2">
        <v>87.1</v>
      </c>
      <c r="F75" s="2">
        <f t="shared" si="7"/>
        <v>43.55</v>
      </c>
      <c r="G75" s="14">
        <f t="shared" si="8"/>
        <v>79.85</v>
      </c>
      <c r="H75" s="16">
        <v>2</v>
      </c>
      <c r="I75" s="16" t="s">
        <v>159</v>
      </c>
    </row>
    <row r="76" spans="1:9" ht="19.5" customHeight="1">
      <c r="A76" s="3" t="s">
        <v>123</v>
      </c>
      <c r="B76" s="1" t="s">
        <v>120</v>
      </c>
      <c r="C76" s="10">
        <v>71.6</v>
      </c>
      <c r="D76" s="10">
        <f t="shared" si="6"/>
        <v>35.8</v>
      </c>
      <c r="E76" s="2">
        <v>87.6</v>
      </c>
      <c r="F76" s="2">
        <f t="shared" si="7"/>
        <v>43.8</v>
      </c>
      <c r="G76" s="14">
        <f t="shared" si="8"/>
        <v>79.6</v>
      </c>
      <c r="H76" s="16">
        <v>3</v>
      </c>
      <c r="I76" s="16" t="s">
        <v>159</v>
      </c>
    </row>
    <row r="77" spans="1:9" ht="19.5" customHeight="1">
      <c r="A77" s="3" t="s">
        <v>125</v>
      </c>
      <c r="B77" s="1" t="s">
        <v>120</v>
      </c>
      <c r="C77" s="10">
        <v>70.4</v>
      </c>
      <c r="D77" s="10">
        <f t="shared" si="6"/>
        <v>35.2</v>
      </c>
      <c r="E77" s="2">
        <v>87.4</v>
      </c>
      <c r="F77" s="2">
        <f t="shared" si="7"/>
        <v>43.7</v>
      </c>
      <c r="G77" s="14">
        <f t="shared" si="8"/>
        <v>78.9</v>
      </c>
      <c r="H77" s="16">
        <v>4</v>
      </c>
      <c r="I77" s="16" t="s">
        <v>159</v>
      </c>
    </row>
    <row r="78" spans="1:9" ht="19.5" customHeight="1">
      <c r="A78" s="3" t="s">
        <v>124</v>
      </c>
      <c r="B78" s="1" t="s">
        <v>120</v>
      </c>
      <c r="C78" s="10">
        <v>74</v>
      </c>
      <c r="D78" s="10">
        <f t="shared" si="6"/>
        <v>37</v>
      </c>
      <c r="E78" s="2">
        <v>82.5</v>
      </c>
      <c r="F78" s="2">
        <f t="shared" si="7"/>
        <v>41.25</v>
      </c>
      <c r="G78" s="14">
        <f t="shared" si="8"/>
        <v>78.25</v>
      </c>
      <c r="H78" s="16">
        <v>5</v>
      </c>
      <c r="I78" s="16"/>
    </row>
    <row r="79" spans="1:9" ht="19.5" customHeight="1">
      <c r="A79" s="3" t="s">
        <v>122</v>
      </c>
      <c r="B79" s="1" t="s">
        <v>120</v>
      </c>
      <c r="C79" s="10">
        <v>70.8</v>
      </c>
      <c r="D79" s="10">
        <f t="shared" si="6"/>
        <v>35.4</v>
      </c>
      <c r="E79" s="2">
        <v>85.4</v>
      </c>
      <c r="F79" s="2">
        <f t="shared" si="7"/>
        <v>42.7</v>
      </c>
      <c r="G79" s="14">
        <f t="shared" si="8"/>
        <v>78.1</v>
      </c>
      <c r="H79" s="16">
        <v>6</v>
      </c>
      <c r="I79" s="16"/>
    </row>
    <row r="80" spans="1:9" ht="19.5" customHeight="1">
      <c r="A80" s="3" t="s">
        <v>121</v>
      </c>
      <c r="B80" s="1" t="s">
        <v>120</v>
      </c>
      <c r="C80" s="10">
        <v>70</v>
      </c>
      <c r="D80" s="10">
        <f t="shared" si="6"/>
        <v>35</v>
      </c>
      <c r="E80" s="2">
        <v>81.6</v>
      </c>
      <c r="F80" s="2">
        <f t="shared" si="7"/>
        <v>40.8</v>
      </c>
      <c r="G80" s="14">
        <f t="shared" si="8"/>
        <v>75.8</v>
      </c>
      <c r="H80" s="16">
        <v>7</v>
      </c>
      <c r="I80" s="16"/>
    </row>
    <row r="81" spans="1:9" ht="19.5" customHeight="1">
      <c r="A81" s="3" t="s">
        <v>127</v>
      </c>
      <c r="B81" s="1" t="s">
        <v>120</v>
      </c>
      <c r="C81" s="10">
        <v>71.8</v>
      </c>
      <c r="D81" s="10">
        <f t="shared" si="6"/>
        <v>35.9</v>
      </c>
      <c r="E81" s="2">
        <v>79</v>
      </c>
      <c r="F81" s="2">
        <f t="shared" si="7"/>
        <v>39.5</v>
      </c>
      <c r="G81" s="14">
        <f t="shared" si="8"/>
        <v>75.4</v>
      </c>
      <c r="H81" s="16">
        <v>8</v>
      </c>
      <c r="I81" s="16"/>
    </row>
    <row r="82" spans="1:9" ht="19.5" customHeight="1">
      <c r="A82" s="3" t="s">
        <v>139</v>
      </c>
      <c r="B82" s="1" t="s">
        <v>128</v>
      </c>
      <c r="C82" s="10">
        <v>71.4</v>
      </c>
      <c r="D82" s="10">
        <f t="shared" si="6"/>
        <v>35.7</v>
      </c>
      <c r="E82" s="2">
        <v>85.2</v>
      </c>
      <c r="F82" s="2">
        <f t="shared" si="7"/>
        <v>42.6</v>
      </c>
      <c r="G82" s="14">
        <f t="shared" si="8"/>
        <v>78.30000000000001</v>
      </c>
      <c r="H82" s="16">
        <v>1</v>
      </c>
      <c r="I82" s="16" t="s">
        <v>159</v>
      </c>
    </row>
    <row r="83" spans="1:9" ht="19.5" customHeight="1">
      <c r="A83" s="3" t="s">
        <v>130</v>
      </c>
      <c r="B83" s="1" t="s">
        <v>128</v>
      </c>
      <c r="C83" s="10">
        <v>66.8</v>
      </c>
      <c r="D83" s="10">
        <f t="shared" si="6"/>
        <v>33.4</v>
      </c>
      <c r="E83" s="2">
        <v>86.6</v>
      </c>
      <c r="F83" s="2">
        <f t="shared" si="7"/>
        <v>43.3</v>
      </c>
      <c r="G83" s="14">
        <f t="shared" si="8"/>
        <v>76.69999999999999</v>
      </c>
      <c r="H83" s="16">
        <v>2</v>
      </c>
      <c r="I83" s="16" t="s">
        <v>159</v>
      </c>
    </row>
    <row r="84" spans="1:9" ht="19.5" customHeight="1">
      <c r="A84" s="3" t="s">
        <v>133</v>
      </c>
      <c r="B84" s="1" t="s">
        <v>128</v>
      </c>
      <c r="C84" s="10">
        <v>69.6</v>
      </c>
      <c r="D84" s="10">
        <f t="shared" si="6"/>
        <v>34.8</v>
      </c>
      <c r="E84" s="2">
        <v>83.5</v>
      </c>
      <c r="F84" s="2">
        <f t="shared" si="7"/>
        <v>41.75</v>
      </c>
      <c r="G84" s="14">
        <f t="shared" si="8"/>
        <v>76.55</v>
      </c>
      <c r="H84" s="16">
        <v>3</v>
      </c>
      <c r="I84" s="16" t="s">
        <v>159</v>
      </c>
    </row>
    <row r="85" spans="1:9" ht="19.5" customHeight="1">
      <c r="A85" s="3" t="s">
        <v>134</v>
      </c>
      <c r="B85" s="1" t="s">
        <v>128</v>
      </c>
      <c r="C85" s="10">
        <v>68.4</v>
      </c>
      <c r="D85" s="10">
        <f t="shared" si="6"/>
        <v>34.2</v>
      </c>
      <c r="E85" s="2">
        <v>84.2</v>
      </c>
      <c r="F85" s="2">
        <f t="shared" si="7"/>
        <v>42.1</v>
      </c>
      <c r="G85" s="14">
        <f t="shared" si="8"/>
        <v>76.30000000000001</v>
      </c>
      <c r="H85" s="16">
        <v>4</v>
      </c>
      <c r="I85" s="16" t="s">
        <v>159</v>
      </c>
    </row>
    <row r="86" spans="1:9" ht="19.5" customHeight="1">
      <c r="A86" s="3" t="s">
        <v>131</v>
      </c>
      <c r="B86" s="1" t="s">
        <v>128</v>
      </c>
      <c r="C86" s="10">
        <v>66.2</v>
      </c>
      <c r="D86" s="10">
        <f t="shared" si="6"/>
        <v>33.1</v>
      </c>
      <c r="E86" s="2">
        <v>85</v>
      </c>
      <c r="F86" s="2">
        <f t="shared" si="7"/>
        <v>42.5</v>
      </c>
      <c r="G86" s="14">
        <f t="shared" si="8"/>
        <v>75.6</v>
      </c>
      <c r="H86" s="16">
        <v>5</v>
      </c>
      <c r="I86" s="16" t="s">
        <v>159</v>
      </c>
    </row>
    <row r="87" spans="1:9" ht="19.5" customHeight="1">
      <c r="A87" s="3" t="s">
        <v>138</v>
      </c>
      <c r="B87" s="1" t="s">
        <v>128</v>
      </c>
      <c r="C87" s="10">
        <v>67.8</v>
      </c>
      <c r="D87" s="10">
        <f t="shared" si="6"/>
        <v>33.9</v>
      </c>
      <c r="E87" s="2">
        <v>82.4</v>
      </c>
      <c r="F87" s="2">
        <f t="shared" si="7"/>
        <v>41.2</v>
      </c>
      <c r="G87" s="14">
        <f t="shared" si="8"/>
        <v>75.1</v>
      </c>
      <c r="H87" s="16">
        <v>6</v>
      </c>
      <c r="I87" s="16" t="s">
        <v>159</v>
      </c>
    </row>
    <row r="88" spans="1:9" ht="19.5" customHeight="1">
      <c r="A88" s="3" t="s">
        <v>137</v>
      </c>
      <c r="B88" s="1" t="s">
        <v>128</v>
      </c>
      <c r="C88" s="10">
        <v>61</v>
      </c>
      <c r="D88" s="10">
        <f t="shared" si="6"/>
        <v>30.5</v>
      </c>
      <c r="E88" s="2">
        <v>88.3</v>
      </c>
      <c r="F88" s="2">
        <f t="shared" si="7"/>
        <v>44.15</v>
      </c>
      <c r="G88" s="14">
        <f t="shared" si="8"/>
        <v>74.65</v>
      </c>
      <c r="H88" s="16">
        <v>7</v>
      </c>
      <c r="I88" s="16" t="s">
        <v>159</v>
      </c>
    </row>
    <row r="89" spans="1:9" ht="19.5" customHeight="1">
      <c r="A89" s="3" t="s">
        <v>136</v>
      </c>
      <c r="B89" s="1" t="s">
        <v>128</v>
      </c>
      <c r="C89" s="10">
        <v>62.8</v>
      </c>
      <c r="D89" s="10">
        <f t="shared" si="6"/>
        <v>31.4</v>
      </c>
      <c r="E89" s="2">
        <v>85</v>
      </c>
      <c r="F89" s="2">
        <f t="shared" si="7"/>
        <v>42.5</v>
      </c>
      <c r="G89" s="14">
        <f t="shared" si="8"/>
        <v>73.9</v>
      </c>
      <c r="H89" s="16">
        <v>8</v>
      </c>
      <c r="I89" s="16" t="s">
        <v>159</v>
      </c>
    </row>
    <row r="90" spans="1:9" ht="19.5" customHeight="1">
      <c r="A90" s="3" t="s">
        <v>135</v>
      </c>
      <c r="B90" s="1" t="s">
        <v>128</v>
      </c>
      <c r="C90" s="10">
        <v>59.6</v>
      </c>
      <c r="D90" s="10">
        <f t="shared" si="6"/>
        <v>29.8</v>
      </c>
      <c r="E90" s="2">
        <v>82.5</v>
      </c>
      <c r="F90" s="2">
        <f t="shared" si="7"/>
        <v>41.25</v>
      </c>
      <c r="G90" s="14">
        <f t="shared" si="8"/>
        <v>71.05</v>
      </c>
      <c r="H90" s="16">
        <v>9</v>
      </c>
      <c r="I90" s="16"/>
    </row>
    <row r="91" spans="1:9" ht="19.5" customHeight="1">
      <c r="A91" s="3" t="s">
        <v>129</v>
      </c>
      <c r="B91" s="1" t="s">
        <v>128</v>
      </c>
      <c r="C91" s="10">
        <v>55.4</v>
      </c>
      <c r="D91" s="10">
        <f t="shared" si="6"/>
        <v>27.7</v>
      </c>
      <c r="E91" s="2">
        <v>82</v>
      </c>
      <c r="F91" s="2">
        <f t="shared" si="7"/>
        <v>41</v>
      </c>
      <c r="G91" s="14">
        <f t="shared" si="8"/>
        <v>68.7</v>
      </c>
      <c r="H91" s="16">
        <v>10</v>
      </c>
      <c r="I91" s="16"/>
    </row>
    <row r="92" spans="1:9" ht="19.5" customHeight="1">
      <c r="A92" s="3" t="s">
        <v>132</v>
      </c>
      <c r="B92" s="1" t="s">
        <v>128</v>
      </c>
      <c r="C92" s="10">
        <v>53.4</v>
      </c>
      <c r="D92" s="10">
        <f t="shared" si="6"/>
        <v>26.7</v>
      </c>
      <c r="E92" s="2">
        <v>77.6</v>
      </c>
      <c r="F92" s="2">
        <f t="shared" si="7"/>
        <v>38.8</v>
      </c>
      <c r="G92" s="14">
        <f t="shared" si="8"/>
        <v>65.5</v>
      </c>
      <c r="H92" s="16">
        <v>11</v>
      </c>
      <c r="I92" s="16"/>
    </row>
    <row r="93" spans="1:9" ht="19.5" customHeight="1">
      <c r="A93" s="3" t="s">
        <v>142</v>
      </c>
      <c r="B93" s="1" t="s">
        <v>141</v>
      </c>
      <c r="C93" s="10">
        <v>70.8</v>
      </c>
      <c r="D93" s="10">
        <f t="shared" si="6"/>
        <v>35.4</v>
      </c>
      <c r="E93" s="2">
        <v>84.1</v>
      </c>
      <c r="F93" s="2">
        <f t="shared" si="7"/>
        <v>42.05</v>
      </c>
      <c r="G93" s="14">
        <f t="shared" si="8"/>
        <v>77.44999999999999</v>
      </c>
      <c r="H93" s="16">
        <v>1</v>
      </c>
      <c r="I93" s="16" t="s">
        <v>159</v>
      </c>
    </row>
    <row r="94" spans="1:9" ht="19.5" customHeight="1">
      <c r="A94" s="3" t="s">
        <v>143</v>
      </c>
      <c r="B94" s="1" t="s">
        <v>141</v>
      </c>
      <c r="C94" s="10">
        <v>61.8</v>
      </c>
      <c r="D94" s="10">
        <f t="shared" si="6"/>
        <v>30.9</v>
      </c>
      <c r="E94" s="2">
        <v>85.8</v>
      </c>
      <c r="F94" s="2">
        <f t="shared" si="7"/>
        <v>42.9</v>
      </c>
      <c r="G94" s="14">
        <f t="shared" si="8"/>
        <v>73.8</v>
      </c>
      <c r="H94" s="16">
        <v>2</v>
      </c>
      <c r="I94" s="16" t="s">
        <v>159</v>
      </c>
    </row>
    <row r="95" spans="1:9" ht="19.5" customHeight="1">
      <c r="A95" s="3" t="s">
        <v>140</v>
      </c>
      <c r="B95" s="1" t="s">
        <v>141</v>
      </c>
      <c r="C95" s="10">
        <v>54.8</v>
      </c>
      <c r="D95" s="10">
        <f t="shared" si="6"/>
        <v>27.4</v>
      </c>
      <c r="E95" s="2">
        <v>84.5</v>
      </c>
      <c r="F95" s="2">
        <f t="shared" si="7"/>
        <v>42.25</v>
      </c>
      <c r="G95" s="14">
        <f t="shared" si="8"/>
        <v>69.65</v>
      </c>
      <c r="H95" s="16">
        <v>3</v>
      </c>
      <c r="I95" s="16"/>
    </row>
    <row r="96" spans="1:9" ht="19.5" customHeight="1">
      <c r="A96" s="3" t="s">
        <v>144</v>
      </c>
      <c r="B96" s="1" t="s">
        <v>141</v>
      </c>
      <c r="C96" s="10">
        <v>49.2</v>
      </c>
      <c r="D96" s="10">
        <f t="shared" si="6"/>
        <v>24.6</v>
      </c>
      <c r="E96" s="2">
        <v>81.4</v>
      </c>
      <c r="F96" s="2">
        <f t="shared" si="7"/>
        <v>40.7</v>
      </c>
      <c r="G96" s="14">
        <f t="shared" si="8"/>
        <v>65.30000000000001</v>
      </c>
      <c r="H96" s="16">
        <v>4</v>
      </c>
      <c r="I96" s="16"/>
    </row>
    <row r="97" spans="1:9" ht="19.5" customHeight="1">
      <c r="A97" s="3" t="s">
        <v>49</v>
      </c>
      <c r="B97" s="1" t="s">
        <v>48</v>
      </c>
      <c r="C97" s="10">
        <v>72</v>
      </c>
      <c r="D97" s="10">
        <f t="shared" si="6"/>
        <v>36</v>
      </c>
      <c r="E97" s="2">
        <v>85.1</v>
      </c>
      <c r="F97" s="2">
        <f t="shared" si="7"/>
        <v>42.55</v>
      </c>
      <c r="G97" s="14">
        <f t="shared" si="8"/>
        <v>78.55</v>
      </c>
      <c r="H97" s="16">
        <v>1</v>
      </c>
      <c r="I97" s="16" t="s">
        <v>159</v>
      </c>
    </row>
    <row r="98" spans="1:9" ht="19.5" customHeight="1">
      <c r="A98" s="3" t="s">
        <v>102</v>
      </c>
      <c r="B98" s="1" t="s">
        <v>101</v>
      </c>
      <c r="C98" s="10">
        <v>57.8</v>
      </c>
      <c r="D98" s="10">
        <f aca="true" t="shared" si="9" ref="D98:D129">C$1:C$65536*0.5</f>
        <v>28.9</v>
      </c>
      <c r="E98" s="2">
        <v>85.5</v>
      </c>
      <c r="F98" s="2">
        <f aca="true" t="shared" si="10" ref="F98:F129">E$1:E$65536*0.5</f>
        <v>42.75</v>
      </c>
      <c r="G98" s="14">
        <f aca="true" t="shared" si="11" ref="G98:G129">D$1:D$65536+F$1:F$65536</f>
        <v>71.65</v>
      </c>
      <c r="H98" s="16">
        <v>1</v>
      </c>
      <c r="I98" s="16" t="s">
        <v>159</v>
      </c>
    </row>
    <row r="99" spans="1:9" ht="19.5" customHeight="1">
      <c r="A99" s="3" t="s">
        <v>104</v>
      </c>
      <c r="B99" s="1" t="s">
        <v>101</v>
      </c>
      <c r="C99" s="10">
        <v>56.4</v>
      </c>
      <c r="D99" s="10">
        <f t="shared" si="9"/>
        <v>28.2</v>
      </c>
      <c r="E99" s="2">
        <v>83.92</v>
      </c>
      <c r="F99" s="2">
        <f t="shared" si="10"/>
        <v>41.96</v>
      </c>
      <c r="G99" s="14">
        <f t="shared" si="11"/>
        <v>70.16</v>
      </c>
      <c r="H99" s="16">
        <v>2</v>
      </c>
      <c r="I99" s="16" t="s">
        <v>159</v>
      </c>
    </row>
    <row r="100" spans="1:9" ht="19.5" customHeight="1">
      <c r="A100" s="3" t="s">
        <v>100</v>
      </c>
      <c r="B100" s="1" t="s">
        <v>101</v>
      </c>
      <c r="C100" s="10">
        <v>52.4</v>
      </c>
      <c r="D100" s="10">
        <f t="shared" si="9"/>
        <v>26.2</v>
      </c>
      <c r="E100" s="2">
        <v>82.44</v>
      </c>
      <c r="F100" s="2">
        <f t="shared" si="10"/>
        <v>41.22</v>
      </c>
      <c r="G100" s="14">
        <f t="shared" si="11"/>
        <v>67.42</v>
      </c>
      <c r="H100" s="16">
        <v>3</v>
      </c>
      <c r="I100" s="16"/>
    </row>
    <row r="101" spans="1:9" ht="19.5" customHeight="1">
      <c r="A101" s="3" t="s">
        <v>103</v>
      </c>
      <c r="B101" s="1" t="s">
        <v>101</v>
      </c>
      <c r="C101" s="10">
        <v>55.4</v>
      </c>
      <c r="D101" s="10">
        <f t="shared" si="9"/>
        <v>27.7</v>
      </c>
      <c r="E101" s="2">
        <v>0</v>
      </c>
      <c r="F101" s="2">
        <f t="shared" si="10"/>
        <v>0</v>
      </c>
      <c r="G101" s="14">
        <f t="shared" si="11"/>
        <v>27.7</v>
      </c>
      <c r="H101" s="16"/>
      <c r="I101" s="16"/>
    </row>
    <row r="102" spans="1:9" ht="19.5" customHeight="1">
      <c r="A102" s="3" t="s">
        <v>111</v>
      </c>
      <c r="B102" s="1" t="s">
        <v>106</v>
      </c>
      <c r="C102" s="10">
        <v>60.8</v>
      </c>
      <c r="D102" s="10">
        <f t="shared" si="9"/>
        <v>30.4</v>
      </c>
      <c r="E102" s="2">
        <v>83.8</v>
      </c>
      <c r="F102" s="2">
        <f t="shared" si="10"/>
        <v>41.9</v>
      </c>
      <c r="G102" s="14">
        <f t="shared" si="11"/>
        <v>72.3</v>
      </c>
      <c r="H102" s="16">
        <v>1</v>
      </c>
      <c r="I102" s="16" t="s">
        <v>159</v>
      </c>
    </row>
    <row r="103" spans="1:9" ht="19.5" customHeight="1">
      <c r="A103" s="3" t="s">
        <v>109</v>
      </c>
      <c r="B103" s="1" t="s">
        <v>106</v>
      </c>
      <c r="C103" s="10">
        <v>60.4</v>
      </c>
      <c r="D103" s="10">
        <f t="shared" si="9"/>
        <v>30.2</v>
      </c>
      <c r="E103" s="2">
        <v>82.5</v>
      </c>
      <c r="F103" s="2">
        <f t="shared" si="10"/>
        <v>41.25</v>
      </c>
      <c r="G103" s="14">
        <f t="shared" si="11"/>
        <v>71.45</v>
      </c>
      <c r="H103" s="16">
        <v>2</v>
      </c>
      <c r="I103" s="16" t="s">
        <v>159</v>
      </c>
    </row>
    <row r="104" spans="1:9" ht="19.5" customHeight="1">
      <c r="A104" s="3" t="s">
        <v>105</v>
      </c>
      <c r="B104" s="1" t="s">
        <v>106</v>
      </c>
      <c r="C104" s="10">
        <v>50</v>
      </c>
      <c r="D104" s="10">
        <f t="shared" si="9"/>
        <v>25</v>
      </c>
      <c r="E104" s="2">
        <v>82.18</v>
      </c>
      <c r="F104" s="2">
        <f t="shared" si="10"/>
        <v>41.09</v>
      </c>
      <c r="G104" s="14">
        <f t="shared" si="11"/>
        <v>66.09</v>
      </c>
      <c r="H104" s="16">
        <v>3</v>
      </c>
      <c r="I104" s="16" t="s">
        <v>159</v>
      </c>
    </row>
    <row r="105" spans="1:9" ht="19.5" customHeight="1">
      <c r="A105" s="3" t="s">
        <v>108</v>
      </c>
      <c r="B105" s="1" t="s">
        <v>106</v>
      </c>
      <c r="C105" s="10">
        <v>48.2</v>
      </c>
      <c r="D105" s="10">
        <f t="shared" si="9"/>
        <v>24.1</v>
      </c>
      <c r="E105" s="2">
        <v>83.34</v>
      </c>
      <c r="F105" s="2">
        <f t="shared" si="10"/>
        <v>41.67</v>
      </c>
      <c r="G105" s="14">
        <f t="shared" si="11"/>
        <v>65.77000000000001</v>
      </c>
      <c r="H105" s="16">
        <v>4</v>
      </c>
      <c r="I105" s="16"/>
    </row>
    <row r="106" spans="1:9" ht="19.5" customHeight="1">
      <c r="A106" s="3" t="s">
        <v>107</v>
      </c>
      <c r="B106" s="1" t="s">
        <v>106</v>
      </c>
      <c r="C106" s="10">
        <v>48.6</v>
      </c>
      <c r="D106" s="10">
        <f t="shared" si="9"/>
        <v>24.3</v>
      </c>
      <c r="E106" s="2">
        <v>79.7</v>
      </c>
      <c r="F106" s="2">
        <f t="shared" si="10"/>
        <v>39.85</v>
      </c>
      <c r="G106" s="14">
        <f t="shared" si="11"/>
        <v>64.15</v>
      </c>
      <c r="H106" s="16">
        <v>5</v>
      </c>
      <c r="I106" s="16"/>
    </row>
    <row r="107" spans="1:9" ht="19.5" customHeight="1">
      <c r="A107" s="3" t="s">
        <v>110</v>
      </c>
      <c r="B107" s="1" t="s">
        <v>106</v>
      </c>
      <c r="C107" s="10">
        <v>47.6</v>
      </c>
      <c r="D107" s="10">
        <f t="shared" si="9"/>
        <v>23.8</v>
      </c>
      <c r="E107" s="2">
        <v>79.8</v>
      </c>
      <c r="F107" s="2">
        <f t="shared" si="10"/>
        <v>39.9</v>
      </c>
      <c r="G107" s="14">
        <f t="shared" si="11"/>
        <v>63.7</v>
      </c>
      <c r="H107" s="16">
        <v>6</v>
      </c>
      <c r="I107" s="16"/>
    </row>
    <row r="108" spans="1:9" ht="19.5" customHeight="1">
      <c r="A108" s="3" t="s">
        <v>84</v>
      </c>
      <c r="B108" s="1" t="s">
        <v>82</v>
      </c>
      <c r="C108" s="10">
        <v>67.8</v>
      </c>
      <c r="D108" s="10">
        <f t="shared" si="9"/>
        <v>33.9</v>
      </c>
      <c r="E108" s="2">
        <v>82.54</v>
      </c>
      <c r="F108" s="2">
        <f t="shared" si="10"/>
        <v>41.27</v>
      </c>
      <c r="G108" s="14">
        <f t="shared" si="11"/>
        <v>75.17</v>
      </c>
      <c r="H108" s="16">
        <v>1</v>
      </c>
      <c r="I108" s="16" t="s">
        <v>159</v>
      </c>
    </row>
    <row r="109" spans="1:9" ht="19.5" customHeight="1">
      <c r="A109" s="3" t="s">
        <v>83</v>
      </c>
      <c r="B109" s="1" t="s">
        <v>82</v>
      </c>
      <c r="C109" s="10">
        <v>60.8</v>
      </c>
      <c r="D109" s="10">
        <f t="shared" si="9"/>
        <v>30.4</v>
      </c>
      <c r="E109" s="2">
        <v>83.4</v>
      </c>
      <c r="F109" s="2">
        <f t="shared" si="10"/>
        <v>41.7</v>
      </c>
      <c r="G109" s="14">
        <f t="shared" si="11"/>
        <v>72.1</v>
      </c>
      <c r="H109" s="16">
        <v>2</v>
      </c>
      <c r="I109" s="16" t="s">
        <v>159</v>
      </c>
    </row>
    <row r="110" spans="1:9" ht="19.5" customHeight="1">
      <c r="A110" s="3" t="s">
        <v>85</v>
      </c>
      <c r="B110" s="1" t="s">
        <v>82</v>
      </c>
      <c r="C110" s="10">
        <v>56.2</v>
      </c>
      <c r="D110" s="10">
        <f t="shared" si="9"/>
        <v>28.1</v>
      </c>
      <c r="E110" s="2">
        <v>83.12</v>
      </c>
      <c r="F110" s="2">
        <f t="shared" si="10"/>
        <v>41.56</v>
      </c>
      <c r="G110" s="14">
        <f t="shared" si="11"/>
        <v>69.66</v>
      </c>
      <c r="H110" s="16">
        <v>3</v>
      </c>
      <c r="I110" s="16"/>
    </row>
    <row r="111" spans="1:9" ht="19.5" customHeight="1">
      <c r="A111" s="3" t="s">
        <v>81</v>
      </c>
      <c r="B111" s="1" t="s">
        <v>82</v>
      </c>
      <c r="C111" s="10">
        <v>54.8</v>
      </c>
      <c r="D111" s="10">
        <f t="shared" si="9"/>
        <v>27.4</v>
      </c>
      <c r="E111" s="2">
        <v>81</v>
      </c>
      <c r="F111" s="2">
        <f t="shared" si="10"/>
        <v>40.5</v>
      </c>
      <c r="G111" s="14">
        <f t="shared" si="11"/>
        <v>67.9</v>
      </c>
      <c r="H111" s="16">
        <v>4</v>
      </c>
      <c r="I111" s="16"/>
    </row>
    <row r="112" spans="1:9" ht="19.5" customHeight="1">
      <c r="A112" s="3" t="s">
        <v>90</v>
      </c>
      <c r="B112" s="1" t="s">
        <v>86</v>
      </c>
      <c r="C112" s="10">
        <v>59</v>
      </c>
      <c r="D112" s="10">
        <f t="shared" si="9"/>
        <v>29.5</v>
      </c>
      <c r="E112" s="2">
        <v>81.4</v>
      </c>
      <c r="F112" s="2">
        <f t="shared" si="10"/>
        <v>40.7</v>
      </c>
      <c r="G112" s="14">
        <f t="shared" si="11"/>
        <v>70.2</v>
      </c>
      <c r="H112" s="16">
        <v>1</v>
      </c>
      <c r="I112" s="16" t="s">
        <v>159</v>
      </c>
    </row>
    <row r="113" spans="1:9" ht="19.5" customHeight="1">
      <c r="A113" s="3" t="s">
        <v>87</v>
      </c>
      <c r="B113" s="1" t="s">
        <v>86</v>
      </c>
      <c r="C113" s="10">
        <v>51.6</v>
      </c>
      <c r="D113" s="10">
        <f t="shared" si="9"/>
        <v>25.8</v>
      </c>
      <c r="E113" s="2">
        <v>85.38</v>
      </c>
      <c r="F113" s="2">
        <f t="shared" si="10"/>
        <v>42.69</v>
      </c>
      <c r="G113" s="14">
        <f t="shared" si="11"/>
        <v>68.49</v>
      </c>
      <c r="H113" s="16">
        <v>2</v>
      </c>
      <c r="I113" s="16" t="s">
        <v>159</v>
      </c>
    </row>
    <row r="114" spans="1:9" ht="19.5" customHeight="1">
      <c r="A114" s="3" t="s">
        <v>88</v>
      </c>
      <c r="B114" s="1" t="s">
        <v>86</v>
      </c>
      <c r="C114" s="10">
        <v>50.2</v>
      </c>
      <c r="D114" s="10">
        <f t="shared" si="9"/>
        <v>25.1</v>
      </c>
      <c r="E114" s="2">
        <v>84.68</v>
      </c>
      <c r="F114" s="2">
        <f t="shared" si="10"/>
        <v>42.34</v>
      </c>
      <c r="G114" s="14">
        <f t="shared" si="11"/>
        <v>67.44</v>
      </c>
      <c r="H114" s="16">
        <v>3</v>
      </c>
      <c r="I114" s="16"/>
    </row>
    <row r="115" spans="1:9" ht="19.5" customHeight="1">
      <c r="A115" s="3" t="s">
        <v>89</v>
      </c>
      <c r="B115" s="1" t="s">
        <v>86</v>
      </c>
      <c r="C115" s="10">
        <v>47.6</v>
      </c>
      <c r="D115" s="10">
        <f t="shared" si="9"/>
        <v>23.8</v>
      </c>
      <c r="E115" s="2">
        <v>82.16</v>
      </c>
      <c r="F115" s="2">
        <f t="shared" si="10"/>
        <v>41.08</v>
      </c>
      <c r="G115" s="14">
        <f t="shared" si="11"/>
        <v>64.88</v>
      </c>
      <c r="H115" s="16">
        <v>4</v>
      </c>
      <c r="I115" s="16"/>
    </row>
    <row r="116" spans="1:9" ht="19.5" customHeight="1">
      <c r="A116" s="3" t="s">
        <v>37</v>
      </c>
      <c r="B116" s="1" t="s">
        <v>36</v>
      </c>
      <c r="C116" s="10">
        <v>62.6</v>
      </c>
      <c r="D116" s="10">
        <f t="shared" si="9"/>
        <v>31.3</v>
      </c>
      <c r="E116" s="2">
        <v>86</v>
      </c>
      <c r="F116" s="2">
        <f t="shared" si="10"/>
        <v>43</v>
      </c>
      <c r="G116" s="14">
        <f t="shared" si="11"/>
        <v>74.3</v>
      </c>
      <c r="H116" s="16">
        <v>1</v>
      </c>
      <c r="I116" s="16" t="s">
        <v>159</v>
      </c>
    </row>
    <row r="117" spans="1:9" ht="19.5" customHeight="1">
      <c r="A117" s="3" t="s">
        <v>40</v>
      </c>
      <c r="B117" s="1" t="s">
        <v>36</v>
      </c>
      <c r="C117" s="10">
        <v>61</v>
      </c>
      <c r="D117" s="10">
        <f t="shared" si="9"/>
        <v>30.5</v>
      </c>
      <c r="E117" s="2">
        <v>84.86</v>
      </c>
      <c r="F117" s="2">
        <f t="shared" si="10"/>
        <v>42.43</v>
      </c>
      <c r="G117" s="14">
        <f t="shared" si="11"/>
        <v>72.93</v>
      </c>
      <c r="H117" s="16">
        <v>2</v>
      </c>
      <c r="I117" s="16" t="s">
        <v>159</v>
      </c>
    </row>
    <row r="118" spans="1:9" ht="19.5" customHeight="1">
      <c r="A118" s="3" t="s">
        <v>39</v>
      </c>
      <c r="B118" s="1" t="s">
        <v>36</v>
      </c>
      <c r="C118" s="10">
        <v>59.2</v>
      </c>
      <c r="D118" s="10">
        <f t="shared" si="9"/>
        <v>29.6</v>
      </c>
      <c r="E118" s="2">
        <v>85.22</v>
      </c>
      <c r="F118" s="2">
        <f t="shared" si="10"/>
        <v>42.61</v>
      </c>
      <c r="G118" s="14">
        <f t="shared" si="11"/>
        <v>72.21000000000001</v>
      </c>
      <c r="H118" s="16">
        <v>3</v>
      </c>
      <c r="I118" s="16" t="s">
        <v>159</v>
      </c>
    </row>
    <row r="119" spans="1:9" ht="19.5" customHeight="1">
      <c r="A119" s="3" t="s">
        <v>35</v>
      </c>
      <c r="B119" s="1" t="s">
        <v>36</v>
      </c>
      <c r="C119" s="10">
        <v>55.6</v>
      </c>
      <c r="D119" s="10">
        <f t="shared" si="9"/>
        <v>27.8</v>
      </c>
      <c r="E119" s="2">
        <v>84.44</v>
      </c>
      <c r="F119" s="2">
        <f t="shared" si="10"/>
        <v>42.22</v>
      </c>
      <c r="G119" s="14">
        <f t="shared" si="11"/>
        <v>70.02</v>
      </c>
      <c r="H119" s="16">
        <v>4</v>
      </c>
      <c r="I119" s="16"/>
    </row>
    <row r="120" spans="1:9" ht="19.5" customHeight="1">
      <c r="A120" s="3" t="s">
        <v>41</v>
      </c>
      <c r="B120" s="1" t="s">
        <v>36</v>
      </c>
      <c r="C120" s="10">
        <v>55.4</v>
      </c>
      <c r="D120" s="10">
        <f t="shared" si="9"/>
        <v>27.7</v>
      </c>
      <c r="E120" s="2">
        <v>83.7</v>
      </c>
      <c r="F120" s="2">
        <f t="shared" si="10"/>
        <v>41.85</v>
      </c>
      <c r="G120" s="14">
        <f t="shared" si="11"/>
        <v>69.55</v>
      </c>
      <c r="H120" s="16">
        <v>5</v>
      </c>
      <c r="I120" s="16"/>
    </row>
    <row r="121" spans="1:9" ht="19.5" customHeight="1">
      <c r="A121" s="3" t="s">
        <v>38</v>
      </c>
      <c r="B121" s="1" t="s">
        <v>36</v>
      </c>
      <c r="C121" s="10">
        <v>55.6</v>
      </c>
      <c r="D121" s="10">
        <f t="shared" si="9"/>
        <v>27.8</v>
      </c>
      <c r="E121" s="2">
        <v>0</v>
      </c>
      <c r="F121" s="2">
        <f t="shared" si="10"/>
        <v>0</v>
      </c>
      <c r="G121" s="14">
        <f t="shared" si="11"/>
        <v>27.8</v>
      </c>
      <c r="H121" s="16">
        <v>6</v>
      </c>
      <c r="I121" s="16"/>
    </row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40" ht="14.25">
      <c r="I140" s="17"/>
    </row>
    <row r="141" ht="14.25">
      <c r="I141" s="17"/>
    </row>
    <row r="142" ht="14.25">
      <c r="I142" s="17"/>
    </row>
    <row r="143" ht="14.25">
      <c r="I143" s="17"/>
    </row>
    <row r="144" ht="14.25">
      <c r="I144" s="17"/>
    </row>
    <row r="145" ht="14.25">
      <c r="I145" s="17"/>
    </row>
    <row r="146" ht="14.25">
      <c r="I146" s="17"/>
    </row>
    <row r="147" ht="14.25">
      <c r="I147" s="17"/>
    </row>
    <row r="148" ht="14.25">
      <c r="I148" s="17"/>
    </row>
    <row r="149" ht="14.25">
      <c r="I149" s="17"/>
    </row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&amp;C&amp;"黑体,常规"&amp;16高密市2014年卫生系统事业单位公开招聘工作人员考试总成绩</oddHeader>
    <oddFooter>&amp;L注：带“*”为进入体检范围人员。&amp;C&amp;"SimSun,常规"&amp;9第&amp;P页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高静</cp:lastModifiedBy>
  <cp:lastPrinted>2014-06-21T07:29:55Z</cp:lastPrinted>
  <dcterms:created xsi:type="dcterms:W3CDTF">2014-06-11T03:24:23Z</dcterms:created>
  <dcterms:modified xsi:type="dcterms:W3CDTF">2014-06-21T07:31:27Z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