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卫生" sheetId="1" r:id="rId1"/>
    <sheet name="综合" sheetId="2" r:id="rId2"/>
    <sheet name="Sheet1" sheetId="3" r:id="rId3"/>
  </sheets>
  <definedNames>
    <definedName name="_xlnm.Print_Titles" localSheetId="0">'卫生'!$1:$2</definedName>
  </definedNames>
  <calcPr fullCalcOnLoad="1"/>
</workbook>
</file>

<file path=xl/sharedStrings.xml><?xml version="1.0" encoding="utf-8"?>
<sst xmlns="http://schemas.openxmlformats.org/spreadsheetml/2006/main" count="501" uniqueCount="249">
  <si>
    <t>准考证号</t>
  </si>
  <si>
    <t>姓名</t>
  </si>
  <si>
    <t>报考专业</t>
  </si>
  <si>
    <t>报名序号</t>
  </si>
  <si>
    <t>报考单位</t>
  </si>
  <si>
    <t>岗位名称</t>
  </si>
  <si>
    <t>客观成绩</t>
  </si>
  <si>
    <t>主观成绩</t>
  </si>
  <si>
    <t>总成绩</t>
  </si>
  <si>
    <t>卫生</t>
  </si>
  <si>
    <t>成武县人民医院</t>
  </si>
  <si>
    <t>公共卫生或预防医学</t>
  </si>
  <si>
    <t>1504014516</t>
  </si>
  <si>
    <t>翟喜梅</t>
  </si>
  <si>
    <t>1504014324</t>
  </si>
  <si>
    <t>谷敏</t>
  </si>
  <si>
    <t>08237</t>
  </si>
  <si>
    <t>1504013728</t>
  </si>
  <si>
    <t>李平</t>
  </si>
  <si>
    <t>护理</t>
  </si>
  <si>
    <t>1504013921</t>
  </si>
  <si>
    <t>张元征</t>
  </si>
  <si>
    <t>1504013825</t>
  </si>
  <si>
    <t>孙亚飞</t>
  </si>
  <si>
    <t>1504013814</t>
  </si>
  <si>
    <t>陈潇</t>
  </si>
  <si>
    <t>1504014810</t>
  </si>
  <si>
    <t>李迎春</t>
  </si>
  <si>
    <t>1504014212</t>
  </si>
  <si>
    <t>杨飞</t>
  </si>
  <si>
    <t>1504014803</t>
  </si>
  <si>
    <t>王艳丽</t>
  </si>
  <si>
    <t>1504014506</t>
  </si>
  <si>
    <t>郭臣</t>
  </si>
  <si>
    <t>1504013830</t>
  </si>
  <si>
    <t>张静</t>
  </si>
  <si>
    <t>1504014712</t>
  </si>
  <si>
    <t>庄翠翠</t>
  </si>
  <si>
    <t>1504014412</t>
  </si>
  <si>
    <t>崔盛倩</t>
  </si>
  <si>
    <t>1504014026</t>
  </si>
  <si>
    <t>冯玲玲</t>
  </si>
  <si>
    <t>1504013916</t>
  </si>
  <si>
    <t>申楠楠</t>
  </si>
  <si>
    <t>1504014208</t>
  </si>
  <si>
    <t>李焕焕</t>
  </si>
  <si>
    <t>1504013711</t>
  </si>
  <si>
    <t>牛梦夏</t>
  </si>
  <si>
    <t>1504014328</t>
  </si>
  <si>
    <t>张艳芳</t>
  </si>
  <si>
    <t>15216</t>
  </si>
  <si>
    <t>1504014012</t>
  </si>
  <si>
    <t>孙丰苓</t>
  </si>
  <si>
    <t>09694</t>
  </si>
  <si>
    <t>1504014630</t>
  </si>
  <si>
    <t>刘擎擎</t>
  </si>
  <si>
    <t>23409</t>
  </si>
  <si>
    <t>1504014529</t>
  </si>
  <si>
    <t>李如如</t>
  </si>
  <si>
    <t>02891</t>
  </si>
  <si>
    <t>刘倩</t>
  </si>
  <si>
    <t>王炫</t>
  </si>
  <si>
    <t>1504013911</t>
  </si>
  <si>
    <t>赵金侠</t>
  </si>
  <si>
    <t>临床药学</t>
  </si>
  <si>
    <t>1504014016</t>
  </si>
  <si>
    <t>孔桂松</t>
  </si>
  <si>
    <t>20558</t>
  </si>
  <si>
    <t>1504013924</t>
  </si>
  <si>
    <t>高龙</t>
  </si>
  <si>
    <t>临床医学</t>
  </si>
  <si>
    <t>1504014225</t>
  </si>
  <si>
    <t>刘玉强</t>
  </si>
  <si>
    <t>1504014321</t>
  </si>
  <si>
    <t>崔德华</t>
  </si>
  <si>
    <t>1504013725</t>
  </si>
  <si>
    <t>鲍言省</t>
  </si>
  <si>
    <t>1504013920</t>
  </si>
  <si>
    <t>许翠芳</t>
  </si>
  <si>
    <t>1504014707</t>
  </si>
  <si>
    <t>王亭</t>
  </si>
  <si>
    <t>1504014330</t>
  </si>
  <si>
    <t>杜双双</t>
  </si>
  <si>
    <t>1504014724</t>
  </si>
  <si>
    <t>张素珍</t>
  </si>
  <si>
    <t>1504013903</t>
  </si>
  <si>
    <t>马静文</t>
  </si>
  <si>
    <t>1504014302</t>
  </si>
  <si>
    <t>王文慧</t>
  </si>
  <si>
    <t>1504014711</t>
  </si>
  <si>
    <t>刘雪允</t>
  </si>
  <si>
    <t>1504013910</t>
  </si>
  <si>
    <t>张粉</t>
  </si>
  <si>
    <t>1504014019</t>
  </si>
  <si>
    <t>吴琦</t>
  </si>
  <si>
    <t>1504014228</t>
  </si>
  <si>
    <t>郭晶晶</t>
  </si>
  <si>
    <t>1504014229</t>
  </si>
  <si>
    <t>孙优</t>
  </si>
  <si>
    <t>1504013925</t>
  </si>
  <si>
    <t>张建涛</t>
  </si>
  <si>
    <t>1504014508</t>
  </si>
  <si>
    <t>许波</t>
  </si>
  <si>
    <t>1504014108</t>
  </si>
  <si>
    <t>张永贺</t>
  </si>
  <si>
    <t>1504014002</t>
  </si>
  <si>
    <t>王子雪</t>
  </si>
  <si>
    <t>1504014118</t>
  </si>
  <si>
    <t>1504014611</t>
  </si>
  <si>
    <t>赵文</t>
  </si>
  <si>
    <t>1504013815</t>
  </si>
  <si>
    <t>朱晓萍</t>
  </si>
  <si>
    <t>26968</t>
  </si>
  <si>
    <t>1504013720</t>
  </si>
  <si>
    <t>苗翠平</t>
  </si>
  <si>
    <t>01709</t>
  </si>
  <si>
    <t>1504014207</t>
  </si>
  <si>
    <t>徐恰</t>
  </si>
  <si>
    <t>00978</t>
  </si>
  <si>
    <t>1504014226</t>
  </si>
  <si>
    <t>庞探探</t>
  </si>
  <si>
    <t>13243</t>
  </si>
  <si>
    <t>1504014414</t>
  </si>
  <si>
    <t>李海梅</t>
  </si>
  <si>
    <t>00989</t>
  </si>
  <si>
    <t>1504014812</t>
  </si>
  <si>
    <t>李兰花</t>
  </si>
  <si>
    <t>32212</t>
  </si>
  <si>
    <t>1504013905</t>
  </si>
  <si>
    <t>孔佳佳</t>
  </si>
  <si>
    <t>32747</t>
  </si>
  <si>
    <t>1504014722</t>
  </si>
  <si>
    <t>胡贝贝</t>
  </si>
  <si>
    <t>02130</t>
  </si>
  <si>
    <t>1504014006</t>
  </si>
  <si>
    <t>刘亚琪</t>
  </si>
  <si>
    <t>15384</t>
  </si>
  <si>
    <t>1504014517</t>
  </si>
  <si>
    <t>杨依纯</t>
  </si>
  <si>
    <t>14965</t>
  </si>
  <si>
    <t>1504013922</t>
  </si>
  <si>
    <t>史丽萍</t>
  </si>
  <si>
    <t>08356</t>
  </si>
  <si>
    <t>1504014721</t>
  </si>
  <si>
    <t>张琛</t>
  </si>
  <si>
    <t>18492</t>
  </si>
  <si>
    <t>1504014124</t>
  </si>
  <si>
    <t>谢攀</t>
  </si>
  <si>
    <t>临床中药学</t>
  </si>
  <si>
    <t>1504014303</t>
  </si>
  <si>
    <t>张露</t>
  </si>
  <si>
    <t>特检科</t>
  </si>
  <si>
    <t>医学检验</t>
  </si>
  <si>
    <t>1504014428</t>
  </si>
  <si>
    <t>姚莉莉</t>
  </si>
  <si>
    <t>1504014319</t>
  </si>
  <si>
    <t>张艺洁</t>
  </si>
  <si>
    <t>1504014027</t>
  </si>
  <si>
    <t>吴迪</t>
  </si>
  <si>
    <t>中医临床医学</t>
  </si>
  <si>
    <t>综合</t>
  </si>
  <si>
    <t>成武县安全生产监督管理局（安全生产监察大队）</t>
  </si>
  <si>
    <t>管理岗位</t>
  </si>
  <si>
    <t>1504010530</t>
  </si>
  <si>
    <t>王旭</t>
  </si>
  <si>
    <t>1504010508</t>
  </si>
  <si>
    <t>赵利苹</t>
  </si>
  <si>
    <t>成武县财政局（会计管理中心、财政信息中心）</t>
  </si>
  <si>
    <t>管理岗位B</t>
  </si>
  <si>
    <t>1504010423</t>
  </si>
  <si>
    <t>崔谦</t>
  </si>
  <si>
    <t>管理岗位A</t>
  </si>
  <si>
    <t>1504010624</t>
  </si>
  <si>
    <t>闫亮</t>
  </si>
  <si>
    <t>成武县发展和改革局（重点项目办公室）</t>
  </si>
  <si>
    <t>成武县环保局（生态环境管理办公室、环境监察大队）</t>
  </si>
  <si>
    <t>1504010801</t>
  </si>
  <si>
    <t>郭慧丽</t>
  </si>
  <si>
    <t>1504010724</t>
  </si>
  <si>
    <t>刘孟冉</t>
  </si>
  <si>
    <t>1504010718</t>
  </si>
  <si>
    <t>许楠</t>
  </si>
  <si>
    <t>成武县机构编制委员会办公室(信息中心)</t>
  </si>
  <si>
    <t>1504010217</t>
  </si>
  <si>
    <t>马艳</t>
  </si>
  <si>
    <t>成武县农业局(种子管理站)</t>
  </si>
  <si>
    <t>1504011104</t>
  </si>
  <si>
    <t>吕忠凯</t>
  </si>
  <si>
    <t>成武县人力资源和社会保障局（农村社会养老保险事业处、机关事业养老保险处）</t>
  </si>
  <si>
    <t>1504010720</t>
  </si>
  <si>
    <t>时凯歌</t>
  </si>
  <si>
    <t>1504010424</t>
  </si>
  <si>
    <t>黄伟</t>
  </si>
  <si>
    <t>08718</t>
  </si>
  <si>
    <t>1504010602</t>
  </si>
  <si>
    <t>亓东姣</t>
  </si>
  <si>
    <t>设计岗位</t>
  </si>
  <si>
    <t>1504011107</t>
  </si>
  <si>
    <t>刘驰</t>
  </si>
  <si>
    <t>会计岗位</t>
  </si>
  <si>
    <t>1504010520</t>
  </si>
  <si>
    <t>成武县商务局（电子商务管理办公室）</t>
  </si>
  <si>
    <t>1504011127</t>
  </si>
  <si>
    <t>王爱</t>
  </si>
  <si>
    <t>1504011213</t>
  </si>
  <si>
    <t>张大伟</t>
  </si>
  <si>
    <t>成武县水务局（农田灌溉管理站）</t>
  </si>
  <si>
    <t>1504010710</t>
  </si>
  <si>
    <t>王振</t>
  </si>
  <si>
    <t>成武县统计局（社情民意调查中心）</t>
  </si>
  <si>
    <t>成武县住房和城乡建设局（建筑工程质量监督站、建筑工程招标投标办公室）</t>
  </si>
  <si>
    <t>1504010704</t>
  </si>
  <si>
    <t>郭广义</t>
  </si>
  <si>
    <t>1504010128</t>
  </si>
  <si>
    <t>陈传奇</t>
  </si>
  <si>
    <t>1504011125</t>
  </si>
  <si>
    <t>吴仁杰</t>
  </si>
  <si>
    <t>1504010220</t>
  </si>
  <si>
    <t>杜传通</t>
  </si>
  <si>
    <t>00362</t>
  </si>
  <si>
    <t>1504010106</t>
  </si>
  <si>
    <t>张振华</t>
  </si>
  <si>
    <t>26734</t>
  </si>
  <si>
    <t>1504010617</t>
  </si>
  <si>
    <t>刘飞</t>
  </si>
  <si>
    <t>05540</t>
  </si>
  <si>
    <t>定向岗位</t>
  </si>
  <si>
    <t>1504010125</t>
  </si>
  <si>
    <t>周生豪</t>
  </si>
  <si>
    <t>1504011129</t>
  </si>
  <si>
    <t>张同瑞</t>
  </si>
  <si>
    <t>26393</t>
  </si>
  <si>
    <t>1504010308</t>
  </si>
  <si>
    <t>谷鹏程</t>
  </si>
  <si>
    <t>中共成武县委农村工作领导小组办公室（扶贫办）</t>
  </si>
  <si>
    <t>1504010927</t>
  </si>
  <si>
    <t>马大为</t>
  </si>
  <si>
    <t>01549</t>
  </si>
  <si>
    <t>1504010802</t>
  </si>
  <si>
    <t>陈海瑛</t>
  </si>
  <si>
    <t>递补人员名单</t>
  </si>
  <si>
    <t>笔试成绩</t>
  </si>
  <si>
    <t>笔试成绩</t>
  </si>
  <si>
    <t>笔试成绩折合50%</t>
  </si>
  <si>
    <t>面试成绩</t>
  </si>
  <si>
    <t>面试成绩折合50%</t>
  </si>
  <si>
    <t>总成绩</t>
  </si>
  <si>
    <t>成武县2015年招聘事业单位人员综合类进入考核体检人员名单公示</t>
  </si>
  <si>
    <t>成武县2015年招聘事业单位人员卫生类进入考核体检人员名单公示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</si>
</sst>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31">
      <selection activeCell="N4" sqref="N4"/>
    </sheetView>
  </sheetViews>
  <sheetFormatPr defaultColWidth="9.00390625" defaultRowHeight="20.25" customHeight="1"/>
  <cols>
    <col min="1" max="1" width="12.125" style="0" customWidth="1"/>
    <col min="2" max="2" width="9.00390625" style="0" customWidth="1"/>
    <col min="3" max="3" width="5.375" style="0" customWidth="1"/>
    <col min="4" max="4" width="15.25390625" style="0" customWidth="1"/>
    <col min="5" max="5" width="19.25390625" style="0" customWidth="1"/>
    <col min="6" max="6" width="10.375" style="0" customWidth="1"/>
    <col min="7" max="7" width="11.00390625" style="0" customWidth="1"/>
    <col min="9" max="9" width="11.50390625" style="0" customWidth="1"/>
    <col min="10" max="10" width="12.50390625" style="0" customWidth="1"/>
  </cols>
  <sheetData>
    <row r="1" spans="1:10" ht="40.5" customHeight="1">
      <c r="A1" s="7" t="s">
        <v>248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9.75" customHeight="1">
      <c r="A2" s="3" t="s">
        <v>0</v>
      </c>
      <c r="B2" s="3" t="s">
        <v>1</v>
      </c>
      <c r="C2" s="3" t="s">
        <v>2</v>
      </c>
      <c r="D2" s="3" t="s">
        <v>4</v>
      </c>
      <c r="E2" s="3" t="s">
        <v>5</v>
      </c>
      <c r="F2" s="4" t="s">
        <v>241</v>
      </c>
      <c r="G2" s="4" t="s">
        <v>243</v>
      </c>
      <c r="H2" s="4" t="s">
        <v>244</v>
      </c>
      <c r="I2" s="4" t="s">
        <v>245</v>
      </c>
      <c r="J2" s="4" t="s">
        <v>246</v>
      </c>
    </row>
    <row r="3" spans="1:10" ht="24.75" customHeight="1">
      <c r="A3" s="5" t="s">
        <v>12</v>
      </c>
      <c r="B3" s="5" t="s">
        <v>13</v>
      </c>
      <c r="C3" s="5" t="s">
        <v>9</v>
      </c>
      <c r="D3" s="5" t="s">
        <v>10</v>
      </c>
      <c r="E3" s="5" t="s">
        <v>11</v>
      </c>
      <c r="F3" s="6">
        <v>49.1</v>
      </c>
      <c r="G3" s="6">
        <f aca="true" t="shared" si="0" ref="G3:G20">F3*0.5</f>
        <v>24.55</v>
      </c>
      <c r="H3" s="6">
        <v>79</v>
      </c>
      <c r="I3" s="6">
        <f aca="true" t="shared" si="1" ref="I3:I20">H3*0.5</f>
        <v>39.5</v>
      </c>
      <c r="J3" s="6">
        <f aca="true" t="shared" si="2" ref="J3:J20">G3+I3</f>
        <v>64.05</v>
      </c>
    </row>
    <row r="4" spans="1:10" ht="20.25" customHeight="1">
      <c r="A4" s="5" t="s">
        <v>17</v>
      </c>
      <c r="B4" s="5" t="s">
        <v>18</v>
      </c>
      <c r="C4" s="5" t="s">
        <v>9</v>
      </c>
      <c r="D4" s="5" t="s">
        <v>10</v>
      </c>
      <c r="E4" s="5" t="s">
        <v>19</v>
      </c>
      <c r="F4" s="6">
        <v>56.7</v>
      </c>
      <c r="G4" s="6">
        <f t="shared" si="0"/>
        <v>28.35</v>
      </c>
      <c r="H4" s="6">
        <v>82.8</v>
      </c>
      <c r="I4" s="6">
        <f t="shared" si="1"/>
        <v>41.4</v>
      </c>
      <c r="J4" s="6">
        <f t="shared" si="2"/>
        <v>69.75</v>
      </c>
    </row>
    <row r="5" spans="1:10" ht="20.25" customHeight="1">
      <c r="A5" s="5" t="s">
        <v>28</v>
      </c>
      <c r="B5" s="5" t="s">
        <v>29</v>
      </c>
      <c r="C5" s="5" t="s">
        <v>9</v>
      </c>
      <c r="D5" s="5" t="s">
        <v>10</v>
      </c>
      <c r="E5" s="5" t="s">
        <v>19</v>
      </c>
      <c r="F5" s="6">
        <v>50</v>
      </c>
      <c r="G5" s="6">
        <f t="shared" si="0"/>
        <v>25</v>
      </c>
      <c r="H5" s="6">
        <v>85.6</v>
      </c>
      <c r="I5" s="6">
        <f t="shared" si="1"/>
        <v>42.8</v>
      </c>
      <c r="J5" s="6">
        <f t="shared" si="2"/>
        <v>67.8</v>
      </c>
    </row>
    <row r="6" spans="1:10" ht="20.25" customHeight="1">
      <c r="A6" s="5" t="s">
        <v>26</v>
      </c>
      <c r="B6" s="5" t="s">
        <v>27</v>
      </c>
      <c r="C6" s="5" t="s">
        <v>9</v>
      </c>
      <c r="D6" s="5" t="s">
        <v>10</v>
      </c>
      <c r="E6" s="5" t="s">
        <v>19</v>
      </c>
      <c r="F6" s="6">
        <v>51</v>
      </c>
      <c r="G6" s="6">
        <f t="shared" si="0"/>
        <v>25.5</v>
      </c>
      <c r="H6" s="6">
        <v>83.6</v>
      </c>
      <c r="I6" s="6">
        <f t="shared" si="1"/>
        <v>41.8</v>
      </c>
      <c r="J6" s="6">
        <f t="shared" si="2"/>
        <v>67.3</v>
      </c>
    </row>
    <row r="7" spans="1:10" ht="20.25" customHeight="1">
      <c r="A7" s="5" t="s">
        <v>20</v>
      </c>
      <c r="B7" s="5" t="s">
        <v>21</v>
      </c>
      <c r="C7" s="5" t="s">
        <v>9</v>
      </c>
      <c r="D7" s="5" t="s">
        <v>10</v>
      </c>
      <c r="E7" s="5" t="s">
        <v>19</v>
      </c>
      <c r="F7" s="6">
        <v>54</v>
      </c>
      <c r="G7" s="6">
        <f t="shared" si="0"/>
        <v>27</v>
      </c>
      <c r="H7" s="6">
        <v>80</v>
      </c>
      <c r="I7" s="6">
        <f t="shared" si="1"/>
        <v>40</v>
      </c>
      <c r="J7" s="6">
        <f t="shared" si="2"/>
        <v>67</v>
      </c>
    </row>
    <row r="8" spans="1:10" ht="20.25" customHeight="1">
      <c r="A8" s="5" t="s">
        <v>24</v>
      </c>
      <c r="B8" s="5" t="s">
        <v>25</v>
      </c>
      <c r="C8" s="5" t="s">
        <v>9</v>
      </c>
      <c r="D8" s="5" t="s">
        <v>10</v>
      </c>
      <c r="E8" s="5" t="s">
        <v>19</v>
      </c>
      <c r="F8" s="6">
        <v>51.8</v>
      </c>
      <c r="G8" s="6">
        <f t="shared" si="0"/>
        <v>25.9</v>
      </c>
      <c r="H8" s="6">
        <v>81.4</v>
      </c>
      <c r="I8" s="6">
        <f t="shared" si="1"/>
        <v>40.7</v>
      </c>
      <c r="J8" s="6">
        <f t="shared" si="2"/>
        <v>66.6</v>
      </c>
    </row>
    <row r="9" spans="1:10" ht="20.25" customHeight="1">
      <c r="A9" s="5" t="s">
        <v>46</v>
      </c>
      <c r="B9" s="5" t="s">
        <v>47</v>
      </c>
      <c r="C9" s="5" t="s">
        <v>9</v>
      </c>
      <c r="D9" s="5" t="s">
        <v>10</v>
      </c>
      <c r="E9" s="5" t="s">
        <v>19</v>
      </c>
      <c r="F9" s="6">
        <v>44.6</v>
      </c>
      <c r="G9" s="6">
        <f t="shared" si="0"/>
        <v>22.3</v>
      </c>
      <c r="H9" s="6">
        <v>85</v>
      </c>
      <c r="I9" s="6">
        <f t="shared" si="1"/>
        <v>42.5</v>
      </c>
      <c r="J9" s="6">
        <f t="shared" si="2"/>
        <v>64.8</v>
      </c>
    </row>
    <row r="10" spans="1:10" ht="20.25" customHeight="1">
      <c r="A10" s="5" t="s">
        <v>22</v>
      </c>
      <c r="B10" s="5" t="s">
        <v>23</v>
      </c>
      <c r="C10" s="5" t="s">
        <v>9</v>
      </c>
      <c r="D10" s="5" t="s">
        <v>10</v>
      </c>
      <c r="E10" s="5" t="s">
        <v>19</v>
      </c>
      <c r="F10" s="6">
        <v>52</v>
      </c>
      <c r="G10" s="6">
        <f t="shared" si="0"/>
        <v>26</v>
      </c>
      <c r="H10" s="6">
        <v>77</v>
      </c>
      <c r="I10" s="6">
        <f t="shared" si="1"/>
        <v>38.5</v>
      </c>
      <c r="J10" s="6">
        <f t="shared" si="2"/>
        <v>64.5</v>
      </c>
    </row>
    <row r="11" spans="1:10" ht="20.25" customHeight="1">
      <c r="A11" s="5" t="s">
        <v>36</v>
      </c>
      <c r="B11" s="5" t="s">
        <v>37</v>
      </c>
      <c r="C11" s="5" t="s">
        <v>9</v>
      </c>
      <c r="D11" s="5" t="s">
        <v>10</v>
      </c>
      <c r="E11" s="5" t="s">
        <v>19</v>
      </c>
      <c r="F11" s="6">
        <v>48.3</v>
      </c>
      <c r="G11" s="6">
        <f t="shared" si="0"/>
        <v>24.15</v>
      </c>
      <c r="H11" s="6">
        <v>79.8</v>
      </c>
      <c r="I11" s="6">
        <f t="shared" si="1"/>
        <v>39.9</v>
      </c>
      <c r="J11" s="6">
        <f t="shared" si="2"/>
        <v>64.05</v>
      </c>
    </row>
    <row r="12" spans="1:10" ht="20.25" customHeight="1">
      <c r="A12" s="5" t="s">
        <v>44</v>
      </c>
      <c r="B12" s="5" t="s">
        <v>45</v>
      </c>
      <c r="C12" s="5" t="s">
        <v>9</v>
      </c>
      <c r="D12" s="5" t="s">
        <v>10</v>
      </c>
      <c r="E12" s="5" t="s">
        <v>19</v>
      </c>
      <c r="F12" s="6">
        <v>45.4</v>
      </c>
      <c r="G12" s="6">
        <f t="shared" si="0"/>
        <v>22.7</v>
      </c>
      <c r="H12" s="6">
        <v>81.8</v>
      </c>
      <c r="I12" s="6">
        <f t="shared" si="1"/>
        <v>40.9</v>
      </c>
      <c r="J12" s="6">
        <f t="shared" si="2"/>
        <v>63.599999999999994</v>
      </c>
    </row>
    <row r="13" spans="1:10" ht="20.25" customHeight="1">
      <c r="A13" s="5" t="s">
        <v>32</v>
      </c>
      <c r="B13" s="5" t="s">
        <v>33</v>
      </c>
      <c r="C13" s="5" t="s">
        <v>9</v>
      </c>
      <c r="D13" s="5" t="s">
        <v>10</v>
      </c>
      <c r="E13" s="5" t="s">
        <v>19</v>
      </c>
      <c r="F13" s="6">
        <v>48.7</v>
      </c>
      <c r="G13" s="6">
        <f t="shared" si="0"/>
        <v>24.35</v>
      </c>
      <c r="H13" s="6">
        <v>78.4</v>
      </c>
      <c r="I13" s="6">
        <f t="shared" si="1"/>
        <v>39.2</v>
      </c>
      <c r="J13" s="6">
        <f t="shared" si="2"/>
        <v>63.550000000000004</v>
      </c>
    </row>
    <row r="14" spans="1:10" ht="20.25" customHeight="1">
      <c r="A14" s="5" t="s">
        <v>40</v>
      </c>
      <c r="B14" s="5" t="s">
        <v>41</v>
      </c>
      <c r="C14" s="5" t="s">
        <v>9</v>
      </c>
      <c r="D14" s="5" t="s">
        <v>10</v>
      </c>
      <c r="E14" s="5" t="s">
        <v>19</v>
      </c>
      <c r="F14" s="6">
        <v>46.2</v>
      </c>
      <c r="G14" s="6">
        <f t="shared" si="0"/>
        <v>23.1</v>
      </c>
      <c r="H14" s="6">
        <v>80.2</v>
      </c>
      <c r="I14" s="6">
        <f t="shared" si="1"/>
        <v>40.1</v>
      </c>
      <c r="J14" s="6">
        <f t="shared" si="2"/>
        <v>63.2</v>
      </c>
    </row>
    <row r="15" spans="1:10" ht="20.25" customHeight="1">
      <c r="A15" s="5" t="s">
        <v>34</v>
      </c>
      <c r="B15" s="5" t="s">
        <v>35</v>
      </c>
      <c r="C15" s="5" t="s">
        <v>9</v>
      </c>
      <c r="D15" s="5" t="s">
        <v>10</v>
      </c>
      <c r="E15" s="5" t="s">
        <v>19</v>
      </c>
      <c r="F15" s="6">
        <v>48.5</v>
      </c>
      <c r="G15" s="6">
        <f t="shared" si="0"/>
        <v>24.25</v>
      </c>
      <c r="H15" s="6">
        <v>77.8</v>
      </c>
      <c r="I15" s="6">
        <f t="shared" si="1"/>
        <v>38.9</v>
      </c>
      <c r="J15" s="6">
        <f t="shared" si="2"/>
        <v>63.15</v>
      </c>
    </row>
    <row r="16" spans="1:10" ht="20.25" customHeight="1">
      <c r="A16" s="5" t="s">
        <v>30</v>
      </c>
      <c r="B16" s="5" t="s">
        <v>31</v>
      </c>
      <c r="C16" s="5" t="s">
        <v>9</v>
      </c>
      <c r="D16" s="5" t="s">
        <v>10</v>
      </c>
      <c r="E16" s="5" t="s">
        <v>19</v>
      </c>
      <c r="F16" s="6">
        <v>48.9</v>
      </c>
      <c r="G16" s="6">
        <f t="shared" si="0"/>
        <v>24.45</v>
      </c>
      <c r="H16" s="6">
        <v>77.2</v>
      </c>
      <c r="I16" s="6">
        <f t="shared" si="1"/>
        <v>38.6</v>
      </c>
      <c r="J16" s="6">
        <f t="shared" si="2"/>
        <v>63.05</v>
      </c>
    </row>
    <row r="17" spans="1:10" ht="20.25" customHeight="1">
      <c r="A17" s="5" t="s">
        <v>38</v>
      </c>
      <c r="B17" s="5" t="s">
        <v>39</v>
      </c>
      <c r="C17" s="5" t="s">
        <v>9</v>
      </c>
      <c r="D17" s="5" t="s">
        <v>10</v>
      </c>
      <c r="E17" s="5" t="s">
        <v>19</v>
      </c>
      <c r="F17" s="6">
        <v>47.5</v>
      </c>
      <c r="G17" s="6">
        <f t="shared" si="0"/>
        <v>23.75</v>
      </c>
      <c r="H17" s="6">
        <v>78.6</v>
      </c>
      <c r="I17" s="6">
        <f t="shared" si="1"/>
        <v>39.3</v>
      </c>
      <c r="J17" s="6">
        <f t="shared" si="2"/>
        <v>63.05</v>
      </c>
    </row>
    <row r="18" spans="1:10" ht="20.25" customHeight="1">
      <c r="A18" s="5" t="s">
        <v>42</v>
      </c>
      <c r="B18" s="5" t="s">
        <v>43</v>
      </c>
      <c r="C18" s="5" t="s">
        <v>9</v>
      </c>
      <c r="D18" s="5" t="s">
        <v>10</v>
      </c>
      <c r="E18" s="5" t="s">
        <v>19</v>
      </c>
      <c r="F18" s="6">
        <v>45.8</v>
      </c>
      <c r="G18" s="6">
        <f t="shared" si="0"/>
        <v>22.9</v>
      </c>
      <c r="H18" s="6">
        <v>80</v>
      </c>
      <c r="I18" s="6">
        <f t="shared" si="1"/>
        <v>40</v>
      </c>
      <c r="J18" s="6">
        <f t="shared" si="2"/>
        <v>62.9</v>
      </c>
    </row>
    <row r="19" spans="1:10" ht="20.25" customHeight="1">
      <c r="A19" s="5" t="s">
        <v>62</v>
      </c>
      <c r="B19" s="5" t="s">
        <v>63</v>
      </c>
      <c r="C19" s="5" t="s">
        <v>9</v>
      </c>
      <c r="D19" s="5" t="s">
        <v>10</v>
      </c>
      <c r="E19" s="5" t="s">
        <v>64</v>
      </c>
      <c r="F19" s="6">
        <v>50.4</v>
      </c>
      <c r="G19" s="6">
        <f t="shared" si="0"/>
        <v>25.2</v>
      </c>
      <c r="H19" s="6">
        <v>78.2</v>
      </c>
      <c r="I19" s="6">
        <f t="shared" si="1"/>
        <v>39.1</v>
      </c>
      <c r="J19" s="6">
        <f t="shared" si="2"/>
        <v>64.3</v>
      </c>
    </row>
    <row r="20" spans="1:10" ht="20.25" customHeight="1">
      <c r="A20" s="5" t="s">
        <v>73</v>
      </c>
      <c r="B20" s="5" t="s">
        <v>74</v>
      </c>
      <c r="C20" s="5" t="s">
        <v>9</v>
      </c>
      <c r="D20" s="5" t="s">
        <v>10</v>
      </c>
      <c r="E20" s="5" t="s">
        <v>70</v>
      </c>
      <c r="F20" s="6">
        <v>60.1</v>
      </c>
      <c r="G20" s="6">
        <f t="shared" si="0"/>
        <v>30.05</v>
      </c>
      <c r="H20" s="6">
        <v>82.3</v>
      </c>
      <c r="I20" s="6">
        <f t="shared" si="1"/>
        <v>41.15</v>
      </c>
      <c r="J20" s="6">
        <f t="shared" si="2"/>
        <v>71.2</v>
      </c>
    </row>
    <row r="21" spans="1:10" ht="20.25" customHeight="1">
      <c r="A21" s="5" t="s">
        <v>68</v>
      </c>
      <c r="B21" s="5" t="s">
        <v>69</v>
      </c>
      <c r="C21" s="5" t="s">
        <v>9</v>
      </c>
      <c r="D21" s="5" t="s">
        <v>10</v>
      </c>
      <c r="E21" s="5" t="s">
        <v>70</v>
      </c>
      <c r="F21" s="6">
        <v>64.4</v>
      </c>
      <c r="G21" s="6">
        <f aca="true" t="shared" si="3" ref="G21:G40">F21*0.5</f>
        <v>32.2</v>
      </c>
      <c r="H21" s="6">
        <v>77</v>
      </c>
      <c r="I21" s="6">
        <f aca="true" t="shared" si="4" ref="I21:I40">H21*0.5</f>
        <v>38.5</v>
      </c>
      <c r="J21" s="6">
        <f aca="true" t="shared" si="5" ref="J21:J40">G21+I21</f>
        <v>70.7</v>
      </c>
    </row>
    <row r="22" spans="1:10" ht="20.25" customHeight="1">
      <c r="A22" s="5" t="s">
        <v>83</v>
      </c>
      <c r="B22" s="5" t="s">
        <v>84</v>
      </c>
      <c r="C22" s="5" t="s">
        <v>9</v>
      </c>
      <c r="D22" s="5" t="s">
        <v>10</v>
      </c>
      <c r="E22" s="5" t="s">
        <v>70</v>
      </c>
      <c r="F22" s="6">
        <v>56.9</v>
      </c>
      <c r="G22" s="6">
        <f t="shared" si="3"/>
        <v>28.45</v>
      </c>
      <c r="H22" s="6">
        <v>84.4</v>
      </c>
      <c r="I22" s="6">
        <f t="shared" si="4"/>
        <v>42.2</v>
      </c>
      <c r="J22" s="6">
        <f t="shared" si="5"/>
        <v>70.65</v>
      </c>
    </row>
    <row r="23" spans="1:10" ht="20.25" customHeight="1">
      <c r="A23" s="5" t="s">
        <v>81</v>
      </c>
      <c r="B23" s="5" t="s">
        <v>82</v>
      </c>
      <c r="C23" s="5" t="s">
        <v>9</v>
      </c>
      <c r="D23" s="5" t="s">
        <v>10</v>
      </c>
      <c r="E23" s="5" t="s">
        <v>70</v>
      </c>
      <c r="F23" s="6">
        <v>57.6</v>
      </c>
      <c r="G23" s="6">
        <f t="shared" si="3"/>
        <v>28.8</v>
      </c>
      <c r="H23" s="6">
        <v>82.5</v>
      </c>
      <c r="I23" s="6">
        <f t="shared" si="4"/>
        <v>41.25</v>
      </c>
      <c r="J23" s="6">
        <f t="shared" si="5"/>
        <v>70.05</v>
      </c>
    </row>
    <row r="24" spans="1:10" ht="20.25" customHeight="1">
      <c r="A24" s="5" t="s">
        <v>77</v>
      </c>
      <c r="B24" s="5" t="s">
        <v>78</v>
      </c>
      <c r="C24" s="5" t="s">
        <v>9</v>
      </c>
      <c r="D24" s="5" t="s">
        <v>10</v>
      </c>
      <c r="E24" s="5" t="s">
        <v>70</v>
      </c>
      <c r="F24" s="6">
        <v>58.2</v>
      </c>
      <c r="G24" s="6">
        <f t="shared" si="3"/>
        <v>29.1</v>
      </c>
      <c r="H24" s="6">
        <v>81.2</v>
      </c>
      <c r="I24" s="6">
        <f t="shared" si="4"/>
        <v>40.6</v>
      </c>
      <c r="J24" s="6">
        <f t="shared" si="5"/>
        <v>69.7</v>
      </c>
    </row>
    <row r="25" spans="1:10" ht="20.25" customHeight="1">
      <c r="A25" s="5" t="s">
        <v>87</v>
      </c>
      <c r="B25" s="5" t="s">
        <v>88</v>
      </c>
      <c r="C25" s="5" t="s">
        <v>9</v>
      </c>
      <c r="D25" s="5" t="s">
        <v>10</v>
      </c>
      <c r="E25" s="5" t="s">
        <v>70</v>
      </c>
      <c r="F25" s="6">
        <v>56.3</v>
      </c>
      <c r="G25" s="6">
        <f t="shared" si="3"/>
        <v>28.15</v>
      </c>
      <c r="H25" s="6">
        <v>82.4</v>
      </c>
      <c r="I25" s="6">
        <f t="shared" si="4"/>
        <v>41.2</v>
      </c>
      <c r="J25" s="6">
        <f t="shared" si="5"/>
        <v>69.35</v>
      </c>
    </row>
    <row r="26" spans="1:10" ht="20.25" customHeight="1">
      <c r="A26" s="5" t="s">
        <v>89</v>
      </c>
      <c r="B26" s="5" t="s">
        <v>90</v>
      </c>
      <c r="C26" s="5" t="s">
        <v>9</v>
      </c>
      <c r="D26" s="5" t="s">
        <v>10</v>
      </c>
      <c r="E26" s="5" t="s">
        <v>70</v>
      </c>
      <c r="F26" s="6">
        <v>55.9</v>
      </c>
      <c r="G26" s="6">
        <f t="shared" si="3"/>
        <v>27.95</v>
      </c>
      <c r="H26" s="6">
        <v>81.4</v>
      </c>
      <c r="I26" s="6">
        <f t="shared" si="4"/>
        <v>40.7</v>
      </c>
      <c r="J26" s="6">
        <f t="shared" si="5"/>
        <v>68.65</v>
      </c>
    </row>
    <row r="27" spans="1:10" ht="20.25" customHeight="1">
      <c r="A27" s="5" t="s">
        <v>93</v>
      </c>
      <c r="B27" s="5" t="s">
        <v>94</v>
      </c>
      <c r="C27" s="5" t="s">
        <v>9</v>
      </c>
      <c r="D27" s="5" t="s">
        <v>10</v>
      </c>
      <c r="E27" s="5" t="s">
        <v>70</v>
      </c>
      <c r="F27" s="6">
        <v>55.8</v>
      </c>
      <c r="G27" s="6">
        <f t="shared" si="3"/>
        <v>27.9</v>
      </c>
      <c r="H27" s="6">
        <v>81.2</v>
      </c>
      <c r="I27" s="6">
        <f t="shared" si="4"/>
        <v>40.6</v>
      </c>
      <c r="J27" s="6">
        <f t="shared" si="5"/>
        <v>68.5</v>
      </c>
    </row>
    <row r="28" spans="1:10" ht="20.25" customHeight="1">
      <c r="A28" s="5" t="s">
        <v>103</v>
      </c>
      <c r="B28" s="5" t="s">
        <v>104</v>
      </c>
      <c r="C28" s="5" t="s">
        <v>9</v>
      </c>
      <c r="D28" s="5" t="s">
        <v>10</v>
      </c>
      <c r="E28" s="5" t="s">
        <v>70</v>
      </c>
      <c r="F28" s="6">
        <v>53.3</v>
      </c>
      <c r="G28" s="6">
        <f t="shared" si="3"/>
        <v>26.65</v>
      </c>
      <c r="H28" s="6">
        <v>82.6</v>
      </c>
      <c r="I28" s="6">
        <f t="shared" si="4"/>
        <v>41.3</v>
      </c>
      <c r="J28" s="6">
        <f t="shared" si="5"/>
        <v>67.94999999999999</v>
      </c>
    </row>
    <row r="29" spans="1:10" ht="20.25" customHeight="1">
      <c r="A29" s="5" t="s">
        <v>107</v>
      </c>
      <c r="B29" s="5" t="s">
        <v>60</v>
      </c>
      <c r="C29" s="5" t="s">
        <v>9</v>
      </c>
      <c r="D29" s="5" t="s">
        <v>10</v>
      </c>
      <c r="E29" s="5" t="s">
        <v>70</v>
      </c>
      <c r="F29" s="6">
        <v>50.7</v>
      </c>
      <c r="G29" s="6">
        <f t="shared" si="3"/>
        <v>25.35</v>
      </c>
      <c r="H29" s="6">
        <v>84.9</v>
      </c>
      <c r="I29" s="6">
        <f t="shared" si="4"/>
        <v>42.45</v>
      </c>
      <c r="J29" s="6">
        <f t="shared" si="5"/>
        <v>67.80000000000001</v>
      </c>
    </row>
    <row r="30" spans="1:10" ht="20.25" customHeight="1">
      <c r="A30" s="5" t="s">
        <v>99</v>
      </c>
      <c r="B30" s="5" t="s">
        <v>100</v>
      </c>
      <c r="C30" s="5" t="s">
        <v>9</v>
      </c>
      <c r="D30" s="5" t="s">
        <v>10</v>
      </c>
      <c r="E30" s="5" t="s">
        <v>70</v>
      </c>
      <c r="F30" s="6">
        <v>55.2</v>
      </c>
      <c r="G30" s="6">
        <f t="shared" si="3"/>
        <v>27.6</v>
      </c>
      <c r="H30" s="6">
        <v>79.8</v>
      </c>
      <c r="I30" s="6">
        <f t="shared" si="4"/>
        <v>39.9</v>
      </c>
      <c r="J30" s="6">
        <f t="shared" si="5"/>
        <v>67.5</v>
      </c>
    </row>
    <row r="31" spans="1:10" ht="20.25" customHeight="1">
      <c r="A31" s="5" t="s">
        <v>71</v>
      </c>
      <c r="B31" s="5" t="s">
        <v>72</v>
      </c>
      <c r="C31" s="5" t="s">
        <v>9</v>
      </c>
      <c r="D31" s="5" t="s">
        <v>10</v>
      </c>
      <c r="E31" s="5" t="s">
        <v>70</v>
      </c>
      <c r="F31" s="6">
        <v>61.4</v>
      </c>
      <c r="G31" s="6">
        <f t="shared" si="3"/>
        <v>30.7</v>
      </c>
      <c r="H31" s="6">
        <v>73.2</v>
      </c>
      <c r="I31" s="6">
        <f t="shared" si="4"/>
        <v>36.6</v>
      </c>
      <c r="J31" s="6">
        <f t="shared" si="5"/>
        <v>67.3</v>
      </c>
    </row>
    <row r="32" spans="1:10" ht="20.25" customHeight="1">
      <c r="A32" s="5" t="s">
        <v>75</v>
      </c>
      <c r="B32" s="5" t="s">
        <v>76</v>
      </c>
      <c r="C32" s="5" t="s">
        <v>9</v>
      </c>
      <c r="D32" s="5" t="s">
        <v>10</v>
      </c>
      <c r="E32" s="5" t="s">
        <v>70</v>
      </c>
      <c r="F32" s="6">
        <v>58.5</v>
      </c>
      <c r="G32" s="6">
        <f t="shared" si="3"/>
        <v>29.25</v>
      </c>
      <c r="H32" s="6">
        <v>75.7</v>
      </c>
      <c r="I32" s="6">
        <f t="shared" si="4"/>
        <v>37.85</v>
      </c>
      <c r="J32" s="6">
        <f t="shared" si="5"/>
        <v>67.1</v>
      </c>
    </row>
    <row r="33" spans="1:10" ht="20.25" customHeight="1">
      <c r="A33" s="5" t="s">
        <v>95</v>
      </c>
      <c r="B33" s="5" t="s">
        <v>96</v>
      </c>
      <c r="C33" s="5" t="s">
        <v>9</v>
      </c>
      <c r="D33" s="5" t="s">
        <v>10</v>
      </c>
      <c r="E33" s="5" t="s">
        <v>70</v>
      </c>
      <c r="F33" s="6">
        <v>55.8</v>
      </c>
      <c r="G33" s="6">
        <f t="shared" si="3"/>
        <v>27.9</v>
      </c>
      <c r="H33" s="6">
        <v>78.4</v>
      </c>
      <c r="I33" s="6">
        <f t="shared" si="4"/>
        <v>39.2</v>
      </c>
      <c r="J33" s="6">
        <f t="shared" si="5"/>
        <v>67.1</v>
      </c>
    </row>
    <row r="34" spans="1:10" ht="20.25" customHeight="1">
      <c r="A34" s="5" t="s">
        <v>101</v>
      </c>
      <c r="B34" s="5" t="s">
        <v>102</v>
      </c>
      <c r="C34" s="5" t="s">
        <v>9</v>
      </c>
      <c r="D34" s="5" t="s">
        <v>10</v>
      </c>
      <c r="E34" s="5" t="s">
        <v>70</v>
      </c>
      <c r="F34" s="6">
        <v>54.5</v>
      </c>
      <c r="G34" s="6">
        <f t="shared" si="3"/>
        <v>27.25</v>
      </c>
      <c r="H34" s="6">
        <v>79.4</v>
      </c>
      <c r="I34" s="6">
        <f t="shared" si="4"/>
        <v>39.7</v>
      </c>
      <c r="J34" s="6">
        <f t="shared" si="5"/>
        <v>66.95</v>
      </c>
    </row>
    <row r="35" spans="1:10" ht="20.25" customHeight="1">
      <c r="A35" s="5" t="s">
        <v>97</v>
      </c>
      <c r="B35" s="5" t="s">
        <v>98</v>
      </c>
      <c r="C35" s="5" t="s">
        <v>9</v>
      </c>
      <c r="D35" s="5" t="s">
        <v>10</v>
      </c>
      <c r="E35" s="5" t="s">
        <v>70</v>
      </c>
      <c r="F35" s="6">
        <v>55.3</v>
      </c>
      <c r="G35" s="6">
        <f t="shared" si="3"/>
        <v>27.65</v>
      </c>
      <c r="H35" s="6">
        <v>78.6</v>
      </c>
      <c r="I35" s="6">
        <f t="shared" si="4"/>
        <v>39.3</v>
      </c>
      <c r="J35" s="6">
        <f t="shared" si="5"/>
        <v>66.94999999999999</v>
      </c>
    </row>
    <row r="36" spans="1:10" ht="20.25" customHeight="1">
      <c r="A36" s="5" t="s">
        <v>91</v>
      </c>
      <c r="B36" s="5" t="s">
        <v>92</v>
      </c>
      <c r="C36" s="5" t="s">
        <v>9</v>
      </c>
      <c r="D36" s="5" t="s">
        <v>10</v>
      </c>
      <c r="E36" s="5" t="s">
        <v>70</v>
      </c>
      <c r="F36" s="6">
        <v>55.8</v>
      </c>
      <c r="G36" s="6">
        <f t="shared" si="3"/>
        <v>27.9</v>
      </c>
      <c r="H36" s="6">
        <v>77.9</v>
      </c>
      <c r="I36" s="6">
        <f t="shared" si="4"/>
        <v>38.95</v>
      </c>
      <c r="J36" s="6">
        <f t="shared" si="5"/>
        <v>66.85</v>
      </c>
    </row>
    <row r="37" spans="1:10" ht="20.25" customHeight="1">
      <c r="A37" s="5" t="s">
        <v>79</v>
      </c>
      <c r="B37" s="5" t="s">
        <v>80</v>
      </c>
      <c r="C37" s="5" t="s">
        <v>9</v>
      </c>
      <c r="D37" s="5" t="s">
        <v>10</v>
      </c>
      <c r="E37" s="5" t="s">
        <v>70</v>
      </c>
      <c r="F37" s="6">
        <v>58.1</v>
      </c>
      <c r="G37" s="6">
        <f t="shared" si="3"/>
        <v>29.05</v>
      </c>
      <c r="H37" s="6">
        <v>75.3</v>
      </c>
      <c r="I37" s="6">
        <f t="shared" si="4"/>
        <v>37.65</v>
      </c>
      <c r="J37" s="6">
        <f t="shared" si="5"/>
        <v>66.7</v>
      </c>
    </row>
    <row r="38" spans="1:10" ht="20.25" customHeight="1">
      <c r="A38" s="5" t="s">
        <v>105</v>
      </c>
      <c r="B38" s="5" t="s">
        <v>106</v>
      </c>
      <c r="C38" s="5" t="s">
        <v>9</v>
      </c>
      <c r="D38" s="5" t="s">
        <v>10</v>
      </c>
      <c r="E38" s="5" t="s">
        <v>70</v>
      </c>
      <c r="F38" s="6">
        <v>52.5</v>
      </c>
      <c r="G38" s="6">
        <f t="shared" si="3"/>
        <v>26.25</v>
      </c>
      <c r="H38" s="6">
        <v>80.6</v>
      </c>
      <c r="I38" s="6">
        <f t="shared" si="4"/>
        <v>40.3</v>
      </c>
      <c r="J38" s="6">
        <f t="shared" si="5"/>
        <v>66.55</v>
      </c>
    </row>
    <row r="39" spans="1:10" ht="20.25" customHeight="1">
      <c r="A39" s="5" t="s">
        <v>85</v>
      </c>
      <c r="B39" s="5" t="s">
        <v>86</v>
      </c>
      <c r="C39" s="5" t="s">
        <v>9</v>
      </c>
      <c r="D39" s="5" t="s">
        <v>10</v>
      </c>
      <c r="E39" s="5" t="s">
        <v>70</v>
      </c>
      <c r="F39" s="6">
        <v>56.4</v>
      </c>
      <c r="G39" s="6">
        <f t="shared" si="3"/>
        <v>28.2</v>
      </c>
      <c r="H39" s="6">
        <v>75</v>
      </c>
      <c r="I39" s="6">
        <f t="shared" si="4"/>
        <v>37.5</v>
      </c>
      <c r="J39" s="6">
        <f t="shared" si="5"/>
        <v>65.7</v>
      </c>
    </row>
    <row r="40" spans="1:10" ht="20.25" customHeight="1">
      <c r="A40" s="5" t="s">
        <v>108</v>
      </c>
      <c r="B40" s="5" t="s">
        <v>109</v>
      </c>
      <c r="C40" s="5" t="s">
        <v>9</v>
      </c>
      <c r="D40" s="5" t="s">
        <v>10</v>
      </c>
      <c r="E40" s="5" t="s">
        <v>70</v>
      </c>
      <c r="F40" s="6">
        <v>49.2</v>
      </c>
      <c r="G40" s="6">
        <f t="shared" si="3"/>
        <v>24.6</v>
      </c>
      <c r="H40" s="6">
        <v>82.1</v>
      </c>
      <c r="I40" s="6">
        <f t="shared" si="4"/>
        <v>41.05</v>
      </c>
      <c r="J40" s="6">
        <f t="shared" si="5"/>
        <v>65.65</v>
      </c>
    </row>
    <row r="41" spans="1:10" ht="20.25" customHeight="1">
      <c r="A41" s="5" t="s">
        <v>146</v>
      </c>
      <c r="B41" s="5" t="s">
        <v>147</v>
      </c>
      <c r="C41" s="5" t="s">
        <v>9</v>
      </c>
      <c r="D41" s="5" t="s">
        <v>10</v>
      </c>
      <c r="E41" s="5" t="s">
        <v>148</v>
      </c>
      <c r="F41" s="6">
        <v>55</v>
      </c>
      <c r="G41" s="6">
        <f>F41*0.5</f>
        <v>27.5</v>
      </c>
      <c r="H41" s="6">
        <v>80</v>
      </c>
      <c r="I41" s="6">
        <f>H41*0.5</f>
        <v>40</v>
      </c>
      <c r="J41" s="6">
        <f>G41+I41</f>
        <v>67.5</v>
      </c>
    </row>
    <row r="42" spans="1:10" ht="20.25" customHeight="1">
      <c r="A42" s="5" t="s">
        <v>149</v>
      </c>
      <c r="B42" s="5" t="s">
        <v>150</v>
      </c>
      <c r="C42" s="5" t="s">
        <v>9</v>
      </c>
      <c r="D42" s="5" t="s">
        <v>10</v>
      </c>
      <c r="E42" s="5" t="s">
        <v>151</v>
      </c>
      <c r="F42" s="6">
        <v>53.1</v>
      </c>
      <c r="G42" s="6">
        <f>F42*0.5</f>
        <v>26.55</v>
      </c>
      <c r="H42" s="6">
        <v>81.2</v>
      </c>
      <c r="I42" s="6">
        <f>H42*0.5</f>
        <v>40.6</v>
      </c>
      <c r="J42" s="6">
        <f>G42+I42</f>
        <v>67.15</v>
      </c>
    </row>
    <row r="43" spans="1:10" ht="20.25" customHeight="1">
      <c r="A43" s="5" t="s">
        <v>155</v>
      </c>
      <c r="B43" s="5" t="s">
        <v>156</v>
      </c>
      <c r="C43" s="5" t="s">
        <v>9</v>
      </c>
      <c r="D43" s="5" t="s">
        <v>10</v>
      </c>
      <c r="E43" s="5" t="s">
        <v>152</v>
      </c>
      <c r="F43" s="6">
        <v>43.4</v>
      </c>
      <c r="G43" s="6">
        <f>F43*0.5</f>
        <v>21.7</v>
      </c>
      <c r="H43" s="6">
        <v>87.2</v>
      </c>
      <c r="I43" s="6">
        <f>H43*0.5</f>
        <v>43.6</v>
      </c>
      <c r="J43" s="6">
        <f>G43+I43</f>
        <v>65.3</v>
      </c>
    </row>
    <row r="44" spans="1:10" ht="20.25" customHeight="1">
      <c r="A44" s="5" t="s">
        <v>153</v>
      </c>
      <c r="B44" s="5" t="s">
        <v>154</v>
      </c>
      <c r="C44" s="5" t="s">
        <v>9</v>
      </c>
      <c r="D44" s="5" t="s">
        <v>10</v>
      </c>
      <c r="E44" s="5" t="s">
        <v>152</v>
      </c>
      <c r="F44" s="6">
        <v>46.8</v>
      </c>
      <c r="G44" s="6">
        <f>F44*0.5</f>
        <v>23.4</v>
      </c>
      <c r="H44" s="6">
        <v>82.88</v>
      </c>
      <c r="I44" s="6">
        <f>H44*0.5</f>
        <v>41.44</v>
      </c>
      <c r="J44" s="6">
        <f>G44+I44</f>
        <v>64.84</v>
      </c>
    </row>
    <row r="45" spans="1:10" ht="20.25" customHeight="1">
      <c r="A45" s="5" t="s">
        <v>157</v>
      </c>
      <c r="B45" s="5" t="s">
        <v>158</v>
      </c>
      <c r="C45" s="5" t="s">
        <v>9</v>
      </c>
      <c r="D45" s="5" t="s">
        <v>10</v>
      </c>
      <c r="E45" s="5" t="s">
        <v>159</v>
      </c>
      <c r="F45" s="6">
        <v>48.5</v>
      </c>
      <c r="G45" s="6">
        <f>F45*0.5</f>
        <v>24.25</v>
      </c>
      <c r="H45" s="6">
        <v>83.7</v>
      </c>
      <c r="I45" s="6">
        <f>H45*0.5</f>
        <v>41.85</v>
      </c>
      <c r="J45" s="6">
        <f>G45+I45</f>
        <v>66.1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K2" sqref="K2"/>
    </sheetView>
  </sheetViews>
  <sheetFormatPr defaultColWidth="9.00390625" defaultRowHeight="20.25" customHeight="1"/>
  <cols>
    <col min="1" max="1" width="11.25390625" style="0" customWidth="1"/>
    <col min="2" max="2" width="6.375" style="0" customWidth="1"/>
    <col min="3" max="3" width="5.50390625" style="0" customWidth="1"/>
    <col min="4" max="4" width="44.375" style="0" customWidth="1"/>
    <col min="5" max="6" width="9.375" style="0" customWidth="1"/>
    <col min="7" max="7" width="10.375" style="0" customWidth="1"/>
    <col min="8" max="8" width="7.00390625" style="0" customWidth="1"/>
    <col min="9" max="9" width="9.625" style="0" customWidth="1"/>
    <col min="10" max="10" width="8.25390625" style="0" customWidth="1"/>
  </cols>
  <sheetData>
    <row r="1" spans="1:10" s="1" customFormat="1" ht="36.75" customHeight="1">
      <c r="A1" s="8" t="s">
        <v>247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30" customHeight="1">
      <c r="A2" s="3" t="s">
        <v>0</v>
      </c>
      <c r="B2" s="3" t="s">
        <v>1</v>
      </c>
      <c r="C2" s="3" t="s">
        <v>2</v>
      </c>
      <c r="D2" s="3" t="s">
        <v>4</v>
      </c>
      <c r="E2" s="3" t="s">
        <v>5</v>
      </c>
      <c r="F2" s="4" t="s">
        <v>242</v>
      </c>
      <c r="G2" s="4" t="s">
        <v>243</v>
      </c>
      <c r="H2" s="4" t="s">
        <v>244</v>
      </c>
      <c r="I2" s="4" t="s">
        <v>245</v>
      </c>
      <c r="J2" s="4" t="s">
        <v>246</v>
      </c>
    </row>
    <row r="3" spans="1:10" s="2" customFormat="1" ht="30" customHeight="1">
      <c r="A3" s="5" t="s">
        <v>163</v>
      </c>
      <c r="B3" s="5" t="s">
        <v>164</v>
      </c>
      <c r="C3" s="5" t="s">
        <v>160</v>
      </c>
      <c r="D3" s="5" t="s">
        <v>161</v>
      </c>
      <c r="E3" s="5" t="s">
        <v>162</v>
      </c>
      <c r="F3" s="6">
        <v>62</v>
      </c>
      <c r="G3" s="6">
        <f aca="true" t="shared" si="0" ref="G3:G13">F3*0.5</f>
        <v>31</v>
      </c>
      <c r="H3" s="6">
        <v>82.9</v>
      </c>
      <c r="I3" s="6">
        <f aca="true" t="shared" si="1" ref="I3:I13">H3*0.5</f>
        <v>41.45</v>
      </c>
      <c r="J3" s="6">
        <f aca="true" t="shared" si="2" ref="J3:J13">G3+I3</f>
        <v>72.45</v>
      </c>
    </row>
    <row r="4" spans="1:10" s="2" customFormat="1" ht="30" customHeight="1">
      <c r="A4" s="5" t="s">
        <v>165</v>
      </c>
      <c r="B4" s="5" t="s">
        <v>166</v>
      </c>
      <c r="C4" s="5" t="s">
        <v>160</v>
      </c>
      <c r="D4" s="5" t="s">
        <v>167</v>
      </c>
      <c r="E4" s="5" t="s">
        <v>168</v>
      </c>
      <c r="F4" s="6">
        <v>63.4</v>
      </c>
      <c r="G4" s="6">
        <f t="shared" si="0"/>
        <v>31.7</v>
      </c>
      <c r="H4" s="6">
        <v>77.8</v>
      </c>
      <c r="I4" s="6">
        <f t="shared" si="1"/>
        <v>38.9</v>
      </c>
      <c r="J4" s="6">
        <f t="shared" si="2"/>
        <v>70.6</v>
      </c>
    </row>
    <row r="5" spans="1:10" s="2" customFormat="1" ht="30" customHeight="1">
      <c r="A5" s="5" t="s">
        <v>169</v>
      </c>
      <c r="B5" s="5" t="s">
        <v>170</v>
      </c>
      <c r="C5" s="5" t="s">
        <v>160</v>
      </c>
      <c r="D5" s="5" t="s">
        <v>167</v>
      </c>
      <c r="E5" s="5" t="s">
        <v>171</v>
      </c>
      <c r="F5" s="6">
        <v>67.1</v>
      </c>
      <c r="G5" s="6">
        <f t="shared" si="0"/>
        <v>33.55</v>
      </c>
      <c r="H5" s="6">
        <v>81.5</v>
      </c>
      <c r="I5" s="6">
        <f t="shared" si="1"/>
        <v>40.75</v>
      </c>
      <c r="J5" s="6">
        <f t="shared" si="2"/>
        <v>74.3</v>
      </c>
    </row>
    <row r="6" spans="1:10" s="2" customFormat="1" ht="30" customHeight="1">
      <c r="A6" s="5" t="s">
        <v>172</v>
      </c>
      <c r="B6" s="5" t="s">
        <v>173</v>
      </c>
      <c r="C6" s="5" t="s">
        <v>160</v>
      </c>
      <c r="D6" s="5" t="s">
        <v>174</v>
      </c>
      <c r="E6" s="5" t="s">
        <v>162</v>
      </c>
      <c r="F6" s="6">
        <v>67.4</v>
      </c>
      <c r="G6" s="6">
        <f t="shared" si="0"/>
        <v>33.7</v>
      </c>
      <c r="H6" s="6">
        <v>76.9</v>
      </c>
      <c r="I6" s="6">
        <f t="shared" si="1"/>
        <v>38.45</v>
      </c>
      <c r="J6" s="6">
        <f t="shared" si="2"/>
        <v>72.15</v>
      </c>
    </row>
    <row r="7" spans="1:10" s="2" customFormat="1" ht="30" customHeight="1">
      <c r="A7" s="5" t="s">
        <v>178</v>
      </c>
      <c r="B7" s="5" t="s">
        <v>179</v>
      </c>
      <c r="C7" s="5" t="s">
        <v>160</v>
      </c>
      <c r="D7" s="5" t="s">
        <v>175</v>
      </c>
      <c r="E7" s="5" t="s">
        <v>162</v>
      </c>
      <c r="F7" s="6">
        <v>57.5</v>
      </c>
      <c r="G7" s="6">
        <f t="shared" si="0"/>
        <v>28.75</v>
      </c>
      <c r="H7" s="6">
        <v>83.4</v>
      </c>
      <c r="I7" s="6">
        <f t="shared" si="1"/>
        <v>41.7</v>
      </c>
      <c r="J7" s="6">
        <f t="shared" si="2"/>
        <v>70.45</v>
      </c>
    </row>
    <row r="8" spans="1:10" s="2" customFormat="1" ht="30" customHeight="1">
      <c r="A8" s="5" t="s">
        <v>176</v>
      </c>
      <c r="B8" s="5" t="s">
        <v>177</v>
      </c>
      <c r="C8" s="5" t="s">
        <v>160</v>
      </c>
      <c r="D8" s="5" t="s">
        <v>175</v>
      </c>
      <c r="E8" s="5" t="s">
        <v>162</v>
      </c>
      <c r="F8" s="6">
        <v>59.2</v>
      </c>
      <c r="G8" s="6">
        <f t="shared" si="0"/>
        <v>29.6</v>
      </c>
      <c r="H8" s="6">
        <v>78.5</v>
      </c>
      <c r="I8" s="6">
        <f t="shared" si="1"/>
        <v>39.25</v>
      </c>
      <c r="J8" s="6">
        <f t="shared" si="2"/>
        <v>68.85</v>
      </c>
    </row>
    <row r="9" spans="1:10" s="2" customFormat="1" ht="30" customHeight="1">
      <c r="A9" s="5" t="s">
        <v>180</v>
      </c>
      <c r="B9" s="5" t="s">
        <v>181</v>
      </c>
      <c r="C9" s="5" t="s">
        <v>160</v>
      </c>
      <c r="D9" s="5" t="s">
        <v>182</v>
      </c>
      <c r="E9" s="5" t="s">
        <v>162</v>
      </c>
      <c r="F9" s="6">
        <v>63.3</v>
      </c>
      <c r="G9" s="6">
        <f t="shared" si="0"/>
        <v>31.65</v>
      </c>
      <c r="H9" s="6">
        <v>80.6</v>
      </c>
      <c r="I9" s="6">
        <f t="shared" si="1"/>
        <v>40.3</v>
      </c>
      <c r="J9" s="6">
        <f t="shared" si="2"/>
        <v>71.94999999999999</v>
      </c>
    </row>
    <row r="10" spans="1:10" s="2" customFormat="1" ht="30" customHeight="1">
      <c r="A10" s="5" t="s">
        <v>183</v>
      </c>
      <c r="B10" s="5" t="s">
        <v>184</v>
      </c>
      <c r="C10" s="5" t="s">
        <v>160</v>
      </c>
      <c r="D10" s="5" t="s">
        <v>185</v>
      </c>
      <c r="E10" s="5" t="s">
        <v>162</v>
      </c>
      <c r="F10" s="6">
        <v>57.9</v>
      </c>
      <c r="G10" s="6">
        <f t="shared" si="0"/>
        <v>28.95</v>
      </c>
      <c r="H10" s="6">
        <v>78.9</v>
      </c>
      <c r="I10" s="6">
        <f t="shared" si="1"/>
        <v>39.45</v>
      </c>
      <c r="J10" s="6">
        <f t="shared" si="2"/>
        <v>68.4</v>
      </c>
    </row>
    <row r="11" spans="1:10" s="2" customFormat="1" ht="30" customHeight="1">
      <c r="A11" s="5" t="s">
        <v>186</v>
      </c>
      <c r="B11" s="5" t="s">
        <v>187</v>
      </c>
      <c r="C11" s="5" t="s">
        <v>160</v>
      </c>
      <c r="D11" s="5" t="s">
        <v>188</v>
      </c>
      <c r="E11" s="5" t="s">
        <v>162</v>
      </c>
      <c r="F11" s="6">
        <v>67.3</v>
      </c>
      <c r="G11" s="6">
        <f t="shared" si="0"/>
        <v>33.65</v>
      </c>
      <c r="H11" s="6">
        <v>81.1</v>
      </c>
      <c r="I11" s="6">
        <f t="shared" si="1"/>
        <v>40.55</v>
      </c>
      <c r="J11" s="6">
        <f t="shared" si="2"/>
        <v>74.19999999999999</v>
      </c>
    </row>
    <row r="12" spans="1:10" s="2" customFormat="1" ht="30" customHeight="1">
      <c r="A12" s="5" t="s">
        <v>189</v>
      </c>
      <c r="B12" s="5" t="s">
        <v>190</v>
      </c>
      <c r="C12" s="5" t="s">
        <v>160</v>
      </c>
      <c r="D12" s="5" t="s">
        <v>188</v>
      </c>
      <c r="E12" s="5" t="s">
        <v>162</v>
      </c>
      <c r="F12" s="6">
        <v>65.6</v>
      </c>
      <c r="G12" s="6">
        <f t="shared" si="0"/>
        <v>32.8</v>
      </c>
      <c r="H12" s="6">
        <v>82</v>
      </c>
      <c r="I12" s="6">
        <f t="shared" si="1"/>
        <v>41</v>
      </c>
      <c r="J12" s="6">
        <f t="shared" si="2"/>
        <v>73.8</v>
      </c>
    </row>
    <row r="13" spans="1:10" s="2" customFormat="1" ht="30" customHeight="1">
      <c r="A13" s="5" t="s">
        <v>194</v>
      </c>
      <c r="B13" s="5" t="s">
        <v>195</v>
      </c>
      <c r="C13" s="5" t="s">
        <v>160</v>
      </c>
      <c r="D13" s="5" t="s">
        <v>10</v>
      </c>
      <c r="E13" s="5" t="s">
        <v>196</v>
      </c>
      <c r="F13" s="6">
        <v>63.4</v>
      </c>
      <c r="G13" s="6">
        <f t="shared" si="0"/>
        <v>31.7</v>
      </c>
      <c r="H13" s="6">
        <v>81.4</v>
      </c>
      <c r="I13" s="6">
        <f t="shared" si="1"/>
        <v>40.7</v>
      </c>
      <c r="J13" s="6">
        <f t="shared" si="2"/>
        <v>72.4</v>
      </c>
    </row>
    <row r="14" spans="1:10" s="2" customFormat="1" ht="30" customHeight="1">
      <c r="A14" s="5" t="s">
        <v>197</v>
      </c>
      <c r="B14" s="5" t="s">
        <v>198</v>
      </c>
      <c r="C14" s="5" t="s">
        <v>160</v>
      </c>
      <c r="D14" s="5" t="s">
        <v>10</v>
      </c>
      <c r="E14" s="5" t="s">
        <v>199</v>
      </c>
      <c r="F14" s="6">
        <v>65.7</v>
      </c>
      <c r="G14" s="6">
        <f aca="true" t="shared" si="3" ref="G14:G24">F14*0.5</f>
        <v>32.85</v>
      </c>
      <c r="H14" s="6">
        <v>80.6</v>
      </c>
      <c r="I14" s="6">
        <f aca="true" t="shared" si="4" ref="I14:I24">H14*0.5</f>
        <v>40.3</v>
      </c>
      <c r="J14" s="6">
        <f aca="true" t="shared" si="5" ref="J14:J24">G14+I14</f>
        <v>73.15</v>
      </c>
    </row>
    <row r="15" spans="1:10" s="2" customFormat="1" ht="30" customHeight="1">
      <c r="A15" s="5" t="s">
        <v>200</v>
      </c>
      <c r="B15" s="5" t="s">
        <v>61</v>
      </c>
      <c r="C15" s="5" t="s">
        <v>160</v>
      </c>
      <c r="D15" s="5" t="s">
        <v>201</v>
      </c>
      <c r="E15" s="5" t="s">
        <v>162</v>
      </c>
      <c r="F15" s="6">
        <v>65</v>
      </c>
      <c r="G15" s="6">
        <f t="shared" si="3"/>
        <v>32.5</v>
      </c>
      <c r="H15" s="6">
        <v>80.8</v>
      </c>
      <c r="I15" s="6">
        <f t="shared" si="4"/>
        <v>40.4</v>
      </c>
      <c r="J15" s="6">
        <f t="shared" si="5"/>
        <v>72.9</v>
      </c>
    </row>
    <row r="16" spans="1:10" s="2" customFormat="1" ht="30" customHeight="1">
      <c r="A16" s="5" t="s">
        <v>202</v>
      </c>
      <c r="B16" s="5" t="s">
        <v>203</v>
      </c>
      <c r="C16" s="5" t="s">
        <v>160</v>
      </c>
      <c r="D16" s="5" t="s">
        <v>201</v>
      </c>
      <c r="E16" s="5" t="s">
        <v>162</v>
      </c>
      <c r="F16" s="6">
        <v>61</v>
      </c>
      <c r="G16" s="6">
        <f t="shared" si="3"/>
        <v>30.5</v>
      </c>
      <c r="H16" s="6">
        <v>82</v>
      </c>
      <c r="I16" s="6">
        <f t="shared" si="4"/>
        <v>41</v>
      </c>
      <c r="J16" s="6">
        <f t="shared" si="5"/>
        <v>71.5</v>
      </c>
    </row>
    <row r="17" spans="1:10" s="2" customFormat="1" ht="30" customHeight="1">
      <c r="A17" s="5" t="s">
        <v>204</v>
      </c>
      <c r="B17" s="5" t="s">
        <v>205</v>
      </c>
      <c r="C17" s="5" t="s">
        <v>160</v>
      </c>
      <c r="D17" s="5" t="s">
        <v>206</v>
      </c>
      <c r="E17" s="5" t="s">
        <v>162</v>
      </c>
      <c r="F17" s="6">
        <v>53.7</v>
      </c>
      <c r="G17" s="6">
        <f t="shared" si="3"/>
        <v>26.85</v>
      </c>
      <c r="H17" s="6">
        <v>75.4</v>
      </c>
      <c r="I17" s="6">
        <f t="shared" si="4"/>
        <v>37.7</v>
      </c>
      <c r="J17" s="6">
        <f t="shared" si="5"/>
        <v>64.55000000000001</v>
      </c>
    </row>
    <row r="18" spans="1:10" s="2" customFormat="1" ht="30" customHeight="1">
      <c r="A18" s="5" t="s">
        <v>207</v>
      </c>
      <c r="B18" s="5" t="s">
        <v>208</v>
      </c>
      <c r="C18" s="5" t="s">
        <v>160</v>
      </c>
      <c r="D18" s="5" t="s">
        <v>209</v>
      </c>
      <c r="E18" s="5" t="s">
        <v>162</v>
      </c>
      <c r="F18" s="6">
        <v>68</v>
      </c>
      <c r="G18" s="6">
        <f t="shared" si="3"/>
        <v>34</v>
      </c>
      <c r="H18" s="6">
        <v>78.8</v>
      </c>
      <c r="I18" s="6">
        <f t="shared" si="4"/>
        <v>39.4</v>
      </c>
      <c r="J18" s="6">
        <f t="shared" si="5"/>
        <v>73.4</v>
      </c>
    </row>
    <row r="19" spans="1:10" s="2" customFormat="1" ht="30" customHeight="1">
      <c r="A19" s="5" t="s">
        <v>211</v>
      </c>
      <c r="B19" s="5" t="s">
        <v>212</v>
      </c>
      <c r="C19" s="5" t="s">
        <v>160</v>
      </c>
      <c r="D19" s="5" t="s">
        <v>210</v>
      </c>
      <c r="E19" s="5" t="s">
        <v>162</v>
      </c>
      <c r="F19" s="6">
        <v>66.3</v>
      </c>
      <c r="G19" s="6">
        <f t="shared" si="3"/>
        <v>33.15</v>
      </c>
      <c r="H19" s="6">
        <v>79.6</v>
      </c>
      <c r="I19" s="6">
        <f t="shared" si="4"/>
        <v>39.8</v>
      </c>
      <c r="J19" s="6">
        <f t="shared" si="5"/>
        <v>72.94999999999999</v>
      </c>
    </row>
    <row r="20" spans="1:10" s="2" customFormat="1" ht="30" customHeight="1">
      <c r="A20" s="5" t="s">
        <v>215</v>
      </c>
      <c r="B20" s="5" t="s">
        <v>216</v>
      </c>
      <c r="C20" s="5" t="s">
        <v>160</v>
      </c>
      <c r="D20" s="5" t="s">
        <v>210</v>
      </c>
      <c r="E20" s="5" t="s">
        <v>162</v>
      </c>
      <c r="F20" s="6">
        <v>61.5</v>
      </c>
      <c r="G20" s="6">
        <f t="shared" si="3"/>
        <v>30.75</v>
      </c>
      <c r="H20" s="6">
        <v>80.4</v>
      </c>
      <c r="I20" s="6">
        <f t="shared" si="4"/>
        <v>40.2</v>
      </c>
      <c r="J20" s="6">
        <f t="shared" si="5"/>
        <v>70.95</v>
      </c>
    </row>
    <row r="21" spans="1:10" s="2" customFormat="1" ht="30" customHeight="1">
      <c r="A21" s="5" t="s">
        <v>213</v>
      </c>
      <c r="B21" s="5" t="s">
        <v>214</v>
      </c>
      <c r="C21" s="5" t="s">
        <v>160</v>
      </c>
      <c r="D21" s="5" t="s">
        <v>210</v>
      </c>
      <c r="E21" s="5" t="s">
        <v>162</v>
      </c>
      <c r="F21" s="6">
        <v>63.2</v>
      </c>
      <c r="G21" s="6">
        <f t="shared" si="3"/>
        <v>31.6</v>
      </c>
      <c r="H21" s="6">
        <v>78</v>
      </c>
      <c r="I21" s="6">
        <f t="shared" si="4"/>
        <v>39</v>
      </c>
      <c r="J21" s="6">
        <f t="shared" si="5"/>
        <v>70.6</v>
      </c>
    </row>
    <row r="22" spans="1:10" s="2" customFormat="1" ht="30" customHeight="1">
      <c r="A22" s="5" t="s">
        <v>227</v>
      </c>
      <c r="B22" s="5" t="s">
        <v>228</v>
      </c>
      <c r="C22" s="5" t="s">
        <v>160</v>
      </c>
      <c r="D22" s="5" t="s">
        <v>210</v>
      </c>
      <c r="E22" s="5" t="s">
        <v>226</v>
      </c>
      <c r="F22" s="6">
        <v>57.1</v>
      </c>
      <c r="G22" s="6">
        <f t="shared" si="3"/>
        <v>28.55</v>
      </c>
      <c r="H22" s="6">
        <v>81</v>
      </c>
      <c r="I22" s="6">
        <f t="shared" si="4"/>
        <v>40.5</v>
      </c>
      <c r="J22" s="6">
        <f t="shared" si="5"/>
        <v>69.05</v>
      </c>
    </row>
    <row r="23" spans="1:10" s="2" customFormat="1" ht="30" customHeight="1">
      <c r="A23" s="5" t="s">
        <v>232</v>
      </c>
      <c r="B23" s="5" t="s">
        <v>233</v>
      </c>
      <c r="C23" s="5" t="s">
        <v>160</v>
      </c>
      <c r="D23" s="5" t="s">
        <v>234</v>
      </c>
      <c r="E23" s="5" t="s">
        <v>162</v>
      </c>
      <c r="F23" s="6">
        <v>57.8</v>
      </c>
      <c r="G23" s="6">
        <f t="shared" si="3"/>
        <v>28.9</v>
      </c>
      <c r="H23" s="6">
        <v>78.2</v>
      </c>
      <c r="I23" s="6">
        <f t="shared" si="4"/>
        <v>39.1</v>
      </c>
      <c r="J23" s="6">
        <f t="shared" si="5"/>
        <v>68</v>
      </c>
    </row>
    <row r="24" spans="1:10" s="2" customFormat="1" ht="30" customHeight="1">
      <c r="A24" s="5" t="s">
        <v>238</v>
      </c>
      <c r="B24" s="5" t="s">
        <v>239</v>
      </c>
      <c r="C24" s="5" t="s">
        <v>160</v>
      </c>
      <c r="D24" s="5" t="s">
        <v>234</v>
      </c>
      <c r="E24" s="5" t="s">
        <v>226</v>
      </c>
      <c r="F24" s="6">
        <v>67.1</v>
      </c>
      <c r="G24" s="6">
        <f t="shared" si="3"/>
        <v>33.55</v>
      </c>
      <c r="H24" s="6">
        <v>82</v>
      </c>
      <c r="I24" s="6">
        <f t="shared" si="4"/>
        <v>41</v>
      </c>
      <c r="J24" s="6">
        <f t="shared" si="5"/>
        <v>74.55</v>
      </c>
    </row>
  </sheetData>
  <sheetProtection/>
  <mergeCells count="1">
    <mergeCell ref="A1:J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22">
      <selection activeCell="A1" sqref="A1:I2"/>
    </sheetView>
  </sheetViews>
  <sheetFormatPr defaultColWidth="9.00390625" defaultRowHeight="30" customHeight="1"/>
  <cols>
    <col min="1" max="1" width="11.875" style="0" customWidth="1"/>
    <col min="2" max="2" width="7.375" style="0" customWidth="1"/>
    <col min="4" max="4" width="6.875" style="0" customWidth="1"/>
    <col min="5" max="5" width="35.625" style="0" customWidth="1"/>
  </cols>
  <sheetData>
    <row r="1" spans="1:9" ht="30" customHeight="1">
      <c r="A1" s="9" t="s">
        <v>240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9"/>
      <c r="B2" s="9"/>
      <c r="C2" s="9"/>
      <c r="D2" s="9"/>
      <c r="E2" s="9"/>
      <c r="F2" s="9"/>
      <c r="G2" s="9"/>
      <c r="H2" s="9"/>
      <c r="I2" s="9"/>
    </row>
    <row r="3" spans="1:9" s="1" customFormat="1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</row>
    <row r="4" spans="1:9" s="2" customFormat="1" ht="39" customHeight="1">
      <c r="A4" s="5" t="s">
        <v>191</v>
      </c>
      <c r="B4" s="5" t="s">
        <v>192</v>
      </c>
      <c r="C4" s="5" t="s">
        <v>160</v>
      </c>
      <c r="D4" s="5" t="s">
        <v>193</v>
      </c>
      <c r="E4" s="5" t="s">
        <v>188</v>
      </c>
      <c r="F4" s="5" t="s">
        <v>162</v>
      </c>
      <c r="G4" s="6">
        <v>36.7</v>
      </c>
      <c r="H4" s="6">
        <v>23</v>
      </c>
      <c r="I4" s="6">
        <f aca="true" t="shared" si="0" ref="I4:I27">SUM(G4:H4)</f>
        <v>59.7</v>
      </c>
    </row>
    <row r="5" spans="1:9" s="2" customFormat="1" ht="30" customHeight="1">
      <c r="A5" s="5" t="s">
        <v>217</v>
      </c>
      <c r="B5" s="5" t="s">
        <v>218</v>
      </c>
      <c r="C5" s="5" t="s">
        <v>160</v>
      </c>
      <c r="D5" s="5" t="s">
        <v>219</v>
      </c>
      <c r="E5" s="5" t="s">
        <v>210</v>
      </c>
      <c r="F5" s="5" t="s">
        <v>162</v>
      </c>
      <c r="G5" s="6">
        <v>37.3</v>
      </c>
      <c r="H5" s="6">
        <v>23</v>
      </c>
      <c r="I5" s="6">
        <f t="shared" si="0"/>
        <v>60.3</v>
      </c>
    </row>
    <row r="6" spans="1:9" s="2" customFormat="1" ht="30" customHeight="1">
      <c r="A6" s="5" t="s">
        <v>220</v>
      </c>
      <c r="B6" s="5" t="s">
        <v>221</v>
      </c>
      <c r="C6" s="5" t="s">
        <v>160</v>
      </c>
      <c r="D6" s="5" t="s">
        <v>222</v>
      </c>
      <c r="E6" s="5" t="s">
        <v>210</v>
      </c>
      <c r="F6" s="5" t="s">
        <v>162</v>
      </c>
      <c r="G6" s="6">
        <v>37.7</v>
      </c>
      <c r="H6" s="6">
        <v>21</v>
      </c>
      <c r="I6" s="6">
        <f t="shared" si="0"/>
        <v>58.7</v>
      </c>
    </row>
    <row r="7" spans="1:9" s="2" customFormat="1" ht="30" customHeight="1">
      <c r="A7" s="5" t="s">
        <v>223</v>
      </c>
      <c r="B7" s="5" t="s">
        <v>224</v>
      </c>
      <c r="C7" s="5" t="s">
        <v>160</v>
      </c>
      <c r="D7" s="5" t="s">
        <v>225</v>
      </c>
      <c r="E7" s="5" t="s">
        <v>210</v>
      </c>
      <c r="F7" s="5" t="s">
        <v>162</v>
      </c>
      <c r="G7" s="6">
        <v>33.9</v>
      </c>
      <c r="H7" s="6">
        <v>24</v>
      </c>
      <c r="I7" s="6">
        <f t="shared" si="0"/>
        <v>57.9</v>
      </c>
    </row>
    <row r="8" spans="1:9" s="2" customFormat="1" ht="30" customHeight="1">
      <c r="A8" s="5" t="s">
        <v>229</v>
      </c>
      <c r="B8" s="5" t="s">
        <v>230</v>
      </c>
      <c r="C8" s="5" t="s">
        <v>160</v>
      </c>
      <c r="D8" s="5" t="s">
        <v>231</v>
      </c>
      <c r="E8" s="5" t="s">
        <v>210</v>
      </c>
      <c r="F8" s="5" t="s">
        <v>226</v>
      </c>
      <c r="G8" s="6">
        <v>32.3</v>
      </c>
      <c r="H8" s="6">
        <v>22</v>
      </c>
      <c r="I8" s="6">
        <f t="shared" si="0"/>
        <v>54.3</v>
      </c>
    </row>
    <row r="9" spans="1:9" s="2" customFormat="1" ht="30" customHeight="1">
      <c r="A9" s="5" t="s">
        <v>235</v>
      </c>
      <c r="B9" s="5" t="s">
        <v>236</v>
      </c>
      <c r="C9" s="5" t="s">
        <v>160</v>
      </c>
      <c r="D9" s="5" t="s">
        <v>237</v>
      </c>
      <c r="E9" s="5" t="s">
        <v>234</v>
      </c>
      <c r="F9" s="5" t="s">
        <v>162</v>
      </c>
      <c r="G9" s="6">
        <v>29.7</v>
      </c>
      <c r="H9" s="6">
        <v>8</v>
      </c>
      <c r="I9" s="6">
        <f t="shared" si="0"/>
        <v>37.7</v>
      </c>
    </row>
    <row r="10" spans="1:9" ht="30" customHeight="1">
      <c r="A10" s="5" t="s">
        <v>14</v>
      </c>
      <c r="B10" s="5" t="s">
        <v>15</v>
      </c>
      <c r="C10" s="5" t="s">
        <v>9</v>
      </c>
      <c r="D10" s="5" t="s">
        <v>16</v>
      </c>
      <c r="E10" s="5" t="s">
        <v>10</v>
      </c>
      <c r="F10" s="5" t="s">
        <v>11</v>
      </c>
      <c r="G10" s="6">
        <v>47.5</v>
      </c>
      <c r="H10" s="6"/>
      <c r="I10" s="6">
        <f t="shared" si="0"/>
        <v>47.5</v>
      </c>
    </row>
    <row r="11" spans="1:9" ht="30" customHeight="1">
      <c r="A11" s="5" t="s">
        <v>48</v>
      </c>
      <c r="B11" s="5" t="s">
        <v>49</v>
      </c>
      <c r="C11" s="5" t="s">
        <v>9</v>
      </c>
      <c r="D11" s="5" t="s">
        <v>50</v>
      </c>
      <c r="E11" s="5" t="s">
        <v>10</v>
      </c>
      <c r="F11" s="5" t="s">
        <v>19</v>
      </c>
      <c r="G11" s="6">
        <v>44.3</v>
      </c>
      <c r="H11" s="6"/>
      <c r="I11" s="6">
        <f t="shared" si="0"/>
        <v>44.3</v>
      </c>
    </row>
    <row r="12" spans="1:9" ht="30" customHeight="1">
      <c r="A12" s="5" t="s">
        <v>51</v>
      </c>
      <c r="B12" s="5" t="s">
        <v>52</v>
      </c>
      <c r="C12" s="5" t="s">
        <v>9</v>
      </c>
      <c r="D12" s="5" t="s">
        <v>53</v>
      </c>
      <c r="E12" s="5" t="s">
        <v>10</v>
      </c>
      <c r="F12" s="5" t="s">
        <v>19</v>
      </c>
      <c r="G12" s="6">
        <v>44</v>
      </c>
      <c r="H12" s="6"/>
      <c r="I12" s="6">
        <f t="shared" si="0"/>
        <v>44</v>
      </c>
    </row>
    <row r="13" spans="1:9" ht="30" customHeight="1">
      <c r="A13" s="5" t="s">
        <v>54</v>
      </c>
      <c r="B13" s="5" t="s">
        <v>55</v>
      </c>
      <c r="C13" s="5" t="s">
        <v>9</v>
      </c>
      <c r="D13" s="5" t="s">
        <v>56</v>
      </c>
      <c r="E13" s="5" t="s">
        <v>10</v>
      </c>
      <c r="F13" s="5" t="s">
        <v>19</v>
      </c>
      <c r="G13" s="6">
        <v>44</v>
      </c>
      <c r="H13" s="6"/>
      <c r="I13" s="6">
        <f t="shared" si="0"/>
        <v>44</v>
      </c>
    </row>
    <row r="14" spans="1:9" ht="30" customHeight="1">
      <c r="A14" s="5" t="s">
        <v>57</v>
      </c>
      <c r="B14" s="5" t="s">
        <v>58</v>
      </c>
      <c r="C14" s="5" t="s">
        <v>9</v>
      </c>
      <c r="D14" s="5" t="s">
        <v>59</v>
      </c>
      <c r="E14" s="5" t="s">
        <v>10</v>
      </c>
      <c r="F14" s="5" t="s">
        <v>19</v>
      </c>
      <c r="G14" s="6">
        <v>43.6</v>
      </c>
      <c r="H14" s="6"/>
      <c r="I14" s="6">
        <f t="shared" si="0"/>
        <v>43.6</v>
      </c>
    </row>
    <row r="15" spans="1:9" ht="30" customHeight="1">
      <c r="A15" s="5" t="s">
        <v>65</v>
      </c>
      <c r="B15" s="5" t="s">
        <v>66</v>
      </c>
      <c r="C15" s="5" t="s">
        <v>9</v>
      </c>
      <c r="D15" s="5" t="s">
        <v>67</v>
      </c>
      <c r="E15" s="5" t="s">
        <v>10</v>
      </c>
      <c r="F15" s="5" t="s">
        <v>64</v>
      </c>
      <c r="G15" s="6">
        <v>43.6</v>
      </c>
      <c r="H15" s="6"/>
      <c r="I15" s="6">
        <f t="shared" si="0"/>
        <v>43.6</v>
      </c>
    </row>
    <row r="16" spans="1:9" ht="30" customHeight="1">
      <c r="A16" s="5" t="s">
        <v>110</v>
      </c>
      <c r="B16" s="5" t="s">
        <v>111</v>
      </c>
      <c r="C16" s="5" t="s">
        <v>9</v>
      </c>
      <c r="D16" s="5" t="s">
        <v>112</v>
      </c>
      <c r="E16" s="5" t="s">
        <v>10</v>
      </c>
      <c r="F16" s="5" t="s">
        <v>70</v>
      </c>
      <c r="G16" s="6">
        <v>47.7</v>
      </c>
      <c r="H16" s="6"/>
      <c r="I16" s="6">
        <f t="shared" si="0"/>
        <v>47.7</v>
      </c>
    </row>
    <row r="17" spans="1:9" ht="30" customHeight="1">
      <c r="A17" s="5" t="s">
        <v>113</v>
      </c>
      <c r="B17" s="5" t="s">
        <v>114</v>
      </c>
      <c r="C17" s="5" t="s">
        <v>9</v>
      </c>
      <c r="D17" s="5" t="s">
        <v>115</v>
      </c>
      <c r="E17" s="5" t="s">
        <v>10</v>
      </c>
      <c r="F17" s="5" t="s">
        <v>70</v>
      </c>
      <c r="G17" s="6">
        <v>46.5</v>
      </c>
      <c r="H17" s="6"/>
      <c r="I17" s="6">
        <f t="shared" si="0"/>
        <v>46.5</v>
      </c>
    </row>
    <row r="18" spans="1:9" ht="30" customHeight="1">
      <c r="A18" s="5" t="s">
        <v>116</v>
      </c>
      <c r="B18" s="5" t="s">
        <v>117</v>
      </c>
      <c r="C18" s="5" t="s">
        <v>9</v>
      </c>
      <c r="D18" s="5" t="s">
        <v>118</v>
      </c>
      <c r="E18" s="5" t="s">
        <v>10</v>
      </c>
      <c r="F18" s="5" t="s">
        <v>70</v>
      </c>
      <c r="G18" s="6">
        <v>46.5</v>
      </c>
      <c r="H18" s="6"/>
      <c r="I18" s="6">
        <f t="shared" si="0"/>
        <v>46.5</v>
      </c>
    </row>
    <row r="19" spans="1:9" ht="30" customHeight="1">
      <c r="A19" s="5" t="s">
        <v>119</v>
      </c>
      <c r="B19" s="5" t="s">
        <v>120</v>
      </c>
      <c r="C19" s="5" t="s">
        <v>9</v>
      </c>
      <c r="D19" s="5" t="s">
        <v>121</v>
      </c>
      <c r="E19" s="5" t="s">
        <v>10</v>
      </c>
      <c r="F19" s="5" t="s">
        <v>70</v>
      </c>
      <c r="G19" s="6">
        <v>46.4</v>
      </c>
      <c r="H19" s="6"/>
      <c r="I19" s="6">
        <f t="shared" si="0"/>
        <v>46.4</v>
      </c>
    </row>
    <row r="20" spans="1:9" ht="30" customHeight="1">
      <c r="A20" s="5" t="s">
        <v>122</v>
      </c>
      <c r="B20" s="5" t="s">
        <v>123</v>
      </c>
      <c r="C20" s="5" t="s">
        <v>9</v>
      </c>
      <c r="D20" s="5" t="s">
        <v>124</v>
      </c>
      <c r="E20" s="5" t="s">
        <v>10</v>
      </c>
      <c r="F20" s="5" t="s">
        <v>70</v>
      </c>
      <c r="G20" s="6">
        <v>45.5</v>
      </c>
      <c r="H20" s="6"/>
      <c r="I20" s="6">
        <f t="shared" si="0"/>
        <v>45.5</v>
      </c>
    </row>
    <row r="21" spans="1:9" ht="30" customHeight="1">
      <c r="A21" s="5" t="s">
        <v>125</v>
      </c>
      <c r="B21" s="5" t="s">
        <v>126</v>
      </c>
      <c r="C21" s="5" t="s">
        <v>9</v>
      </c>
      <c r="D21" s="5" t="s">
        <v>127</v>
      </c>
      <c r="E21" s="5" t="s">
        <v>10</v>
      </c>
      <c r="F21" s="5" t="s">
        <v>70</v>
      </c>
      <c r="G21" s="6">
        <v>45.1</v>
      </c>
      <c r="H21" s="6"/>
      <c r="I21" s="6">
        <f t="shared" si="0"/>
        <v>45.1</v>
      </c>
    </row>
    <row r="22" spans="1:9" ht="30" customHeight="1">
      <c r="A22" s="5" t="s">
        <v>128</v>
      </c>
      <c r="B22" s="5" t="s">
        <v>129</v>
      </c>
      <c r="C22" s="5" t="s">
        <v>9</v>
      </c>
      <c r="D22" s="5" t="s">
        <v>130</v>
      </c>
      <c r="E22" s="5" t="s">
        <v>10</v>
      </c>
      <c r="F22" s="5" t="s">
        <v>70</v>
      </c>
      <c r="G22" s="6">
        <v>43.7</v>
      </c>
      <c r="H22" s="6"/>
      <c r="I22" s="6">
        <f t="shared" si="0"/>
        <v>43.7</v>
      </c>
    </row>
    <row r="23" spans="1:9" ht="30" customHeight="1">
      <c r="A23" s="5" t="s">
        <v>131</v>
      </c>
      <c r="B23" s="5" t="s">
        <v>132</v>
      </c>
      <c r="C23" s="5" t="s">
        <v>9</v>
      </c>
      <c r="D23" s="5" t="s">
        <v>133</v>
      </c>
      <c r="E23" s="5" t="s">
        <v>10</v>
      </c>
      <c r="F23" s="5" t="s">
        <v>70</v>
      </c>
      <c r="G23" s="6">
        <v>43.7</v>
      </c>
      <c r="H23" s="6"/>
      <c r="I23" s="6">
        <f t="shared" si="0"/>
        <v>43.7</v>
      </c>
    </row>
    <row r="24" spans="1:9" ht="30" customHeight="1">
      <c r="A24" s="5" t="s">
        <v>134</v>
      </c>
      <c r="B24" s="5" t="s">
        <v>135</v>
      </c>
      <c r="C24" s="5" t="s">
        <v>9</v>
      </c>
      <c r="D24" s="5" t="s">
        <v>136</v>
      </c>
      <c r="E24" s="5" t="s">
        <v>10</v>
      </c>
      <c r="F24" s="5" t="s">
        <v>70</v>
      </c>
      <c r="G24" s="6">
        <v>43.4</v>
      </c>
      <c r="H24" s="6"/>
      <c r="I24" s="6">
        <f t="shared" si="0"/>
        <v>43.4</v>
      </c>
    </row>
    <row r="25" spans="1:9" ht="30" customHeight="1">
      <c r="A25" s="5" t="s">
        <v>137</v>
      </c>
      <c r="B25" s="5" t="s">
        <v>138</v>
      </c>
      <c r="C25" s="5" t="s">
        <v>9</v>
      </c>
      <c r="D25" s="5" t="s">
        <v>139</v>
      </c>
      <c r="E25" s="5" t="s">
        <v>10</v>
      </c>
      <c r="F25" s="5" t="s">
        <v>70</v>
      </c>
      <c r="G25" s="6">
        <v>43.3</v>
      </c>
      <c r="H25" s="6"/>
      <c r="I25" s="6">
        <f t="shared" si="0"/>
        <v>43.3</v>
      </c>
    </row>
    <row r="26" spans="1:9" ht="30" customHeight="1">
      <c r="A26" s="5" t="s">
        <v>140</v>
      </c>
      <c r="B26" s="5" t="s">
        <v>141</v>
      </c>
      <c r="C26" s="5" t="s">
        <v>9</v>
      </c>
      <c r="D26" s="5" t="s">
        <v>142</v>
      </c>
      <c r="E26" s="5" t="s">
        <v>10</v>
      </c>
      <c r="F26" s="5" t="s">
        <v>70</v>
      </c>
      <c r="G26" s="6">
        <v>38.1</v>
      </c>
      <c r="H26" s="6"/>
      <c r="I26" s="6">
        <f t="shared" si="0"/>
        <v>38.1</v>
      </c>
    </row>
    <row r="27" spans="1:9" ht="30" customHeight="1">
      <c r="A27" s="5" t="s">
        <v>143</v>
      </c>
      <c r="B27" s="5" t="s">
        <v>144</v>
      </c>
      <c r="C27" s="5" t="s">
        <v>9</v>
      </c>
      <c r="D27" s="5" t="s">
        <v>145</v>
      </c>
      <c r="E27" s="5" t="s">
        <v>10</v>
      </c>
      <c r="F27" s="5" t="s">
        <v>70</v>
      </c>
      <c r="G27" s="6">
        <v>34.8</v>
      </c>
      <c r="H27" s="6"/>
      <c r="I27" s="6">
        <f t="shared" si="0"/>
        <v>34.8</v>
      </c>
    </row>
  </sheetData>
  <sheetProtection/>
  <mergeCells count="1">
    <mergeCell ref="A1:I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2015-08-24T01:32:23Z</cp:lastPrinted>
  <dcterms:created xsi:type="dcterms:W3CDTF">2015-07-16T01:18:41Z</dcterms:created>
  <dcterms:modified xsi:type="dcterms:W3CDTF">2015-08-24T01:36:55Z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