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0980" activeTab="0"/>
  </bookViews>
  <sheets>
    <sheet name="事业单位已缴费考生（9295人）" sheetId="1" r:id="rId1"/>
  </sheets>
  <definedNames>
    <definedName name="_xlnm._FilterDatabase" localSheetId="0" hidden="1">'事业单位已缴费考生（9295人）'!$A$2:$M$105</definedName>
  </definedNames>
  <calcPr fullCalcOnLoad="1"/>
</workbook>
</file>

<file path=xl/sharedStrings.xml><?xml version="1.0" encoding="utf-8"?>
<sst xmlns="http://schemas.openxmlformats.org/spreadsheetml/2006/main" count="735" uniqueCount="445">
  <si>
    <t>370923198402100041</t>
  </si>
  <si>
    <t>18605481342</t>
  </si>
  <si>
    <t>1409061529</t>
  </si>
  <si>
    <t>白雪</t>
  </si>
  <si>
    <t>370902198701010626</t>
  </si>
  <si>
    <t>1409062001</t>
  </si>
  <si>
    <t>苑光文</t>
  </si>
  <si>
    <t>371121198205032777</t>
  </si>
  <si>
    <t>15853879517</t>
  </si>
  <si>
    <t>1409060729</t>
  </si>
  <si>
    <t>梁倩</t>
  </si>
  <si>
    <t>370902198704291582</t>
  </si>
  <si>
    <t>13853887967</t>
  </si>
  <si>
    <t>1409061916</t>
  </si>
  <si>
    <t>胡维密</t>
  </si>
  <si>
    <t>370983198811232332</t>
  </si>
  <si>
    <t>18254869309</t>
  </si>
  <si>
    <t>1409060506</t>
  </si>
  <si>
    <t>王小丽</t>
  </si>
  <si>
    <t>370811198303063168</t>
  </si>
  <si>
    <t>370982198302163651</t>
  </si>
  <si>
    <t>15169882913</t>
  </si>
  <si>
    <t>1409061203</t>
  </si>
  <si>
    <t>基础知识成绩</t>
  </si>
  <si>
    <t>综合写作成绩</t>
  </si>
  <si>
    <t>笔试总成绩</t>
  </si>
  <si>
    <t>面试成绩</t>
  </si>
  <si>
    <t>总成绩</t>
  </si>
  <si>
    <t>名次</t>
  </si>
  <si>
    <t>李颖超</t>
  </si>
  <si>
    <t>370883198707010718</t>
  </si>
  <si>
    <t>15163878693</t>
  </si>
  <si>
    <t>1409060815</t>
  </si>
  <si>
    <t>宋惠</t>
  </si>
  <si>
    <t>37098319870717702X</t>
  </si>
  <si>
    <t>0538-3860539</t>
  </si>
  <si>
    <t>1409061025</t>
  </si>
  <si>
    <t>栾秀珍</t>
  </si>
  <si>
    <t>371522198609264740</t>
  </si>
  <si>
    <t>18653855559</t>
  </si>
  <si>
    <t>1409062207</t>
  </si>
  <si>
    <t>姜艳杰</t>
  </si>
  <si>
    <t>371581198702243127</t>
  </si>
  <si>
    <t>18660875666</t>
  </si>
  <si>
    <t>1409060617</t>
  </si>
  <si>
    <t>李斑斑</t>
  </si>
  <si>
    <t>370983198710086620</t>
  </si>
  <si>
    <t>0538-6271388</t>
  </si>
  <si>
    <t>1409062119</t>
  </si>
  <si>
    <t>陈琦琦</t>
  </si>
  <si>
    <t>370923198806010325</t>
  </si>
  <si>
    <t>2014年泰安市市直事业单位公开招聘卫生研究生人员面试成绩、总成绩</t>
  </si>
  <si>
    <t>13562873708</t>
  </si>
  <si>
    <t>1409062014</t>
  </si>
  <si>
    <t>魏文迪</t>
  </si>
  <si>
    <t>372925198611207739</t>
  </si>
  <si>
    <t>13370513134</t>
  </si>
  <si>
    <t>1409060809</t>
  </si>
  <si>
    <t>371321198905104218</t>
  </si>
  <si>
    <t>15963961853</t>
  </si>
  <si>
    <t>1409061712</t>
  </si>
  <si>
    <t>李中兰</t>
  </si>
  <si>
    <t>370883198804022868</t>
  </si>
  <si>
    <t>15288912168</t>
  </si>
  <si>
    <t>1409063002</t>
  </si>
  <si>
    <t>赵大鹏</t>
  </si>
  <si>
    <t>370902198403020017</t>
  </si>
  <si>
    <t>2138671</t>
  </si>
  <si>
    <t>1409062905</t>
  </si>
  <si>
    <t>金洁</t>
  </si>
  <si>
    <t>370902198505150621</t>
  </si>
  <si>
    <t>杨雪莲</t>
  </si>
  <si>
    <t>370687198710210088</t>
  </si>
  <si>
    <t>15550810607</t>
  </si>
  <si>
    <t>1409061528</t>
  </si>
  <si>
    <t>闫丽娟</t>
  </si>
  <si>
    <t>370921198306170063</t>
  </si>
  <si>
    <t>13665481389</t>
  </si>
  <si>
    <t>1409062020</t>
  </si>
  <si>
    <t>孙海鹏</t>
  </si>
  <si>
    <t>370923197902100035</t>
  </si>
  <si>
    <t>15194373378</t>
  </si>
  <si>
    <t>1409062017</t>
  </si>
  <si>
    <t>371202198702234069</t>
  </si>
  <si>
    <t>0634-6405285</t>
  </si>
  <si>
    <t>1409060316</t>
  </si>
  <si>
    <t>井秀杰</t>
  </si>
  <si>
    <t>370923198507153967</t>
  </si>
  <si>
    <t>15065826098</t>
  </si>
  <si>
    <t>1409061026</t>
  </si>
  <si>
    <t>陈元振</t>
  </si>
  <si>
    <t>370181198812041726</t>
  </si>
  <si>
    <t>0531-83523837</t>
  </si>
  <si>
    <t>1409061228</t>
  </si>
  <si>
    <t>许晓宇</t>
  </si>
  <si>
    <t>370983198811300032</t>
  </si>
  <si>
    <t>18653871856</t>
  </si>
  <si>
    <t>1409060115</t>
  </si>
  <si>
    <t>刘猛</t>
  </si>
  <si>
    <t>13468011022</t>
  </si>
  <si>
    <t>1409060428</t>
  </si>
  <si>
    <t>张守富</t>
  </si>
  <si>
    <t>370982198310257092</t>
  </si>
  <si>
    <t>13854890052</t>
  </si>
  <si>
    <t>1409061419</t>
  </si>
  <si>
    <t>玄丽娜</t>
  </si>
  <si>
    <t>370911198608236846</t>
  </si>
  <si>
    <t>15169886013</t>
  </si>
  <si>
    <t>1409060128</t>
  </si>
  <si>
    <t>临床岗位13</t>
  </si>
  <si>
    <t>刘静</t>
  </si>
  <si>
    <t>伦恒忠</t>
  </si>
  <si>
    <t>370783198206115970</t>
  </si>
  <si>
    <t>15020838611</t>
  </si>
  <si>
    <t>1409060421</t>
  </si>
  <si>
    <t>李令兴</t>
  </si>
  <si>
    <t>371122198708190618</t>
  </si>
  <si>
    <t>15288915120</t>
  </si>
  <si>
    <t>1409062002</t>
  </si>
  <si>
    <t>赵广永</t>
  </si>
  <si>
    <t>370923198111150313</t>
  </si>
  <si>
    <t>13505482576</t>
  </si>
  <si>
    <t>1409060112</t>
  </si>
  <si>
    <t>张庆翔</t>
  </si>
  <si>
    <t>370982198704143397</t>
  </si>
  <si>
    <t>05387772254</t>
  </si>
  <si>
    <t>1409061014</t>
  </si>
  <si>
    <t>张雅楠</t>
  </si>
  <si>
    <t>14273119870715126X</t>
  </si>
  <si>
    <t>18605380620</t>
  </si>
  <si>
    <t>1409062815</t>
  </si>
  <si>
    <t>371482198601200014</t>
  </si>
  <si>
    <t>18764806095</t>
  </si>
  <si>
    <t>1409060706</t>
  </si>
  <si>
    <t>孟丽</t>
  </si>
  <si>
    <t>370481198410048200</t>
  </si>
  <si>
    <t>0538-6298409</t>
  </si>
  <si>
    <t>1409062913</t>
  </si>
  <si>
    <t>翟福强</t>
  </si>
  <si>
    <t>370181198801085213</t>
  </si>
  <si>
    <t>0531-83861217</t>
  </si>
  <si>
    <t>1409063017</t>
  </si>
  <si>
    <t>杨文强</t>
  </si>
  <si>
    <t>370911198706184410</t>
  </si>
  <si>
    <t>15599018563</t>
  </si>
  <si>
    <t>1409063009</t>
  </si>
  <si>
    <t>韩金岑</t>
  </si>
  <si>
    <t>370902198710111269</t>
  </si>
  <si>
    <t>15865383468</t>
  </si>
  <si>
    <t>1409060210</t>
  </si>
  <si>
    <t>张艳芹</t>
  </si>
  <si>
    <t>370921198607132167</t>
  </si>
  <si>
    <t>0538-5400158</t>
  </si>
  <si>
    <t>1409062822</t>
  </si>
  <si>
    <t>王凯</t>
  </si>
  <si>
    <t>孙姗姗</t>
  </si>
  <si>
    <t>37090219850824544X</t>
  </si>
  <si>
    <t>0538-8769374</t>
  </si>
  <si>
    <t>1409062213</t>
  </si>
  <si>
    <t>戚焕鹏</t>
  </si>
  <si>
    <t>370911198207212018</t>
  </si>
  <si>
    <t>15318140086</t>
  </si>
  <si>
    <t>1409062425</t>
  </si>
  <si>
    <t>马兆龙</t>
  </si>
  <si>
    <t>370481198310202610</t>
  </si>
  <si>
    <t>0538-6298595</t>
  </si>
  <si>
    <t>1409060230</t>
  </si>
  <si>
    <t>37098219880308496X</t>
  </si>
  <si>
    <t>15163869872</t>
  </si>
  <si>
    <t>1409061626</t>
  </si>
  <si>
    <t>刘露露</t>
  </si>
  <si>
    <t>370921198501283928</t>
  </si>
  <si>
    <t>临床岗位4</t>
  </si>
  <si>
    <t>15264852048</t>
  </si>
  <si>
    <t>1409061806</t>
  </si>
  <si>
    <t>王海燕</t>
  </si>
  <si>
    <t>梁军</t>
  </si>
  <si>
    <t>370983198101242333</t>
  </si>
  <si>
    <t>0538-8290058</t>
  </si>
  <si>
    <t>1409060310</t>
  </si>
  <si>
    <t>刘承超</t>
  </si>
  <si>
    <t>370911198608025256</t>
  </si>
  <si>
    <t>0538-8906045</t>
  </si>
  <si>
    <t>1409061319</t>
  </si>
  <si>
    <t>王婷婷</t>
  </si>
  <si>
    <t>鹿麓</t>
  </si>
  <si>
    <t>370982198107015020</t>
  </si>
  <si>
    <t>05388291766</t>
  </si>
  <si>
    <t>1409062030</t>
  </si>
  <si>
    <t>医技岗位2</t>
  </si>
  <si>
    <t>任伟</t>
  </si>
  <si>
    <t>130826198611072146</t>
  </si>
  <si>
    <t>05383160016</t>
  </si>
  <si>
    <t>1409062915</t>
  </si>
  <si>
    <t>姓名</t>
  </si>
  <si>
    <t>身份证号</t>
  </si>
  <si>
    <t>性别</t>
  </si>
  <si>
    <t>报考单位</t>
  </si>
  <si>
    <t>报考岗位</t>
  </si>
  <si>
    <t>家庭电话</t>
  </si>
  <si>
    <t>准考证号</t>
  </si>
  <si>
    <t>女</t>
  </si>
  <si>
    <t>无</t>
  </si>
  <si>
    <t>男</t>
  </si>
  <si>
    <t>刘芳</t>
  </si>
  <si>
    <t>李萍</t>
  </si>
  <si>
    <t>于瑞杰</t>
  </si>
  <si>
    <t>370923198810193929</t>
  </si>
  <si>
    <t>18260087813</t>
  </si>
  <si>
    <t>1409063019</t>
  </si>
  <si>
    <t>张慧</t>
  </si>
  <si>
    <t>医技岗位3</t>
  </si>
  <si>
    <t>医技岗位1</t>
  </si>
  <si>
    <t>临床岗位12</t>
  </si>
  <si>
    <t>临床岗位10</t>
  </si>
  <si>
    <t>王婕</t>
  </si>
  <si>
    <t>372929198801206927</t>
  </si>
  <si>
    <t>临床岗位11</t>
  </si>
  <si>
    <t>15253013214</t>
  </si>
  <si>
    <t>1409060612</t>
  </si>
  <si>
    <t>蒋宝宏</t>
  </si>
  <si>
    <t>370802198612100915</t>
  </si>
  <si>
    <t>05372896308</t>
  </si>
  <si>
    <t>1409060114</t>
  </si>
  <si>
    <t>市妇幼保健院</t>
  </si>
  <si>
    <t>临床岗位6</t>
  </si>
  <si>
    <t>临床岗位1</t>
  </si>
  <si>
    <t>临床岗位9</t>
  </si>
  <si>
    <t>刘明雷</t>
  </si>
  <si>
    <t>370124198810037013</t>
  </si>
  <si>
    <t>0531-87765593</t>
  </si>
  <si>
    <t>1409061104</t>
  </si>
  <si>
    <t>刘倩倩</t>
  </si>
  <si>
    <t>市中心医院</t>
  </si>
  <si>
    <t>临床岗位3</t>
  </si>
  <si>
    <t>李华忠</t>
  </si>
  <si>
    <t>370911198509156015</t>
  </si>
  <si>
    <t>临床岗位7</t>
  </si>
  <si>
    <t>0538-8164090</t>
  </si>
  <si>
    <t>1409061017</t>
  </si>
  <si>
    <t>临床岗位2</t>
  </si>
  <si>
    <t>王婷</t>
  </si>
  <si>
    <t>临床岗位5</t>
  </si>
  <si>
    <t>张立国</t>
  </si>
  <si>
    <t>370982197808064672</t>
  </si>
  <si>
    <t>0538-7875168</t>
  </si>
  <si>
    <t>1409061823</t>
  </si>
  <si>
    <t>佘瑞芳</t>
  </si>
  <si>
    <t>372928198711256625</t>
  </si>
  <si>
    <t>15065809018</t>
  </si>
  <si>
    <t>1409062628</t>
  </si>
  <si>
    <t>金瑞瑞</t>
  </si>
  <si>
    <t>37082919860605254X</t>
  </si>
  <si>
    <t>市中医医院</t>
  </si>
  <si>
    <t>临床岗位8</t>
  </si>
  <si>
    <t>15106740478</t>
  </si>
  <si>
    <t>1409061819</t>
  </si>
  <si>
    <t>邹强东</t>
  </si>
  <si>
    <t>370612198206058020</t>
  </si>
  <si>
    <t>13954889631</t>
  </si>
  <si>
    <t>1409061827</t>
  </si>
  <si>
    <t>初雅培</t>
  </si>
  <si>
    <t>371523199103041268</t>
  </si>
  <si>
    <t>15966271676</t>
  </si>
  <si>
    <t>1409062111</t>
  </si>
  <si>
    <t>370983198612203766</t>
  </si>
  <si>
    <t>13853865215</t>
  </si>
  <si>
    <t>1409061005</t>
  </si>
  <si>
    <t>赵进</t>
  </si>
  <si>
    <t>370112198703274528</t>
  </si>
  <si>
    <t>18553377569</t>
  </si>
  <si>
    <t>1409062515</t>
  </si>
  <si>
    <t>邵明璐</t>
  </si>
  <si>
    <t>370982198702131827</t>
  </si>
  <si>
    <t>05387589189</t>
  </si>
  <si>
    <t>1409061811</t>
  </si>
  <si>
    <t>朱玉昌</t>
  </si>
  <si>
    <t>37098219861218559X</t>
  </si>
  <si>
    <t>13505420584</t>
  </si>
  <si>
    <t>1409060619</t>
  </si>
  <si>
    <t>谭泽龙</t>
  </si>
  <si>
    <t>371302197710240611</t>
  </si>
  <si>
    <t>15966015136</t>
  </si>
  <si>
    <t>1409062622</t>
  </si>
  <si>
    <t>王丽芹</t>
  </si>
  <si>
    <t>370921198610290668</t>
  </si>
  <si>
    <t>05385793519</t>
  </si>
  <si>
    <t>1409061616</t>
  </si>
  <si>
    <t>371202198102130311</t>
  </si>
  <si>
    <t>15163803998</t>
  </si>
  <si>
    <t>1409060205</t>
  </si>
  <si>
    <t>王文琦</t>
  </si>
  <si>
    <t>37090219870107542X</t>
  </si>
  <si>
    <t>15651796528</t>
  </si>
  <si>
    <t>1409061222</t>
  </si>
  <si>
    <t>370921198708284223</t>
  </si>
  <si>
    <t>15588502678</t>
  </si>
  <si>
    <t>1409061619</t>
  </si>
  <si>
    <t>吕小艳</t>
  </si>
  <si>
    <t>370682198603031146</t>
  </si>
  <si>
    <t>18653868869</t>
  </si>
  <si>
    <t>1409062812</t>
  </si>
  <si>
    <t>吕荣彬</t>
  </si>
  <si>
    <t>37090219840415157X</t>
  </si>
  <si>
    <t>6228358</t>
  </si>
  <si>
    <t>1409060830</t>
  </si>
  <si>
    <t>吕庆凤</t>
  </si>
  <si>
    <t>370911198609120909</t>
  </si>
  <si>
    <t>13210626365</t>
  </si>
  <si>
    <t>1409061306</t>
  </si>
  <si>
    <t>王璇</t>
  </si>
  <si>
    <t>370921198805120060</t>
  </si>
  <si>
    <t>1409062109</t>
  </si>
  <si>
    <t>郭晓磊</t>
  </si>
  <si>
    <t>371323198511153140</t>
  </si>
  <si>
    <t>15163891129</t>
  </si>
  <si>
    <t>1409060727</t>
  </si>
  <si>
    <t>石华</t>
  </si>
  <si>
    <t>370902198610182721</t>
  </si>
  <si>
    <t>13793835374</t>
  </si>
  <si>
    <t>1409060412</t>
  </si>
  <si>
    <t>370405198609226020</t>
  </si>
  <si>
    <t>18653802280</t>
  </si>
  <si>
    <t>370923198703120708</t>
  </si>
  <si>
    <t>18264855546</t>
  </si>
  <si>
    <t>1409060113</t>
  </si>
  <si>
    <t>370983198711020527</t>
  </si>
  <si>
    <t>13655486345</t>
  </si>
  <si>
    <t>1409061227</t>
  </si>
  <si>
    <t>邵中英</t>
  </si>
  <si>
    <t>370902198412212416</t>
  </si>
  <si>
    <t>0538-6263193</t>
  </si>
  <si>
    <t>1409062726</t>
  </si>
  <si>
    <t>王强</t>
  </si>
  <si>
    <t>丁艳亭</t>
  </si>
  <si>
    <t>210181198712201185</t>
  </si>
  <si>
    <t>13475484257</t>
  </si>
  <si>
    <t>1409062420</t>
  </si>
  <si>
    <t>370911198503212426</t>
  </si>
  <si>
    <t>13854807489</t>
  </si>
  <si>
    <t>1409062410</t>
  </si>
  <si>
    <t>肖贺</t>
  </si>
  <si>
    <t>370902198702183916</t>
  </si>
  <si>
    <t>13356823209</t>
  </si>
  <si>
    <t>1409060309</t>
  </si>
  <si>
    <t>370902197910311519</t>
  </si>
  <si>
    <t>05388331850</t>
  </si>
  <si>
    <t>1409060903</t>
  </si>
  <si>
    <t>薛伟伟</t>
  </si>
  <si>
    <t>37152519860117722X</t>
  </si>
  <si>
    <t>13954818257</t>
  </si>
  <si>
    <t>1409062412</t>
  </si>
  <si>
    <t>李虎</t>
  </si>
  <si>
    <t>370982198709060013</t>
  </si>
  <si>
    <t>05387102728</t>
  </si>
  <si>
    <t>1409060527</t>
  </si>
  <si>
    <t>蔡然</t>
  </si>
  <si>
    <t>370902198503172114</t>
  </si>
  <si>
    <t>13176121940</t>
  </si>
  <si>
    <t>1409060724</t>
  </si>
  <si>
    <t>张莉</t>
  </si>
  <si>
    <t>370911198809274822</t>
  </si>
  <si>
    <t>0538-8946077</t>
  </si>
  <si>
    <t>1409062214</t>
  </si>
  <si>
    <t>孙宗建</t>
  </si>
  <si>
    <t>370983198110280550</t>
  </si>
  <si>
    <t>0538-3477456</t>
  </si>
  <si>
    <t>1409062319</t>
  </si>
  <si>
    <t>张春玲</t>
  </si>
  <si>
    <t>370902198706163322</t>
  </si>
  <si>
    <t>6120819</t>
  </si>
  <si>
    <t>1409062219</t>
  </si>
  <si>
    <t>李淑艳</t>
  </si>
  <si>
    <t>371421198703166766</t>
  </si>
  <si>
    <t>15165488261</t>
  </si>
  <si>
    <t>1409061521</t>
  </si>
  <si>
    <t>赵帅帅</t>
  </si>
  <si>
    <t>370983198603142869</t>
  </si>
  <si>
    <t>13953819574</t>
  </si>
  <si>
    <t>1409061013</t>
  </si>
  <si>
    <t>杜晓静</t>
  </si>
  <si>
    <t>370923198811111526</t>
  </si>
  <si>
    <t>15315295712</t>
  </si>
  <si>
    <t>1409062619</t>
  </si>
  <si>
    <t>张晶</t>
  </si>
  <si>
    <t>370902198508151822</t>
  </si>
  <si>
    <t>05388220325</t>
  </si>
  <si>
    <t>1409062121</t>
  </si>
  <si>
    <t>胡遵杰</t>
  </si>
  <si>
    <t>370883198601224435</t>
  </si>
  <si>
    <t>15194376208</t>
  </si>
  <si>
    <t>1409062519</t>
  </si>
  <si>
    <t>靳丽丽</t>
  </si>
  <si>
    <t>370921198612172729</t>
  </si>
  <si>
    <t>18817314235</t>
  </si>
  <si>
    <t>1409060925</t>
  </si>
  <si>
    <t>李常城</t>
  </si>
  <si>
    <t>370911198409282815</t>
  </si>
  <si>
    <t>0538-6995778</t>
  </si>
  <si>
    <t>1409061317</t>
  </si>
  <si>
    <t>1409060911</t>
  </si>
  <si>
    <t>李迎晓</t>
  </si>
  <si>
    <t>371082198501294920</t>
  </si>
  <si>
    <t>05383393552</t>
  </si>
  <si>
    <t>1409062601</t>
  </si>
  <si>
    <t>翟西雷</t>
  </si>
  <si>
    <t>37098219810315439X</t>
  </si>
  <si>
    <t>13615489912</t>
  </si>
  <si>
    <t>1409061109</t>
  </si>
  <si>
    <t>李孟考</t>
  </si>
  <si>
    <t>130406198302040610</t>
  </si>
  <si>
    <t>15866025910</t>
  </si>
  <si>
    <t>1409061906</t>
  </si>
  <si>
    <t>王晗</t>
  </si>
  <si>
    <t>曹海军</t>
  </si>
  <si>
    <t>370102197708130833</t>
  </si>
  <si>
    <t>15853873619</t>
  </si>
  <si>
    <t>1409060720</t>
  </si>
  <si>
    <t>05388959007</t>
  </si>
  <si>
    <t>1409061408</t>
  </si>
  <si>
    <t>魏凌波</t>
  </si>
  <si>
    <t>37082919880321064X</t>
  </si>
  <si>
    <t>13853722998</t>
  </si>
  <si>
    <t>1409062402</t>
  </si>
  <si>
    <t>张普</t>
  </si>
  <si>
    <t>371202198009202632</t>
  </si>
  <si>
    <t>0538-6298464</t>
  </si>
  <si>
    <t>1409062928</t>
  </si>
  <si>
    <t>张丽丽</t>
  </si>
  <si>
    <t>王扬扬</t>
  </si>
  <si>
    <t>37098219890202337X</t>
  </si>
  <si>
    <t>15215388170</t>
  </si>
  <si>
    <t>1409061907</t>
  </si>
  <si>
    <t>高锐</t>
  </si>
  <si>
    <t>371302198609261025</t>
  </si>
  <si>
    <t>0539-8128589</t>
  </si>
  <si>
    <t>1409061814</t>
  </si>
  <si>
    <t>原小磊</t>
  </si>
  <si>
    <t>370685198509134818</t>
  </si>
  <si>
    <t>1409060509</t>
  </si>
  <si>
    <t>李真真</t>
  </si>
  <si>
    <t>370902198612230627</t>
  </si>
  <si>
    <t>0538-8312604</t>
  </si>
  <si>
    <t>1409061427</t>
  </si>
  <si>
    <t>郑媛媛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</si>
</sst>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</numFmts>
  <fonts count="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Arial Unicode MS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188" fontId="0" fillId="0" borderId="0" xfId="0" applyNumberFormat="1" applyFill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49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88" fontId="5" fillId="0" borderId="1" xfId="0" applyNumberFormat="1" applyFont="1" applyFill="1" applyBorder="1" applyAlignment="1">
      <alignment horizontal="center" vertical="center" wrapText="1"/>
    </xf>
    <xf numFmtId="18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88" fontId="7" fillId="0" borderId="1" xfId="0" applyNumberFormat="1" applyFont="1" applyFill="1" applyBorder="1" applyAlignment="1">
      <alignment horizontal="center" vertical="center" shrinkToFit="1"/>
    </xf>
    <xf numFmtId="188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88" fontId="7" fillId="0" borderId="1" xfId="0" applyNumberFormat="1" applyFont="1" applyFill="1" applyBorder="1" applyAlignment="1">
      <alignment horizontal="center" vertical="center" shrinkToFit="1"/>
    </xf>
    <xf numFmtId="189" fontId="5" fillId="0" borderId="1" xfId="0" applyNumberFormat="1" applyFont="1" applyBorder="1" applyAlignment="1">
      <alignment horizontal="center" vertical="center" wrapText="1"/>
    </xf>
    <xf numFmtId="189" fontId="6" fillId="0" borderId="1" xfId="0" applyNumberFormat="1" applyFont="1" applyBorder="1" applyAlignment="1">
      <alignment horizontal="center" vertical="center"/>
    </xf>
    <xf numFmtId="189" fontId="0" fillId="0" borderId="0" xfId="0" applyNumberFormat="1" applyAlignment="1">
      <alignment horizontal="center" vertical="center"/>
    </xf>
    <xf numFmtId="189" fontId="5" fillId="0" borderId="1" xfId="0" applyNumberFormat="1" applyFont="1" applyFill="1" applyBorder="1" applyAlignment="1">
      <alignment horizontal="center" vertical="center" wrapText="1"/>
    </xf>
    <xf numFmtId="189" fontId="6" fillId="0" borderId="1" xfId="0" applyNumberFormat="1" applyFont="1" applyFill="1" applyBorder="1" applyAlignment="1">
      <alignment horizontal="center" vertical="center"/>
    </xf>
    <xf numFmtId="189" fontId="0" fillId="0" borderId="0" xfId="0" applyNumberForma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showGridLines="0" tabSelected="1" zoomScale="130" zoomScaleNormal="130" workbookViewId="0" topLeftCell="A1">
      <selection activeCell="A1" sqref="A1:M1"/>
    </sheetView>
  </sheetViews>
  <sheetFormatPr defaultColWidth="9.00390625" defaultRowHeight="15" customHeight="1"/>
  <cols>
    <col min="1" max="1" width="8.00390625" style="0" customWidth="1"/>
    <col min="2" max="2" width="19.50390625" style="0" hidden="1" customWidth="1"/>
    <col min="3" max="3" width="5.25390625" style="0" customWidth="1"/>
    <col min="4" max="5" width="13.375" style="0" customWidth="1"/>
    <col min="6" max="6" width="15.75390625" style="0" hidden="1" customWidth="1"/>
    <col min="7" max="7" width="11.375" style="0" hidden="1" customWidth="1"/>
    <col min="8" max="8" width="9.00390625" style="1" hidden="1" customWidth="1"/>
    <col min="9" max="9" width="8.75390625" style="1" hidden="1" customWidth="1"/>
    <col min="10" max="10" width="10.875" style="2" customWidth="1"/>
    <col min="11" max="11" width="10.125" style="21" customWidth="1"/>
    <col min="12" max="12" width="9.50390625" style="18" customWidth="1"/>
    <col min="13" max="13" width="7.00390625" style="3" customWidth="1"/>
  </cols>
  <sheetData>
    <row r="1" spans="1:13" ht="31.5" customHeight="1">
      <c r="A1" s="22" t="s">
        <v>51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22"/>
      <c r="M1" s="22"/>
    </row>
    <row r="2" spans="1:13" ht="31.5" customHeight="1">
      <c r="A2" s="5" t="s">
        <v>194</v>
      </c>
      <c r="B2" s="5" t="s">
        <v>195</v>
      </c>
      <c r="C2" s="5" t="s">
        <v>196</v>
      </c>
      <c r="D2" s="5" t="s">
        <v>197</v>
      </c>
      <c r="E2" s="5" t="s">
        <v>198</v>
      </c>
      <c r="F2" s="5" t="s">
        <v>199</v>
      </c>
      <c r="G2" s="6" t="s">
        <v>200</v>
      </c>
      <c r="H2" s="7" t="s">
        <v>23</v>
      </c>
      <c r="I2" s="7" t="s">
        <v>24</v>
      </c>
      <c r="J2" s="8" t="s">
        <v>25</v>
      </c>
      <c r="K2" s="19" t="s">
        <v>26</v>
      </c>
      <c r="L2" s="16" t="s">
        <v>27</v>
      </c>
      <c r="M2" s="9" t="s">
        <v>28</v>
      </c>
    </row>
    <row r="3" spans="1:13" s="4" customFormat="1" ht="15" customHeight="1">
      <c r="A3" s="10" t="s">
        <v>180</v>
      </c>
      <c r="B3" s="10" t="s">
        <v>181</v>
      </c>
      <c r="C3" s="10" t="s">
        <v>203</v>
      </c>
      <c r="D3" s="10" t="s">
        <v>224</v>
      </c>
      <c r="E3" s="10" t="s">
        <v>240</v>
      </c>
      <c r="F3" s="10" t="s">
        <v>182</v>
      </c>
      <c r="G3" s="11" t="s">
        <v>183</v>
      </c>
      <c r="H3" s="12">
        <v>51.5</v>
      </c>
      <c r="I3" s="12">
        <v>29</v>
      </c>
      <c r="J3" s="13">
        <f>H3+I3</f>
        <v>80.5</v>
      </c>
      <c r="K3" s="20">
        <v>89.4</v>
      </c>
      <c r="L3" s="17">
        <f>J3*0.5+K3*0.5</f>
        <v>84.95</v>
      </c>
      <c r="M3" s="14">
        <v>1</v>
      </c>
    </row>
    <row r="4" spans="1:13" s="4" customFormat="1" ht="15" customHeight="1">
      <c r="A4" s="10" t="s">
        <v>170</v>
      </c>
      <c r="B4" s="10" t="s">
        <v>171</v>
      </c>
      <c r="C4" s="10" t="s">
        <v>201</v>
      </c>
      <c r="D4" s="10" t="s">
        <v>224</v>
      </c>
      <c r="E4" s="10" t="s">
        <v>172</v>
      </c>
      <c r="F4" s="10" t="s">
        <v>173</v>
      </c>
      <c r="G4" s="11" t="s">
        <v>174</v>
      </c>
      <c r="H4" s="12">
        <v>44.5</v>
      </c>
      <c r="I4" s="12">
        <v>31</v>
      </c>
      <c r="J4" s="13">
        <f>H4+I4</f>
        <v>75.5</v>
      </c>
      <c r="K4" s="20">
        <v>80.6</v>
      </c>
      <c r="L4" s="17">
        <f>J4*0.5+K4*0.5</f>
        <v>78.05</v>
      </c>
      <c r="M4" s="14">
        <v>1</v>
      </c>
    </row>
    <row r="5" spans="1:13" s="4" customFormat="1" ht="15" customHeight="1">
      <c r="A5" s="10" t="s">
        <v>185</v>
      </c>
      <c r="B5" s="10" t="s">
        <v>186</v>
      </c>
      <c r="C5" s="10" t="s">
        <v>201</v>
      </c>
      <c r="D5" s="10" t="s">
        <v>224</v>
      </c>
      <c r="E5" s="10" t="s">
        <v>242</v>
      </c>
      <c r="F5" s="10" t="s">
        <v>187</v>
      </c>
      <c r="G5" s="11" t="s">
        <v>188</v>
      </c>
      <c r="H5" s="12">
        <v>27.5</v>
      </c>
      <c r="I5" s="12">
        <v>37</v>
      </c>
      <c r="J5" s="13">
        <f>H5+I5</f>
        <v>64.5</v>
      </c>
      <c r="K5" s="20">
        <v>79.8</v>
      </c>
      <c r="L5" s="17">
        <f>J5*0.5+K5*0.5</f>
        <v>72.15</v>
      </c>
      <c r="M5" s="14">
        <v>1</v>
      </c>
    </row>
    <row r="6" spans="1:13" s="4" customFormat="1" ht="15" customHeight="1">
      <c r="A6" s="10" t="s">
        <v>206</v>
      </c>
      <c r="B6" s="10" t="s">
        <v>207</v>
      </c>
      <c r="C6" s="10" t="s">
        <v>201</v>
      </c>
      <c r="D6" s="10" t="s">
        <v>224</v>
      </c>
      <c r="E6" s="10" t="s">
        <v>212</v>
      </c>
      <c r="F6" s="10" t="s">
        <v>208</v>
      </c>
      <c r="G6" s="11" t="s">
        <v>209</v>
      </c>
      <c r="H6" s="12">
        <v>27.5</v>
      </c>
      <c r="I6" s="12">
        <v>38</v>
      </c>
      <c r="J6" s="13">
        <f>H6+I6</f>
        <v>65.5</v>
      </c>
      <c r="K6" s="20">
        <v>78.6</v>
      </c>
      <c r="L6" s="17">
        <f>J6*0.5+K6*0.5</f>
        <v>72.05</v>
      </c>
      <c r="M6" s="14">
        <v>1</v>
      </c>
    </row>
    <row r="7" spans="1:13" s="4" customFormat="1" ht="15" customHeight="1">
      <c r="A7" s="10" t="s">
        <v>241</v>
      </c>
      <c r="B7" s="10" t="s">
        <v>321</v>
      </c>
      <c r="C7" s="10" t="s">
        <v>201</v>
      </c>
      <c r="D7" s="10" t="s">
        <v>224</v>
      </c>
      <c r="E7" s="10" t="s">
        <v>212</v>
      </c>
      <c r="F7" s="10" t="s">
        <v>322</v>
      </c>
      <c r="G7" s="11" t="s">
        <v>400</v>
      </c>
      <c r="H7" s="12">
        <v>30.5</v>
      </c>
      <c r="I7" s="12">
        <v>30</v>
      </c>
      <c r="J7" s="13">
        <f>H7+I7</f>
        <v>60.5</v>
      </c>
      <c r="K7" s="20">
        <v>77.6</v>
      </c>
      <c r="L7" s="17">
        <f>J7*0.5+K7*0.5</f>
        <v>69.05</v>
      </c>
      <c r="M7" s="14">
        <v>2</v>
      </c>
    </row>
    <row r="8" spans="1:13" s="4" customFormat="1" ht="15" customHeight="1">
      <c r="A8" s="10" t="s">
        <v>71</v>
      </c>
      <c r="B8" s="10" t="s">
        <v>72</v>
      </c>
      <c r="C8" s="10" t="s">
        <v>201</v>
      </c>
      <c r="D8" s="10" t="s">
        <v>233</v>
      </c>
      <c r="E8" s="10" t="s">
        <v>226</v>
      </c>
      <c r="F8" s="10" t="s">
        <v>73</v>
      </c>
      <c r="G8" s="11" t="s">
        <v>74</v>
      </c>
      <c r="H8" s="12">
        <v>48</v>
      </c>
      <c r="I8" s="12">
        <v>44</v>
      </c>
      <c r="J8" s="13">
        <f>H8+I8</f>
        <v>92</v>
      </c>
      <c r="K8" s="20">
        <v>88.2</v>
      </c>
      <c r="L8" s="17">
        <f>J8*0.5+K8*0.5</f>
        <v>90.1</v>
      </c>
      <c r="M8" s="14">
        <v>1</v>
      </c>
    </row>
    <row r="9" spans="1:13" s="4" customFormat="1" ht="15" customHeight="1">
      <c r="A9" s="10" t="s">
        <v>45</v>
      </c>
      <c r="B9" s="10" t="s">
        <v>46</v>
      </c>
      <c r="C9" s="10" t="s">
        <v>201</v>
      </c>
      <c r="D9" s="10" t="s">
        <v>233</v>
      </c>
      <c r="E9" s="10" t="s">
        <v>226</v>
      </c>
      <c r="F9" s="10" t="s">
        <v>47</v>
      </c>
      <c r="G9" s="11" t="s">
        <v>48</v>
      </c>
      <c r="H9" s="12">
        <v>48.5</v>
      </c>
      <c r="I9" s="15">
        <v>42</v>
      </c>
      <c r="J9" s="13">
        <f>H9+I9</f>
        <v>90.5</v>
      </c>
      <c r="K9" s="20">
        <v>84</v>
      </c>
      <c r="L9" s="17">
        <f>J9*0.5+K9*0.5</f>
        <v>87.25</v>
      </c>
      <c r="M9" s="14">
        <v>2</v>
      </c>
    </row>
    <row r="10" spans="1:13" s="4" customFormat="1" ht="15" customHeight="1">
      <c r="A10" s="10" t="s">
        <v>247</v>
      </c>
      <c r="B10" s="10" t="s">
        <v>248</v>
      </c>
      <c r="C10" s="10" t="s">
        <v>201</v>
      </c>
      <c r="D10" s="10" t="s">
        <v>233</v>
      </c>
      <c r="E10" s="10" t="s">
        <v>226</v>
      </c>
      <c r="F10" s="10" t="s">
        <v>249</v>
      </c>
      <c r="G10" s="11" t="s">
        <v>250</v>
      </c>
      <c r="H10" s="12">
        <v>50</v>
      </c>
      <c r="I10" s="12">
        <v>36</v>
      </c>
      <c r="J10" s="13">
        <f>H10+I10</f>
        <v>86</v>
      </c>
      <c r="K10" s="20">
        <v>84.8</v>
      </c>
      <c r="L10" s="17">
        <f>J10*0.5+K10*0.5</f>
        <v>85.4</v>
      </c>
      <c r="M10" s="14">
        <v>3</v>
      </c>
    </row>
    <row r="11" spans="1:13" s="4" customFormat="1" ht="15" customHeight="1">
      <c r="A11" s="10" t="s">
        <v>10</v>
      </c>
      <c r="B11" s="10" t="s">
        <v>11</v>
      </c>
      <c r="C11" s="10" t="s">
        <v>201</v>
      </c>
      <c r="D11" s="10" t="s">
        <v>233</v>
      </c>
      <c r="E11" s="10" t="s">
        <v>226</v>
      </c>
      <c r="F11" s="10" t="s">
        <v>12</v>
      </c>
      <c r="G11" s="11" t="s">
        <v>13</v>
      </c>
      <c r="H11" s="12">
        <v>42.5</v>
      </c>
      <c r="I11" s="12">
        <v>43</v>
      </c>
      <c r="J11" s="13">
        <f>H11+I11</f>
        <v>85.5</v>
      </c>
      <c r="K11" s="20">
        <v>83.2</v>
      </c>
      <c r="L11" s="17">
        <f>J11*0.5+K11*0.5</f>
        <v>84.35</v>
      </c>
      <c r="M11" s="14">
        <v>4</v>
      </c>
    </row>
    <row r="12" spans="1:13" s="4" customFormat="1" ht="15" customHeight="1">
      <c r="A12" s="10" t="s">
        <v>310</v>
      </c>
      <c r="B12" s="10" t="s">
        <v>311</v>
      </c>
      <c r="C12" s="10" t="s">
        <v>201</v>
      </c>
      <c r="D12" s="10" t="s">
        <v>233</v>
      </c>
      <c r="E12" s="10" t="s">
        <v>226</v>
      </c>
      <c r="F12" s="10" t="s">
        <v>202</v>
      </c>
      <c r="G12" s="11" t="s">
        <v>312</v>
      </c>
      <c r="H12" s="12">
        <v>41.5</v>
      </c>
      <c r="I12" s="12">
        <v>45</v>
      </c>
      <c r="J12" s="13">
        <f>H12+I12</f>
        <v>86.5</v>
      </c>
      <c r="K12" s="20">
        <v>81.6</v>
      </c>
      <c r="L12" s="17">
        <f>J12*0.5+K12*0.5</f>
        <v>84.05</v>
      </c>
      <c r="M12" s="14">
        <v>5</v>
      </c>
    </row>
    <row r="13" spans="1:13" s="4" customFormat="1" ht="15" customHeight="1">
      <c r="A13" s="10" t="s">
        <v>204</v>
      </c>
      <c r="B13" s="10" t="s">
        <v>323</v>
      </c>
      <c r="C13" s="10" t="s">
        <v>201</v>
      </c>
      <c r="D13" s="10" t="s">
        <v>233</v>
      </c>
      <c r="E13" s="10" t="s">
        <v>226</v>
      </c>
      <c r="F13" s="10" t="s">
        <v>324</v>
      </c>
      <c r="G13" s="11" t="s">
        <v>325</v>
      </c>
      <c r="H13" s="12">
        <v>47.5</v>
      </c>
      <c r="I13" s="12">
        <v>38</v>
      </c>
      <c r="J13" s="13">
        <f>H13+I13</f>
        <v>85.5</v>
      </c>
      <c r="K13" s="20">
        <v>82</v>
      </c>
      <c r="L13" s="17">
        <f>J13*0.5+K13*0.5</f>
        <v>83.75</v>
      </c>
      <c r="M13" s="14">
        <v>6</v>
      </c>
    </row>
    <row r="14" spans="1:13" s="4" customFormat="1" ht="15" customHeight="1">
      <c r="A14" s="10" t="s">
        <v>190</v>
      </c>
      <c r="B14" s="10" t="s">
        <v>191</v>
      </c>
      <c r="C14" s="10" t="s">
        <v>201</v>
      </c>
      <c r="D14" s="10" t="s">
        <v>233</v>
      </c>
      <c r="E14" s="10" t="s">
        <v>214</v>
      </c>
      <c r="F14" s="10" t="s">
        <v>192</v>
      </c>
      <c r="G14" s="11" t="s">
        <v>193</v>
      </c>
      <c r="H14" s="12">
        <v>48.5</v>
      </c>
      <c r="I14" s="12">
        <v>42</v>
      </c>
      <c r="J14" s="13">
        <f>H14+I14</f>
        <v>90.5</v>
      </c>
      <c r="K14" s="20">
        <v>83.2</v>
      </c>
      <c r="L14" s="17">
        <f>J14*0.5+K14*0.5</f>
        <v>86.85</v>
      </c>
      <c r="M14" s="14">
        <v>1</v>
      </c>
    </row>
    <row r="15" spans="1:13" s="4" customFormat="1" ht="15" customHeight="1">
      <c r="A15" s="10" t="s">
        <v>280</v>
      </c>
      <c r="B15" s="10" t="s">
        <v>281</v>
      </c>
      <c r="C15" s="10" t="s">
        <v>203</v>
      </c>
      <c r="D15" s="10" t="s">
        <v>233</v>
      </c>
      <c r="E15" s="10" t="s">
        <v>214</v>
      </c>
      <c r="F15" s="10" t="s">
        <v>282</v>
      </c>
      <c r="G15" s="11" t="s">
        <v>283</v>
      </c>
      <c r="H15" s="12">
        <v>46</v>
      </c>
      <c r="I15" s="12">
        <v>34</v>
      </c>
      <c r="J15" s="13">
        <f>H15+I15</f>
        <v>80</v>
      </c>
      <c r="K15" s="20">
        <v>83.4</v>
      </c>
      <c r="L15" s="17">
        <f>J15*0.5+K15*0.5</f>
        <v>81.7</v>
      </c>
      <c r="M15" s="14">
        <v>2</v>
      </c>
    </row>
    <row r="16" spans="1:13" s="4" customFormat="1" ht="15" customHeight="1">
      <c r="A16" s="10" t="s">
        <v>184</v>
      </c>
      <c r="B16" s="10" t="s">
        <v>295</v>
      </c>
      <c r="C16" s="10" t="s">
        <v>201</v>
      </c>
      <c r="D16" s="10" t="s">
        <v>233</v>
      </c>
      <c r="E16" s="10" t="s">
        <v>214</v>
      </c>
      <c r="F16" s="10" t="s">
        <v>296</v>
      </c>
      <c r="G16" s="11" t="s">
        <v>297</v>
      </c>
      <c r="H16" s="12">
        <v>39</v>
      </c>
      <c r="I16" s="12">
        <v>41</v>
      </c>
      <c r="J16" s="13">
        <f>H16+I16</f>
        <v>80</v>
      </c>
      <c r="K16" s="20">
        <v>82.4</v>
      </c>
      <c r="L16" s="17">
        <f>J16*0.5+K16*0.5</f>
        <v>81.2</v>
      </c>
      <c r="M16" s="14">
        <v>3</v>
      </c>
    </row>
    <row r="17" spans="1:13" s="4" customFormat="1" ht="15" customHeight="1">
      <c r="A17" s="10" t="s">
        <v>414</v>
      </c>
      <c r="B17" s="10" t="s">
        <v>415</v>
      </c>
      <c r="C17" s="10" t="s">
        <v>203</v>
      </c>
      <c r="D17" s="10" t="s">
        <v>233</v>
      </c>
      <c r="E17" s="10" t="s">
        <v>214</v>
      </c>
      <c r="F17" s="10" t="s">
        <v>416</v>
      </c>
      <c r="G17" s="11" t="s">
        <v>417</v>
      </c>
      <c r="H17" s="12">
        <v>43.5</v>
      </c>
      <c r="I17" s="12">
        <v>37</v>
      </c>
      <c r="J17" s="13">
        <f>H17+I17</f>
        <v>80.5</v>
      </c>
      <c r="K17" s="20">
        <v>81.2</v>
      </c>
      <c r="L17" s="17">
        <f>J17*0.5+K17*0.5</f>
        <v>80.85</v>
      </c>
      <c r="M17" s="14">
        <v>4</v>
      </c>
    </row>
    <row r="18" spans="1:13" s="4" customFormat="1" ht="15" customHeight="1">
      <c r="A18" s="10" t="s">
        <v>364</v>
      </c>
      <c r="B18" s="10" t="s">
        <v>365</v>
      </c>
      <c r="C18" s="10" t="s">
        <v>203</v>
      </c>
      <c r="D18" s="10" t="s">
        <v>233</v>
      </c>
      <c r="E18" s="10" t="s">
        <v>214</v>
      </c>
      <c r="F18" s="10" t="s">
        <v>366</v>
      </c>
      <c r="G18" s="11" t="s">
        <v>367</v>
      </c>
      <c r="H18" s="12">
        <v>40</v>
      </c>
      <c r="I18" s="12">
        <v>34</v>
      </c>
      <c r="J18" s="13">
        <f>H18+I18</f>
        <v>74</v>
      </c>
      <c r="K18" s="20">
        <v>84</v>
      </c>
      <c r="L18" s="17">
        <f>J18*0.5+K18*0.5</f>
        <v>79</v>
      </c>
      <c r="M18" s="14">
        <v>5</v>
      </c>
    </row>
    <row r="19" spans="1:13" s="4" customFormat="1" ht="15" customHeight="1">
      <c r="A19" s="10" t="s">
        <v>276</v>
      </c>
      <c r="B19" s="10" t="s">
        <v>277</v>
      </c>
      <c r="C19" s="10" t="s">
        <v>203</v>
      </c>
      <c r="D19" s="10" t="s">
        <v>233</v>
      </c>
      <c r="E19" s="10" t="s">
        <v>214</v>
      </c>
      <c r="F19" s="10" t="s">
        <v>278</v>
      </c>
      <c r="G19" s="11" t="s">
        <v>279</v>
      </c>
      <c r="H19" s="12">
        <v>42</v>
      </c>
      <c r="I19" s="12">
        <v>35</v>
      </c>
      <c r="J19" s="13">
        <f>H19+I19</f>
        <v>77</v>
      </c>
      <c r="K19" s="20">
        <v>80</v>
      </c>
      <c r="L19" s="17">
        <f>J19*0.5+K19*0.5</f>
        <v>78.5</v>
      </c>
      <c r="M19" s="14">
        <v>6</v>
      </c>
    </row>
    <row r="20" spans="1:13" s="4" customFormat="1" ht="15" customHeight="1">
      <c r="A20" s="10" t="s">
        <v>291</v>
      </c>
      <c r="B20" s="10" t="s">
        <v>292</v>
      </c>
      <c r="C20" s="10" t="s">
        <v>201</v>
      </c>
      <c r="D20" s="10" t="s">
        <v>233</v>
      </c>
      <c r="E20" s="10" t="s">
        <v>217</v>
      </c>
      <c r="F20" s="10" t="s">
        <v>293</v>
      </c>
      <c r="G20" s="11" t="s">
        <v>294</v>
      </c>
      <c r="H20" s="12">
        <v>50.5</v>
      </c>
      <c r="I20" s="12">
        <v>43</v>
      </c>
      <c r="J20" s="13">
        <f>H20+I20</f>
        <v>93.5</v>
      </c>
      <c r="K20" s="20">
        <v>90.6</v>
      </c>
      <c r="L20" s="17">
        <f>J20*0.5+K20*0.5</f>
        <v>92.05</v>
      </c>
      <c r="M20" s="14">
        <v>1</v>
      </c>
    </row>
    <row r="21" spans="1:13" s="4" customFormat="1" ht="15" customHeight="1">
      <c r="A21" s="10" t="s">
        <v>306</v>
      </c>
      <c r="B21" s="10" t="s">
        <v>307</v>
      </c>
      <c r="C21" s="10" t="s">
        <v>201</v>
      </c>
      <c r="D21" s="10" t="s">
        <v>233</v>
      </c>
      <c r="E21" s="10" t="s">
        <v>217</v>
      </c>
      <c r="F21" s="10" t="s">
        <v>308</v>
      </c>
      <c r="G21" s="11" t="s">
        <v>309</v>
      </c>
      <c r="H21" s="12">
        <v>51</v>
      </c>
      <c r="I21" s="12">
        <v>34</v>
      </c>
      <c r="J21" s="13">
        <f>H21+I21</f>
        <v>85</v>
      </c>
      <c r="K21" s="20">
        <v>87.6</v>
      </c>
      <c r="L21" s="17">
        <f>J21*0.5+K21*0.5</f>
        <v>86.3</v>
      </c>
      <c r="M21" s="14">
        <v>2</v>
      </c>
    </row>
    <row r="22" spans="1:13" s="4" customFormat="1" ht="15" customHeight="1">
      <c r="A22" s="10" t="s">
        <v>401</v>
      </c>
      <c r="B22" s="10" t="s">
        <v>402</v>
      </c>
      <c r="C22" s="10" t="s">
        <v>201</v>
      </c>
      <c r="D22" s="10" t="s">
        <v>233</v>
      </c>
      <c r="E22" s="10" t="s">
        <v>217</v>
      </c>
      <c r="F22" s="10" t="s">
        <v>403</v>
      </c>
      <c r="G22" s="11" t="s">
        <v>404</v>
      </c>
      <c r="H22" s="12">
        <v>36.5</v>
      </c>
      <c r="I22" s="12">
        <v>40</v>
      </c>
      <c r="J22" s="13">
        <f>H22+I22</f>
        <v>76.5</v>
      </c>
      <c r="K22" s="20">
        <v>88.4</v>
      </c>
      <c r="L22" s="17">
        <f>J22*0.5+K22*0.5</f>
        <v>82.45</v>
      </c>
      <c r="M22" s="14">
        <v>3</v>
      </c>
    </row>
    <row r="23" spans="1:13" s="4" customFormat="1" ht="15" customHeight="1">
      <c r="A23" s="10" t="s">
        <v>368</v>
      </c>
      <c r="B23" s="10" t="s">
        <v>369</v>
      </c>
      <c r="C23" s="10" t="s">
        <v>201</v>
      </c>
      <c r="D23" s="10" t="s">
        <v>233</v>
      </c>
      <c r="E23" s="10" t="s">
        <v>217</v>
      </c>
      <c r="F23" s="10" t="s">
        <v>370</v>
      </c>
      <c r="G23" s="11" t="s">
        <v>371</v>
      </c>
      <c r="H23" s="12">
        <v>35.5</v>
      </c>
      <c r="I23" s="12">
        <v>39</v>
      </c>
      <c r="J23" s="13">
        <f>H23+I23</f>
        <v>74.5</v>
      </c>
      <c r="K23" s="20">
        <v>89.8</v>
      </c>
      <c r="L23" s="17">
        <f>J23*0.5+K23*0.5</f>
        <v>82.15</v>
      </c>
      <c r="M23" s="14">
        <v>4</v>
      </c>
    </row>
    <row r="24" spans="1:13" s="4" customFormat="1" ht="15" customHeight="1">
      <c r="A24" s="10" t="s">
        <v>433</v>
      </c>
      <c r="B24" s="10" t="s">
        <v>434</v>
      </c>
      <c r="C24" s="10" t="s">
        <v>201</v>
      </c>
      <c r="D24" s="10" t="s">
        <v>233</v>
      </c>
      <c r="E24" s="10" t="s">
        <v>217</v>
      </c>
      <c r="F24" s="10" t="s">
        <v>435</v>
      </c>
      <c r="G24" s="11" t="s">
        <v>436</v>
      </c>
      <c r="H24" s="12">
        <v>38</v>
      </c>
      <c r="I24" s="12">
        <v>34</v>
      </c>
      <c r="J24" s="13">
        <f>H24+I24</f>
        <v>72</v>
      </c>
      <c r="K24" s="20">
        <v>80.6</v>
      </c>
      <c r="L24" s="17">
        <f>J24*0.5+K24*0.5</f>
        <v>76.3</v>
      </c>
      <c r="M24" s="14">
        <v>5</v>
      </c>
    </row>
    <row r="25" spans="1:13" s="4" customFormat="1" ht="15" customHeight="1">
      <c r="A25" s="10" t="s">
        <v>155</v>
      </c>
      <c r="B25" s="10" t="s">
        <v>156</v>
      </c>
      <c r="C25" s="10" t="s">
        <v>201</v>
      </c>
      <c r="D25" s="10" t="s">
        <v>233</v>
      </c>
      <c r="E25" s="10" t="s">
        <v>217</v>
      </c>
      <c r="F25" s="10" t="s">
        <v>157</v>
      </c>
      <c r="G25" s="11" t="s">
        <v>158</v>
      </c>
      <c r="H25" s="12">
        <v>42.5</v>
      </c>
      <c r="I25" s="12">
        <v>38</v>
      </c>
      <c r="J25" s="13">
        <f>H25+I25</f>
        <v>80.5</v>
      </c>
      <c r="K25" s="20">
        <v>0</v>
      </c>
      <c r="L25" s="17">
        <f>J25*0.5+K25*0.5</f>
        <v>40.25</v>
      </c>
      <c r="M25" s="14"/>
    </row>
    <row r="26" spans="1:13" s="4" customFormat="1" ht="15" customHeight="1">
      <c r="A26" s="10" t="s">
        <v>444</v>
      </c>
      <c r="B26" s="10" t="s">
        <v>0</v>
      </c>
      <c r="C26" s="10" t="s">
        <v>201</v>
      </c>
      <c r="D26" s="10" t="s">
        <v>233</v>
      </c>
      <c r="E26" s="10" t="s">
        <v>213</v>
      </c>
      <c r="F26" s="10" t="s">
        <v>1</v>
      </c>
      <c r="G26" s="11" t="s">
        <v>2</v>
      </c>
      <c r="H26" s="12">
        <v>53</v>
      </c>
      <c r="I26" s="12">
        <v>40</v>
      </c>
      <c r="J26" s="13">
        <f>H26+I26</f>
        <v>93</v>
      </c>
      <c r="K26" s="20">
        <v>86.8</v>
      </c>
      <c r="L26" s="17">
        <f>J26*0.5+K26*0.5</f>
        <v>89.9</v>
      </c>
      <c r="M26" s="14">
        <v>1</v>
      </c>
    </row>
    <row r="27" spans="1:13" s="4" customFormat="1" ht="15" customHeight="1">
      <c r="A27" s="10" t="s">
        <v>6</v>
      </c>
      <c r="B27" s="10" t="s">
        <v>7</v>
      </c>
      <c r="C27" s="10" t="s">
        <v>203</v>
      </c>
      <c r="D27" s="10" t="s">
        <v>233</v>
      </c>
      <c r="E27" s="10" t="s">
        <v>213</v>
      </c>
      <c r="F27" s="10" t="s">
        <v>8</v>
      </c>
      <c r="G27" s="11" t="s">
        <v>9</v>
      </c>
      <c r="H27" s="12">
        <v>50</v>
      </c>
      <c r="I27" s="12">
        <v>37</v>
      </c>
      <c r="J27" s="13">
        <f>H27+I27</f>
        <v>87</v>
      </c>
      <c r="K27" s="20">
        <v>91</v>
      </c>
      <c r="L27" s="17">
        <f>J27*0.5+K27*0.5</f>
        <v>89</v>
      </c>
      <c r="M27" s="14">
        <v>2</v>
      </c>
    </row>
    <row r="28" spans="1:13" s="4" customFormat="1" ht="15" customHeight="1">
      <c r="A28" s="10" t="s">
        <v>159</v>
      </c>
      <c r="B28" s="10" t="s">
        <v>160</v>
      </c>
      <c r="C28" s="10" t="s">
        <v>203</v>
      </c>
      <c r="D28" s="10" t="s">
        <v>233</v>
      </c>
      <c r="E28" s="10" t="s">
        <v>213</v>
      </c>
      <c r="F28" s="10" t="s">
        <v>161</v>
      </c>
      <c r="G28" s="11" t="s">
        <v>162</v>
      </c>
      <c r="H28" s="12">
        <v>47</v>
      </c>
      <c r="I28" s="12">
        <v>38</v>
      </c>
      <c r="J28" s="13">
        <f>H28+I28</f>
        <v>85</v>
      </c>
      <c r="K28" s="20">
        <v>84.2</v>
      </c>
      <c r="L28" s="17">
        <f>J28*0.5+K28*0.5</f>
        <v>84.6</v>
      </c>
      <c r="M28" s="14">
        <v>3</v>
      </c>
    </row>
    <row r="29" spans="1:13" s="4" customFormat="1" ht="15" customHeight="1">
      <c r="A29" s="10" t="s">
        <v>127</v>
      </c>
      <c r="B29" s="10" t="s">
        <v>128</v>
      </c>
      <c r="C29" s="10" t="s">
        <v>201</v>
      </c>
      <c r="D29" s="10" t="s">
        <v>233</v>
      </c>
      <c r="E29" s="10" t="s">
        <v>109</v>
      </c>
      <c r="F29" s="10" t="s">
        <v>129</v>
      </c>
      <c r="G29" s="11" t="s">
        <v>130</v>
      </c>
      <c r="H29" s="12">
        <v>37</v>
      </c>
      <c r="I29" s="12">
        <v>38</v>
      </c>
      <c r="J29" s="13">
        <f>H29+I29</f>
        <v>75</v>
      </c>
      <c r="K29" s="20">
        <v>86.4</v>
      </c>
      <c r="L29" s="17">
        <f>J29*0.5+K29*0.5</f>
        <v>80.7</v>
      </c>
      <c r="M29" s="14">
        <v>1</v>
      </c>
    </row>
    <row r="30" spans="1:13" s="4" customFormat="1" ht="15" customHeight="1">
      <c r="A30" s="10" t="s">
        <v>372</v>
      </c>
      <c r="B30" s="10" t="s">
        <v>373</v>
      </c>
      <c r="C30" s="10" t="s">
        <v>201</v>
      </c>
      <c r="D30" s="10" t="s">
        <v>233</v>
      </c>
      <c r="E30" s="10" t="s">
        <v>109</v>
      </c>
      <c r="F30" s="10" t="s">
        <v>374</v>
      </c>
      <c r="G30" s="11" t="s">
        <v>375</v>
      </c>
      <c r="H30" s="12">
        <v>31.5</v>
      </c>
      <c r="I30" s="12">
        <v>32</v>
      </c>
      <c r="J30" s="13">
        <f>H30+I30</f>
        <v>63.5</v>
      </c>
      <c r="K30" s="20">
        <v>86.8</v>
      </c>
      <c r="L30" s="17">
        <f>J30*0.5+K30*0.5</f>
        <v>75.15</v>
      </c>
      <c r="M30" s="14">
        <v>2</v>
      </c>
    </row>
    <row r="31" spans="1:13" s="4" customFormat="1" ht="15" customHeight="1">
      <c r="A31" s="10" t="s">
        <v>115</v>
      </c>
      <c r="B31" s="10" t="s">
        <v>116</v>
      </c>
      <c r="C31" s="10" t="s">
        <v>203</v>
      </c>
      <c r="D31" s="10" t="s">
        <v>233</v>
      </c>
      <c r="E31" s="10" t="s">
        <v>240</v>
      </c>
      <c r="F31" s="10" t="s">
        <v>117</v>
      </c>
      <c r="G31" s="11" t="s">
        <v>118</v>
      </c>
      <c r="H31" s="12">
        <v>48.5</v>
      </c>
      <c r="I31" s="12">
        <v>36</v>
      </c>
      <c r="J31" s="13">
        <f>H31+I31</f>
        <v>84.5</v>
      </c>
      <c r="K31" s="20">
        <v>88.6</v>
      </c>
      <c r="L31" s="17">
        <f>J31*0.5+K31*0.5</f>
        <v>86.55</v>
      </c>
      <c r="M31" s="14">
        <v>1</v>
      </c>
    </row>
    <row r="32" spans="1:13" s="4" customFormat="1" ht="15" customHeight="1">
      <c r="A32" s="10" t="s">
        <v>75</v>
      </c>
      <c r="B32" s="10" t="s">
        <v>76</v>
      </c>
      <c r="C32" s="10" t="s">
        <v>201</v>
      </c>
      <c r="D32" s="10" t="s">
        <v>233</v>
      </c>
      <c r="E32" s="10" t="s">
        <v>240</v>
      </c>
      <c r="F32" s="10" t="s">
        <v>77</v>
      </c>
      <c r="G32" s="11" t="s">
        <v>78</v>
      </c>
      <c r="H32" s="12">
        <v>43</v>
      </c>
      <c r="I32" s="12">
        <v>36</v>
      </c>
      <c r="J32" s="13">
        <f>H32+I32</f>
        <v>79</v>
      </c>
      <c r="K32" s="20">
        <v>91.8</v>
      </c>
      <c r="L32" s="17">
        <f>J32*0.5+K32*0.5</f>
        <v>85.4</v>
      </c>
      <c r="M32" s="14">
        <v>2</v>
      </c>
    </row>
    <row r="33" spans="1:13" s="4" customFormat="1" ht="15" customHeight="1">
      <c r="A33" s="10" t="s">
        <v>3</v>
      </c>
      <c r="B33" s="10" t="s">
        <v>4</v>
      </c>
      <c r="C33" s="10" t="s">
        <v>201</v>
      </c>
      <c r="D33" s="10" t="s">
        <v>233</v>
      </c>
      <c r="E33" s="10" t="s">
        <v>240</v>
      </c>
      <c r="F33" s="10" t="s">
        <v>117</v>
      </c>
      <c r="G33" s="11" t="s">
        <v>5</v>
      </c>
      <c r="H33" s="12">
        <v>41.5</v>
      </c>
      <c r="I33" s="12">
        <v>38</v>
      </c>
      <c r="J33" s="13">
        <f>H33+I33</f>
        <v>79.5</v>
      </c>
      <c r="K33" s="20">
        <v>86.2</v>
      </c>
      <c r="L33" s="17">
        <f>J33*0.5+K33*0.5</f>
        <v>82.85</v>
      </c>
      <c r="M33" s="14">
        <v>3</v>
      </c>
    </row>
    <row r="34" spans="1:13" s="4" customFormat="1" ht="15" customHeight="1">
      <c r="A34" s="10" t="s">
        <v>424</v>
      </c>
      <c r="B34" s="10" t="s">
        <v>425</v>
      </c>
      <c r="C34" s="10" t="s">
        <v>203</v>
      </c>
      <c r="D34" s="10" t="s">
        <v>233</v>
      </c>
      <c r="E34" s="10" t="s">
        <v>240</v>
      </c>
      <c r="F34" s="10" t="s">
        <v>426</v>
      </c>
      <c r="G34" s="11" t="s">
        <v>427</v>
      </c>
      <c r="H34" s="12">
        <v>37</v>
      </c>
      <c r="I34" s="12">
        <v>41</v>
      </c>
      <c r="J34" s="13">
        <f>H34+I34</f>
        <v>78</v>
      </c>
      <c r="K34" s="20">
        <v>87.4</v>
      </c>
      <c r="L34" s="17">
        <f>J34*0.5+K34*0.5</f>
        <v>82.7</v>
      </c>
      <c r="M34" s="14">
        <v>4</v>
      </c>
    </row>
    <row r="35" spans="1:13" s="4" customFormat="1" ht="15" customHeight="1">
      <c r="A35" s="10" t="s">
        <v>333</v>
      </c>
      <c r="B35" s="10" t="s">
        <v>288</v>
      </c>
      <c r="C35" s="10" t="s">
        <v>203</v>
      </c>
      <c r="D35" s="10" t="s">
        <v>233</v>
      </c>
      <c r="E35" s="10" t="s">
        <v>240</v>
      </c>
      <c r="F35" s="10" t="s">
        <v>289</v>
      </c>
      <c r="G35" s="11" t="s">
        <v>290</v>
      </c>
      <c r="H35" s="12">
        <v>41</v>
      </c>
      <c r="I35" s="12">
        <v>37</v>
      </c>
      <c r="J35" s="13">
        <f>H35+I35</f>
        <v>78</v>
      </c>
      <c r="K35" s="20">
        <v>85.2</v>
      </c>
      <c r="L35" s="17">
        <f>J35*0.5+K35*0.5</f>
        <v>81.6</v>
      </c>
      <c r="M35" s="14">
        <v>5</v>
      </c>
    </row>
    <row r="36" spans="1:13" s="4" customFormat="1" ht="15" customHeight="1">
      <c r="A36" s="10" t="s">
        <v>79</v>
      </c>
      <c r="B36" s="10" t="s">
        <v>80</v>
      </c>
      <c r="C36" s="10" t="s">
        <v>203</v>
      </c>
      <c r="D36" s="10" t="s">
        <v>233</v>
      </c>
      <c r="E36" s="10" t="s">
        <v>240</v>
      </c>
      <c r="F36" s="10" t="s">
        <v>81</v>
      </c>
      <c r="G36" s="11" t="s">
        <v>82</v>
      </c>
      <c r="H36" s="12">
        <v>41.5</v>
      </c>
      <c r="I36" s="12">
        <v>35</v>
      </c>
      <c r="J36" s="13">
        <f>H36+I36</f>
        <v>76.5</v>
      </c>
      <c r="K36" s="20">
        <v>83</v>
      </c>
      <c r="L36" s="17">
        <f>J36*0.5+K36*0.5</f>
        <v>79.75</v>
      </c>
      <c r="M36" s="14">
        <v>6</v>
      </c>
    </row>
    <row r="37" spans="1:13" s="4" customFormat="1" ht="15" customHeight="1">
      <c r="A37" s="10" t="s">
        <v>90</v>
      </c>
      <c r="B37" s="10" t="s">
        <v>20</v>
      </c>
      <c r="C37" s="10" t="s">
        <v>203</v>
      </c>
      <c r="D37" s="10" t="s">
        <v>233</v>
      </c>
      <c r="E37" s="10" t="s">
        <v>234</v>
      </c>
      <c r="F37" s="10" t="s">
        <v>21</v>
      </c>
      <c r="G37" s="11" t="s">
        <v>22</v>
      </c>
      <c r="H37" s="12">
        <v>50.5</v>
      </c>
      <c r="I37" s="12">
        <v>40</v>
      </c>
      <c r="J37" s="13">
        <f>H37+I37</f>
        <v>90.5</v>
      </c>
      <c r="K37" s="20">
        <v>87.6</v>
      </c>
      <c r="L37" s="17">
        <f>J37*0.5+K37*0.5</f>
        <v>89.05</v>
      </c>
      <c r="M37" s="14">
        <v>1</v>
      </c>
    </row>
    <row r="38" spans="1:13" s="4" customFormat="1" ht="15" customHeight="1">
      <c r="A38" s="10" t="s">
        <v>119</v>
      </c>
      <c r="B38" s="10" t="s">
        <v>120</v>
      </c>
      <c r="C38" s="10" t="s">
        <v>203</v>
      </c>
      <c r="D38" s="10" t="s">
        <v>233</v>
      </c>
      <c r="E38" s="10" t="s">
        <v>234</v>
      </c>
      <c r="F38" s="10" t="s">
        <v>121</v>
      </c>
      <c r="G38" s="11" t="s">
        <v>122</v>
      </c>
      <c r="H38" s="12">
        <v>50.5</v>
      </c>
      <c r="I38" s="12">
        <v>40</v>
      </c>
      <c r="J38" s="13">
        <f>H38+I38</f>
        <v>90.5</v>
      </c>
      <c r="K38" s="20">
        <v>87</v>
      </c>
      <c r="L38" s="17">
        <f>J38*0.5+K38*0.5</f>
        <v>88.75</v>
      </c>
      <c r="M38" s="14">
        <v>2</v>
      </c>
    </row>
    <row r="39" spans="1:13" s="4" customFormat="1" ht="15" customHeight="1">
      <c r="A39" s="10" t="s">
        <v>429</v>
      </c>
      <c r="B39" s="10" t="s">
        <v>430</v>
      </c>
      <c r="C39" s="10" t="s">
        <v>203</v>
      </c>
      <c r="D39" s="10" t="s">
        <v>233</v>
      </c>
      <c r="E39" s="10" t="s">
        <v>234</v>
      </c>
      <c r="F39" s="10" t="s">
        <v>431</v>
      </c>
      <c r="G39" s="11" t="s">
        <v>432</v>
      </c>
      <c r="H39" s="12">
        <v>48.5</v>
      </c>
      <c r="I39" s="12">
        <v>42</v>
      </c>
      <c r="J39" s="13">
        <f>H39+I39</f>
        <v>90.5</v>
      </c>
      <c r="K39" s="20">
        <v>81.2</v>
      </c>
      <c r="L39" s="17">
        <f>J39*0.5+K39*0.5</f>
        <v>85.85</v>
      </c>
      <c r="M39" s="14">
        <v>3</v>
      </c>
    </row>
    <row r="40" spans="1:13" s="4" customFormat="1" ht="15" customHeight="1">
      <c r="A40" s="10" t="s">
        <v>409</v>
      </c>
      <c r="B40" s="10" t="s">
        <v>410</v>
      </c>
      <c r="C40" s="10" t="s">
        <v>203</v>
      </c>
      <c r="D40" s="10" t="s">
        <v>233</v>
      </c>
      <c r="E40" s="10" t="s">
        <v>172</v>
      </c>
      <c r="F40" s="10" t="s">
        <v>411</v>
      </c>
      <c r="G40" s="11" t="s">
        <v>412</v>
      </c>
      <c r="H40" s="12">
        <v>49</v>
      </c>
      <c r="I40" s="12">
        <v>29</v>
      </c>
      <c r="J40" s="13">
        <f>H40+I40</f>
        <v>78</v>
      </c>
      <c r="K40" s="20">
        <v>90.4</v>
      </c>
      <c r="L40" s="17">
        <f>J40*0.5+K40*0.5</f>
        <v>84.2</v>
      </c>
      <c r="M40" s="14">
        <v>1</v>
      </c>
    </row>
    <row r="41" spans="1:13" s="4" customFormat="1" ht="15" customHeight="1">
      <c r="A41" s="10" t="s">
        <v>14</v>
      </c>
      <c r="B41" s="10" t="s">
        <v>15</v>
      </c>
      <c r="C41" s="10" t="s">
        <v>203</v>
      </c>
      <c r="D41" s="10" t="s">
        <v>233</v>
      </c>
      <c r="E41" s="10" t="s">
        <v>172</v>
      </c>
      <c r="F41" s="10" t="s">
        <v>16</v>
      </c>
      <c r="G41" s="11" t="s">
        <v>17</v>
      </c>
      <c r="H41" s="12">
        <v>44</v>
      </c>
      <c r="I41" s="12">
        <v>35</v>
      </c>
      <c r="J41" s="13">
        <f>H41+I41</f>
        <v>79</v>
      </c>
      <c r="K41" s="20">
        <v>84.4</v>
      </c>
      <c r="L41" s="17">
        <f>J41*0.5+K41*0.5</f>
        <v>81.7</v>
      </c>
      <c r="M41" s="14">
        <v>2</v>
      </c>
    </row>
    <row r="42" spans="1:13" s="4" customFormat="1" ht="15" customHeight="1">
      <c r="A42" s="10" t="s">
        <v>176</v>
      </c>
      <c r="B42" s="10" t="s">
        <v>177</v>
      </c>
      <c r="C42" s="10" t="s">
        <v>203</v>
      </c>
      <c r="D42" s="10" t="s">
        <v>233</v>
      </c>
      <c r="E42" s="10" t="s">
        <v>172</v>
      </c>
      <c r="F42" s="10" t="s">
        <v>178</v>
      </c>
      <c r="G42" s="11" t="s">
        <v>179</v>
      </c>
      <c r="H42" s="12">
        <v>41.5</v>
      </c>
      <c r="I42" s="12">
        <v>38</v>
      </c>
      <c r="J42" s="13">
        <f>H42+I42</f>
        <v>79.5</v>
      </c>
      <c r="K42" s="20">
        <v>83.6</v>
      </c>
      <c r="L42" s="17">
        <f>J42*0.5+K42*0.5</f>
        <v>81.55</v>
      </c>
      <c r="M42" s="14">
        <v>3</v>
      </c>
    </row>
    <row r="43" spans="1:13" s="4" customFormat="1" ht="15" customHeight="1">
      <c r="A43" s="10" t="s">
        <v>29</v>
      </c>
      <c r="B43" s="10" t="s">
        <v>30</v>
      </c>
      <c r="C43" s="10" t="s">
        <v>203</v>
      </c>
      <c r="D43" s="10" t="s">
        <v>233</v>
      </c>
      <c r="E43" s="10" t="s">
        <v>242</v>
      </c>
      <c r="F43" s="10" t="s">
        <v>31</v>
      </c>
      <c r="G43" s="11" t="s">
        <v>32</v>
      </c>
      <c r="H43" s="12">
        <v>46</v>
      </c>
      <c r="I43" s="12">
        <v>35</v>
      </c>
      <c r="J43" s="13">
        <f>H43+I43</f>
        <v>81</v>
      </c>
      <c r="K43" s="20">
        <v>82.8</v>
      </c>
      <c r="L43" s="17">
        <f>J43*0.5+K43*0.5</f>
        <v>81.9</v>
      </c>
      <c r="M43" s="14">
        <v>1</v>
      </c>
    </row>
    <row r="44" spans="1:13" s="4" customFormat="1" ht="15" customHeight="1">
      <c r="A44" s="10" t="s">
        <v>110</v>
      </c>
      <c r="B44" s="10" t="s">
        <v>83</v>
      </c>
      <c r="C44" s="10" t="s">
        <v>201</v>
      </c>
      <c r="D44" s="10" t="s">
        <v>233</v>
      </c>
      <c r="E44" s="10" t="s">
        <v>225</v>
      </c>
      <c r="F44" s="10" t="s">
        <v>84</v>
      </c>
      <c r="G44" s="11" t="s">
        <v>85</v>
      </c>
      <c r="H44" s="12">
        <v>45</v>
      </c>
      <c r="I44" s="12">
        <v>43</v>
      </c>
      <c r="J44" s="13">
        <f>H44+I44</f>
        <v>88</v>
      </c>
      <c r="K44" s="20">
        <v>86.2</v>
      </c>
      <c r="L44" s="17">
        <f>J44*0.5+K44*0.5</f>
        <v>87.1</v>
      </c>
      <c r="M44" s="14">
        <v>1</v>
      </c>
    </row>
    <row r="45" spans="1:13" s="4" customFormat="1" ht="15" customHeight="1">
      <c r="A45" s="10" t="s">
        <v>18</v>
      </c>
      <c r="B45" s="10" t="s">
        <v>19</v>
      </c>
      <c r="C45" s="10" t="s">
        <v>201</v>
      </c>
      <c r="D45" s="10" t="s">
        <v>233</v>
      </c>
      <c r="E45" s="10" t="s">
        <v>225</v>
      </c>
      <c r="F45" s="10" t="s">
        <v>418</v>
      </c>
      <c r="G45" s="11" t="s">
        <v>419</v>
      </c>
      <c r="H45" s="12">
        <v>44.5</v>
      </c>
      <c r="I45" s="12">
        <v>33</v>
      </c>
      <c r="J45" s="13">
        <f>H45+I45</f>
        <v>77.5</v>
      </c>
      <c r="K45" s="20">
        <v>84</v>
      </c>
      <c r="L45" s="17">
        <f>J45*0.5+K45*0.5</f>
        <v>80.75</v>
      </c>
      <c r="M45" s="14">
        <v>2</v>
      </c>
    </row>
    <row r="46" spans="1:13" s="4" customFormat="1" ht="15" customHeight="1">
      <c r="A46" s="10" t="s">
        <v>86</v>
      </c>
      <c r="B46" s="10" t="s">
        <v>87</v>
      </c>
      <c r="C46" s="10" t="s">
        <v>201</v>
      </c>
      <c r="D46" s="10" t="s">
        <v>233</v>
      </c>
      <c r="E46" s="10" t="s">
        <v>225</v>
      </c>
      <c r="F46" s="10" t="s">
        <v>88</v>
      </c>
      <c r="G46" s="11" t="s">
        <v>89</v>
      </c>
      <c r="H46" s="12">
        <v>37</v>
      </c>
      <c r="I46" s="12">
        <v>37</v>
      </c>
      <c r="J46" s="13">
        <f>H46+I46</f>
        <v>74</v>
      </c>
      <c r="K46" s="20">
        <v>85.2</v>
      </c>
      <c r="L46" s="17">
        <f>J46*0.5+K46*0.5</f>
        <v>79.6</v>
      </c>
      <c r="M46" s="14">
        <v>3</v>
      </c>
    </row>
    <row r="47" spans="1:13" s="4" customFormat="1" ht="15" customHeight="1">
      <c r="A47" s="10" t="s">
        <v>41</v>
      </c>
      <c r="B47" s="10" t="s">
        <v>42</v>
      </c>
      <c r="C47" s="10" t="s">
        <v>201</v>
      </c>
      <c r="D47" s="10" t="s">
        <v>233</v>
      </c>
      <c r="E47" s="10" t="s">
        <v>225</v>
      </c>
      <c r="F47" s="10" t="s">
        <v>43</v>
      </c>
      <c r="G47" s="11" t="s">
        <v>44</v>
      </c>
      <c r="H47" s="12">
        <v>34</v>
      </c>
      <c r="I47" s="12">
        <v>34</v>
      </c>
      <c r="J47" s="13">
        <f>H47+I47</f>
        <v>68</v>
      </c>
      <c r="K47" s="20">
        <v>86.4</v>
      </c>
      <c r="L47" s="17">
        <f>J47*0.5+K47*0.5</f>
        <v>77.2</v>
      </c>
      <c r="M47" s="14">
        <v>4</v>
      </c>
    </row>
    <row r="48" spans="1:13" s="4" customFormat="1" ht="15" customHeight="1">
      <c r="A48" s="10" t="s">
        <v>101</v>
      </c>
      <c r="B48" s="10" t="s">
        <v>102</v>
      </c>
      <c r="C48" s="10" t="s">
        <v>203</v>
      </c>
      <c r="D48" s="10" t="s">
        <v>233</v>
      </c>
      <c r="E48" s="10" t="s">
        <v>225</v>
      </c>
      <c r="F48" s="10" t="s">
        <v>103</v>
      </c>
      <c r="G48" s="11" t="s">
        <v>104</v>
      </c>
      <c r="H48" s="12">
        <v>39.5</v>
      </c>
      <c r="I48" s="12">
        <v>30</v>
      </c>
      <c r="J48" s="13">
        <f>H48+I48</f>
        <v>69.5</v>
      </c>
      <c r="K48" s="20">
        <v>76.6</v>
      </c>
      <c r="L48" s="17">
        <f>J48*0.5+K48*0.5</f>
        <v>73.05</v>
      </c>
      <c r="M48" s="14">
        <v>5</v>
      </c>
    </row>
    <row r="49" spans="1:13" s="4" customFormat="1" ht="15" customHeight="1">
      <c r="A49" s="10" t="s">
        <v>49</v>
      </c>
      <c r="B49" s="10" t="s">
        <v>50</v>
      </c>
      <c r="C49" s="10" t="s">
        <v>201</v>
      </c>
      <c r="D49" s="10" t="s">
        <v>233</v>
      </c>
      <c r="E49" s="10" t="s">
        <v>225</v>
      </c>
      <c r="F49" s="10" t="s">
        <v>52</v>
      </c>
      <c r="G49" s="11" t="s">
        <v>53</v>
      </c>
      <c r="H49" s="12">
        <v>37</v>
      </c>
      <c r="I49" s="12">
        <v>29</v>
      </c>
      <c r="J49" s="13">
        <f>H49+I49</f>
        <v>66</v>
      </c>
      <c r="K49" s="20">
        <v>79.6</v>
      </c>
      <c r="L49" s="17">
        <f>J49*0.5+K49*0.5</f>
        <v>72.8</v>
      </c>
      <c r="M49" s="14">
        <v>6</v>
      </c>
    </row>
    <row r="50" spans="1:13" s="4" customFormat="1" ht="15" customHeight="1">
      <c r="A50" s="10" t="s">
        <v>235</v>
      </c>
      <c r="B50" s="10" t="s">
        <v>236</v>
      </c>
      <c r="C50" s="10" t="s">
        <v>203</v>
      </c>
      <c r="D50" s="10" t="s">
        <v>233</v>
      </c>
      <c r="E50" s="10" t="s">
        <v>237</v>
      </c>
      <c r="F50" s="10" t="s">
        <v>238</v>
      </c>
      <c r="G50" s="11" t="s">
        <v>239</v>
      </c>
      <c r="H50" s="12">
        <v>45</v>
      </c>
      <c r="I50" s="12">
        <v>42</v>
      </c>
      <c r="J50" s="13">
        <f>H50+I50</f>
        <v>87</v>
      </c>
      <c r="K50" s="20">
        <v>91.8</v>
      </c>
      <c r="L50" s="17">
        <f>J50*0.5+K50*0.5</f>
        <v>89.4</v>
      </c>
      <c r="M50" s="14">
        <v>1</v>
      </c>
    </row>
    <row r="51" spans="1:13" s="4" customFormat="1" ht="15" customHeight="1">
      <c r="A51" s="10" t="s">
        <v>163</v>
      </c>
      <c r="B51" s="10" t="s">
        <v>164</v>
      </c>
      <c r="C51" s="10" t="s">
        <v>203</v>
      </c>
      <c r="D51" s="10" t="s">
        <v>233</v>
      </c>
      <c r="E51" s="10" t="s">
        <v>237</v>
      </c>
      <c r="F51" s="10" t="s">
        <v>165</v>
      </c>
      <c r="G51" s="11" t="s">
        <v>166</v>
      </c>
      <c r="H51" s="12">
        <v>43</v>
      </c>
      <c r="I51" s="12">
        <v>40</v>
      </c>
      <c r="J51" s="13">
        <f>H51+I51</f>
        <v>83</v>
      </c>
      <c r="K51" s="20">
        <v>91.6</v>
      </c>
      <c r="L51" s="17">
        <f>J51*0.5+K51*0.5</f>
        <v>87.3</v>
      </c>
      <c r="M51" s="14">
        <v>2</v>
      </c>
    </row>
    <row r="52" spans="1:13" s="4" customFormat="1" ht="15" customHeight="1">
      <c r="A52" s="10" t="s">
        <v>437</v>
      </c>
      <c r="B52" s="10" t="s">
        <v>438</v>
      </c>
      <c r="C52" s="10" t="s">
        <v>203</v>
      </c>
      <c r="D52" s="10" t="s">
        <v>233</v>
      </c>
      <c r="E52" s="10" t="s">
        <v>237</v>
      </c>
      <c r="F52" s="10" t="s">
        <v>386</v>
      </c>
      <c r="G52" s="11" t="s">
        <v>439</v>
      </c>
      <c r="H52" s="12">
        <v>23.5</v>
      </c>
      <c r="I52" s="12">
        <v>36</v>
      </c>
      <c r="J52" s="13">
        <f>H52+I52</f>
        <v>59.5</v>
      </c>
      <c r="K52" s="20">
        <v>86.2</v>
      </c>
      <c r="L52" s="17">
        <f>J52*0.5+K52*0.5</f>
        <v>72.85</v>
      </c>
      <c r="M52" s="14">
        <v>3</v>
      </c>
    </row>
    <row r="53" spans="1:13" s="4" customFormat="1" ht="15" customHeight="1">
      <c r="A53" s="10" t="s">
        <v>33</v>
      </c>
      <c r="B53" s="10" t="s">
        <v>34</v>
      </c>
      <c r="C53" s="10" t="s">
        <v>201</v>
      </c>
      <c r="D53" s="10" t="s">
        <v>233</v>
      </c>
      <c r="E53" s="10" t="s">
        <v>254</v>
      </c>
      <c r="F53" s="10" t="s">
        <v>35</v>
      </c>
      <c r="G53" s="11" t="s">
        <v>36</v>
      </c>
      <c r="H53" s="12">
        <v>41.5</v>
      </c>
      <c r="I53" s="12">
        <v>39</v>
      </c>
      <c r="J53" s="13">
        <f>H53+I53</f>
        <v>80.5</v>
      </c>
      <c r="K53" s="20">
        <v>90.4</v>
      </c>
      <c r="L53" s="17">
        <f>J53*0.5+K53*0.5</f>
        <v>85.45</v>
      </c>
      <c r="M53" s="14">
        <v>1</v>
      </c>
    </row>
    <row r="54" spans="1:13" s="4" customFormat="1" ht="15" customHeight="1">
      <c r="A54" s="10" t="s">
        <v>298</v>
      </c>
      <c r="B54" s="10" t="s">
        <v>299</v>
      </c>
      <c r="C54" s="10" t="s">
        <v>201</v>
      </c>
      <c r="D54" s="10" t="s">
        <v>233</v>
      </c>
      <c r="E54" s="10" t="s">
        <v>254</v>
      </c>
      <c r="F54" s="10" t="s">
        <v>300</v>
      </c>
      <c r="G54" s="11" t="s">
        <v>301</v>
      </c>
      <c r="H54" s="12">
        <v>39.5</v>
      </c>
      <c r="I54" s="12">
        <v>34</v>
      </c>
      <c r="J54" s="13">
        <f>H54+I54</f>
        <v>73.5</v>
      </c>
      <c r="K54" s="20">
        <v>88.7</v>
      </c>
      <c r="L54" s="17">
        <f>J54*0.5+K54*0.5</f>
        <v>81.1</v>
      </c>
      <c r="M54" s="14">
        <v>2</v>
      </c>
    </row>
    <row r="55" spans="1:13" s="4" customFormat="1" ht="15" customHeight="1">
      <c r="A55" s="10" t="s">
        <v>284</v>
      </c>
      <c r="B55" s="10" t="s">
        <v>285</v>
      </c>
      <c r="C55" s="10" t="s">
        <v>201</v>
      </c>
      <c r="D55" s="10" t="s">
        <v>233</v>
      </c>
      <c r="E55" s="10" t="s">
        <v>254</v>
      </c>
      <c r="F55" s="10" t="s">
        <v>286</v>
      </c>
      <c r="G55" s="11" t="s">
        <v>287</v>
      </c>
      <c r="H55" s="12">
        <v>36.5</v>
      </c>
      <c r="I55" s="12">
        <v>38</v>
      </c>
      <c r="J55" s="13">
        <f>H55+I55</f>
        <v>74.5</v>
      </c>
      <c r="K55" s="20">
        <v>87</v>
      </c>
      <c r="L55" s="17">
        <f>J55*0.5+K55*0.5</f>
        <v>80.75</v>
      </c>
      <c r="M55" s="14">
        <v>3</v>
      </c>
    </row>
    <row r="56" spans="1:13" s="4" customFormat="1" ht="15" customHeight="1">
      <c r="A56" s="10" t="s">
        <v>376</v>
      </c>
      <c r="B56" s="10" t="s">
        <v>377</v>
      </c>
      <c r="C56" s="10" t="s">
        <v>201</v>
      </c>
      <c r="D56" s="10" t="s">
        <v>233</v>
      </c>
      <c r="E56" s="10" t="s">
        <v>254</v>
      </c>
      <c r="F56" s="10" t="s">
        <v>378</v>
      </c>
      <c r="G56" s="11" t="s">
        <v>379</v>
      </c>
      <c r="H56" s="12">
        <v>33</v>
      </c>
      <c r="I56" s="12">
        <v>38</v>
      </c>
      <c r="J56" s="13">
        <f>H56+I56</f>
        <v>71</v>
      </c>
      <c r="K56" s="20">
        <v>87</v>
      </c>
      <c r="L56" s="17">
        <f>J56*0.5+K56*0.5</f>
        <v>79</v>
      </c>
      <c r="M56" s="14">
        <v>4</v>
      </c>
    </row>
    <row r="57" spans="1:13" s="4" customFormat="1" ht="15" customHeight="1">
      <c r="A57" s="10" t="s">
        <v>380</v>
      </c>
      <c r="B57" s="10" t="s">
        <v>381</v>
      </c>
      <c r="C57" s="10" t="s">
        <v>201</v>
      </c>
      <c r="D57" s="10" t="s">
        <v>233</v>
      </c>
      <c r="E57" s="10" t="s">
        <v>254</v>
      </c>
      <c r="F57" s="10" t="s">
        <v>382</v>
      </c>
      <c r="G57" s="11" t="s">
        <v>383</v>
      </c>
      <c r="H57" s="12">
        <v>37.5</v>
      </c>
      <c r="I57" s="12">
        <v>32</v>
      </c>
      <c r="J57" s="13">
        <f>H57+I57</f>
        <v>69.5</v>
      </c>
      <c r="K57" s="20">
        <v>86.8</v>
      </c>
      <c r="L57" s="17">
        <f>J57*0.5+K57*0.5</f>
        <v>78.15</v>
      </c>
      <c r="M57" s="14">
        <v>5</v>
      </c>
    </row>
    <row r="58" spans="1:13" s="4" customFormat="1" ht="15" customHeight="1">
      <c r="A58" s="10" t="s">
        <v>384</v>
      </c>
      <c r="B58" s="10" t="s">
        <v>385</v>
      </c>
      <c r="C58" s="10" t="s">
        <v>201</v>
      </c>
      <c r="D58" s="10" t="s">
        <v>233</v>
      </c>
      <c r="E58" s="10" t="s">
        <v>254</v>
      </c>
      <c r="F58" s="10" t="s">
        <v>386</v>
      </c>
      <c r="G58" s="11" t="s">
        <v>387</v>
      </c>
      <c r="H58" s="12">
        <v>38.5</v>
      </c>
      <c r="I58" s="12">
        <v>30</v>
      </c>
      <c r="J58" s="13">
        <f>H58+I58</f>
        <v>68.5</v>
      </c>
      <c r="K58" s="20">
        <v>84.2</v>
      </c>
      <c r="L58" s="17">
        <f>J58*0.5+K58*0.5</f>
        <v>76.35</v>
      </c>
      <c r="M58" s="14">
        <v>6</v>
      </c>
    </row>
    <row r="59" spans="1:13" s="4" customFormat="1" ht="15" customHeight="1">
      <c r="A59" s="10" t="s">
        <v>205</v>
      </c>
      <c r="B59" s="10" t="s">
        <v>167</v>
      </c>
      <c r="C59" s="10" t="s">
        <v>201</v>
      </c>
      <c r="D59" s="10" t="s">
        <v>233</v>
      </c>
      <c r="E59" s="10" t="s">
        <v>227</v>
      </c>
      <c r="F59" s="10" t="s">
        <v>168</v>
      </c>
      <c r="G59" s="11" t="s">
        <v>169</v>
      </c>
      <c r="H59" s="12">
        <v>50.5</v>
      </c>
      <c r="I59" s="12">
        <v>30</v>
      </c>
      <c r="J59" s="13">
        <f>H59+I59</f>
        <v>80.5</v>
      </c>
      <c r="K59" s="20">
        <v>93.4</v>
      </c>
      <c r="L59" s="17">
        <f>J59*0.5+K59*0.5</f>
        <v>86.95</v>
      </c>
      <c r="M59" s="14">
        <v>1</v>
      </c>
    </row>
    <row r="60" spans="1:13" s="4" customFormat="1" ht="15" customHeight="1">
      <c r="A60" s="10" t="s">
        <v>65</v>
      </c>
      <c r="B60" s="10" t="s">
        <v>66</v>
      </c>
      <c r="C60" s="10" t="s">
        <v>203</v>
      </c>
      <c r="D60" s="10" t="s">
        <v>233</v>
      </c>
      <c r="E60" s="10" t="s">
        <v>227</v>
      </c>
      <c r="F60" s="10" t="s">
        <v>67</v>
      </c>
      <c r="G60" s="11" t="s">
        <v>68</v>
      </c>
      <c r="H60" s="12">
        <v>44.5</v>
      </c>
      <c r="I60" s="12">
        <v>36</v>
      </c>
      <c r="J60" s="13">
        <f>H60+I60</f>
        <v>80.5</v>
      </c>
      <c r="K60" s="20">
        <v>91.2</v>
      </c>
      <c r="L60" s="17">
        <f>J60*0.5+K60*0.5</f>
        <v>85.85</v>
      </c>
      <c r="M60" s="14">
        <v>2</v>
      </c>
    </row>
    <row r="61" spans="1:13" s="4" customFormat="1" ht="15" customHeight="1">
      <c r="A61" s="10" t="s">
        <v>388</v>
      </c>
      <c r="B61" s="10" t="s">
        <v>389</v>
      </c>
      <c r="C61" s="10" t="s">
        <v>203</v>
      </c>
      <c r="D61" s="10" t="s">
        <v>233</v>
      </c>
      <c r="E61" s="10" t="s">
        <v>227</v>
      </c>
      <c r="F61" s="10" t="s">
        <v>390</v>
      </c>
      <c r="G61" s="11" t="s">
        <v>391</v>
      </c>
      <c r="H61" s="12">
        <v>38.5</v>
      </c>
      <c r="I61" s="12">
        <v>41</v>
      </c>
      <c r="J61" s="13">
        <f>H61+I61</f>
        <v>79.5</v>
      </c>
      <c r="K61" s="20">
        <v>90.8</v>
      </c>
      <c r="L61" s="17">
        <f>J61*0.5+K61*0.5</f>
        <v>85.15</v>
      </c>
      <c r="M61" s="14">
        <v>3</v>
      </c>
    </row>
    <row r="62" spans="1:13" s="4" customFormat="1" ht="15" customHeight="1">
      <c r="A62" s="10" t="s">
        <v>302</v>
      </c>
      <c r="B62" s="10" t="s">
        <v>303</v>
      </c>
      <c r="C62" s="10" t="s">
        <v>203</v>
      </c>
      <c r="D62" s="10" t="s">
        <v>233</v>
      </c>
      <c r="E62" s="10" t="s">
        <v>212</v>
      </c>
      <c r="F62" s="10" t="s">
        <v>304</v>
      </c>
      <c r="G62" s="11" t="s">
        <v>305</v>
      </c>
      <c r="H62" s="12">
        <v>47</v>
      </c>
      <c r="I62" s="12">
        <v>36</v>
      </c>
      <c r="J62" s="13">
        <f>H62+I62</f>
        <v>83</v>
      </c>
      <c r="K62" s="20">
        <v>90.2</v>
      </c>
      <c r="L62" s="17">
        <f>J62*0.5+K62*0.5</f>
        <v>86.6</v>
      </c>
      <c r="M62" s="14">
        <v>1</v>
      </c>
    </row>
    <row r="63" spans="1:13" s="4" customFormat="1" ht="15" customHeight="1">
      <c r="A63" s="10" t="s">
        <v>134</v>
      </c>
      <c r="B63" s="10" t="s">
        <v>135</v>
      </c>
      <c r="C63" s="10" t="s">
        <v>201</v>
      </c>
      <c r="D63" s="10" t="s">
        <v>233</v>
      </c>
      <c r="E63" s="10" t="s">
        <v>212</v>
      </c>
      <c r="F63" s="10" t="s">
        <v>136</v>
      </c>
      <c r="G63" s="11" t="s">
        <v>137</v>
      </c>
      <c r="H63" s="12">
        <v>39.5</v>
      </c>
      <c r="I63" s="12">
        <v>30</v>
      </c>
      <c r="J63" s="13">
        <f>H63+I63</f>
        <v>69.5</v>
      </c>
      <c r="K63" s="20">
        <v>87.4</v>
      </c>
      <c r="L63" s="17">
        <f>J63*0.5+K63*0.5</f>
        <v>78.45</v>
      </c>
      <c r="M63" s="14">
        <v>2</v>
      </c>
    </row>
    <row r="64" spans="1:13" s="4" customFormat="1" ht="15" customHeight="1">
      <c r="A64" s="10" t="s">
        <v>392</v>
      </c>
      <c r="B64" s="10" t="s">
        <v>393</v>
      </c>
      <c r="C64" s="10" t="s">
        <v>201</v>
      </c>
      <c r="D64" s="10" t="s">
        <v>233</v>
      </c>
      <c r="E64" s="10" t="s">
        <v>212</v>
      </c>
      <c r="F64" s="10" t="s">
        <v>394</v>
      </c>
      <c r="G64" s="11" t="s">
        <v>395</v>
      </c>
      <c r="H64" s="12">
        <v>33</v>
      </c>
      <c r="I64" s="12">
        <v>29</v>
      </c>
      <c r="J64" s="13">
        <f>H64+I64</f>
        <v>62</v>
      </c>
      <c r="K64" s="20">
        <v>84.6</v>
      </c>
      <c r="L64" s="17">
        <f>J64*0.5+K64*0.5</f>
        <v>73.3</v>
      </c>
      <c r="M64" s="14">
        <v>3</v>
      </c>
    </row>
    <row r="65" spans="1:13" s="4" customFormat="1" ht="15" customHeight="1">
      <c r="A65" s="10" t="s">
        <v>150</v>
      </c>
      <c r="B65" s="10" t="s">
        <v>151</v>
      </c>
      <c r="C65" s="10" t="s">
        <v>201</v>
      </c>
      <c r="D65" s="10" t="s">
        <v>233</v>
      </c>
      <c r="E65" s="10" t="s">
        <v>189</v>
      </c>
      <c r="F65" s="10" t="s">
        <v>152</v>
      </c>
      <c r="G65" s="11" t="s">
        <v>153</v>
      </c>
      <c r="H65" s="12">
        <v>55.5</v>
      </c>
      <c r="I65" s="12">
        <v>38</v>
      </c>
      <c r="J65" s="13">
        <f>H65+I65</f>
        <v>93.5</v>
      </c>
      <c r="K65" s="20">
        <v>89.4</v>
      </c>
      <c r="L65" s="17">
        <f>J65*0.5+K65*0.5</f>
        <v>91.45</v>
      </c>
      <c r="M65" s="14">
        <v>1</v>
      </c>
    </row>
    <row r="66" spans="1:13" s="4" customFormat="1" ht="15" customHeight="1">
      <c r="A66" s="10" t="s">
        <v>61</v>
      </c>
      <c r="B66" s="10" t="s">
        <v>62</v>
      </c>
      <c r="C66" s="10" t="s">
        <v>201</v>
      </c>
      <c r="D66" s="10" t="s">
        <v>233</v>
      </c>
      <c r="E66" s="10" t="s">
        <v>189</v>
      </c>
      <c r="F66" s="10" t="s">
        <v>63</v>
      </c>
      <c r="G66" s="11" t="s">
        <v>64</v>
      </c>
      <c r="H66" s="12">
        <v>54</v>
      </c>
      <c r="I66" s="12">
        <v>36</v>
      </c>
      <c r="J66" s="13">
        <f>H66+I66</f>
        <v>90</v>
      </c>
      <c r="K66" s="20">
        <v>84.8</v>
      </c>
      <c r="L66" s="17">
        <f>J66*0.5+K66*0.5</f>
        <v>87.4</v>
      </c>
      <c r="M66" s="14">
        <v>2</v>
      </c>
    </row>
    <row r="67" spans="1:13" s="4" customFormat="1" ht="15" customHeight="1">
      <c r="A67" s="10" t="s">
        <v>175</v>
      </c>
      <c r="B67" s="10" t="s">
        <v>265</v>
      </c>
      <c r="C67" s="10" t="s">
        <v>201</v>
      </c>
      <c r="D67" s="10" t="s">
        <v>233</v>
      </c>
      <c r="E67" s="10" t="s">
        <v>189</v>
      </c>
      <c r="F67" s="10" t="s">
        <v>266</v>
      </c>
      <c r="G67" s="11" t="s">
        <v>267</v>
      </c>
      <c r="H67" s="12">
        <v>46.5</v>
      </c>
      <c r="I67" s="12">
        <v>33</v>
      </c>
      <c r="J67" s="13">
        <f>H67+I67</f>
        <v>79.5</v>
      </c>
      <c r="K67" s="20">
        <v>85.8</v>
      </c>
      <c r="L67" s="17">
        <f>J67*0.5+K67*0.5</f>
        <v>82.65</v>
      </c>
      <c r="M67" s="14">
        <v>3</v>
      </c>
    </row>
    <row r="68" spans="1:13" s="4" customFormat="1" ht="15" customHeight="1">
      <c r="A68" s="10" t="s">
        <v>440</v>
      </c>
      <c r="B68" s="10" t="s">
        <v>441</v>
      </c>
      <c r="C68" s="10" t="s">
        <v>201</v>
      </c>
      <c r="D68" s="10" t="s">
        <v>233</v>
      </c>
      <c r="E68" s="10" t="s">
        <v>189</v>
      </c>
      <c r="F68" s="10" t="s">
        <v>442</v>
      </c>
      <c r="G68" s="11" t="s">
        <v>443</v>
      </c>
      <c r="H68" s="12">
        <v>35</v>
      </c>
      <c r="I68" s="12">
        <v>34</v>
      </c>
      <c r="J68" s="13">
        <f>H68+I68</f>
        <v>69</v>
      </c>
      <c r="K68" s="20">
        <v>88.3</v>
      </c>
      <c r="L68" s="17">
        <f>J68*0.5+K68*0.5</f>
        <v>78.65</v>
      </c>
      <c r="M68" s="14">
        <v>4</v>
      </c>
    </row>
    <row r="69" spans="1:13" s="4" customFormat="1" ht="15" customHeight="1">
      <c r="A69" s="10" t="s">
        <v>257</v>
      </c>
      <c r="B69" s="10" t="s">
        <v>258</v>
      </c>
      <c r="C69" s="10" t="s">
        <v>201</v>
      </c>
      <c r="D69" s="10" t="s">
        <v>233</v>
      </c>
      <c r="E69" s="10" t="s">
        <v>189</v>
      </c>
      <c r="F69" s="10" t="s">
        <v>259</v>
      </c>
      <c r="G69" s="11" t="s">
        <v>260</v>
      </c>
      <c r="H69" s="12">
        <v>41</v>
      </c>
      <c r="I69" s="12">
        <v>34</v>
      </c>
      <c r="J69" s="13">
        <f>H69+I69</f>
        <v>75</v>
      </c>
      <c r="K69" s="20">
        <v>80.2</v>
      </c>
      <c r="L69" s="17">
        <f>J69*0.5+K69*0.5</f>
        <v>77.6</v>
      </c>
      <c r="M69" s="14">
        <v>5</v>
      </c>
    </row>
    <row r="70" spans="1:13" s="4" customFormat="1" ht="15" customHeight="1">
      <c r="A70" s="10" t="s">
        <v>317</v>
      </c>
      <c r="B70" s="10" t="s">
        <v>318</v>
      </c>
      <c r="C70" s="10" t="s">
        <v>201</v>
      </c>
      <c r="D70" s="10" t="s">
        <v>233</v>
      </c>
      <c r="E70" s="10" t="s">
        <v>189</v>
      </c>
      <c r="F70" s="10" t="s">
        <v>319</v>
      </c>
      <c r="G70" s="11" t="s">
        <v>320</v>
      </c>
      <c r="H70" s="12">
        <v>37.5</v>
      </c>
      <c r="I70" s="12">
        <v>36</v>
      </c>
      <c r="J70" s="13">
        <f>H70+I70</f>
        <v>73.5</v>
      </c>
      <c r="K70" s="20">
        <v>81</v>
      </c>
      <c r="L70" s="17">
        <f>J70*0.5+K70*0.5</f>
        <v>77.25</v>
      </c>
      <c r="M70" s="14">
        <v>6</v>
      </c>
    </row>
    <row r="71" spans="1:13" s="4" customFormat="1" ht="15" customHeight="1">
      <c r="A71" s="10" t="s">
        <v>111</v>
      </c>
      <c r="B71" s="10" t="s">
        <v>112</v>
      </c>
      <c r="C71" s="10" t="s">
        <v>203</v>
      </c>
      <c r="D71" s="10" t="s">
        <v>233</v>
      </c>
      <c r="E71" s="10" t="s">
        <v>211</v>
      </c>
      <c r="F71" s="10" t="s">
        <v>113</v>
      </c>
      <c r="G71" s="11" t="s">
        <v>114</v>
      </c>
      <c r="H71" s="12">
        <v>36.5</v>
      </c>
      <c r="I71" s="12">
        <v>37</v>
      </c>
      <c r="J71" s="13">
        <f>H71+I71</f>
        <v>73.5</v>
      </c>
      <c r="K71" s="20">
        <v>88.2</v>
      </c>
      <c r="L71" s="17">
        <f>J71*0.5+K71*0.5</f>
        <v>80.85</v>
      </c>
      <c r="M71" s="14">
        <v>1</v>
      </c>
    </row>
    <row r="72" spans="1:13" s="4" customFormat="1" ht="15" customHeight="1">
      <c r="A72" s="10" t="s">
        <v>413</v>
      </c>
      <c r="B72" s="10" t="s">
        <v>345</v>
      </c>
      <c r="C72" s="10" t="s">
        <v>203</v>
      </c>
      <c r="D72" s="10" t="s">
        <v>233</v>
      </c>
      <c r="E72" s="10" t="s">
        <v>211</v>
      </c>
      <c r="F72" s="10" t="s">
        <v>346</v>
      </c>
      <c r="G72" s="11" t="s">
        <v>347</v>
      </c>
      <c r="H72" s="12">
        <v>41.5</v>
      </c>
      <c r="I72" s="12">
        <v>30</v>
      </c>
      <c r="J72" s="13">
        <f>H72+I72</f>
        <v>71.5</v>
      </c>
      <c r="K72" s="20">
        <v>86.8</v>
      </c>
      <c r="L72" s="17">
        <f>J72*0.5+K72*0.5</f>
        <v>79.15</v>
      </c>
      <c r="M72" s="14">
        <v>2</v>
      </c>
    </row>
    <row r="73" spans="1:13" s="4" customFormat="1" ht="15" customHeight="1">
      <c r="A73" s="10" t="s">
        <v>396</v>
      </c>
      <c r="B73" s="10" t="s">
        <v>397</v>
      </c>
      <c r="C73" s="10" t="s">
        <v>203</v>
      </c>
      <c r="D73" s="10" t="s">
        <v>233</v>
      </c>
      <c r="E73" s="10" t="s">
        <v>211</v>
      </c>
      <c r="F73" s="10" t="s">
        <v>398</v>
      </c>
      <c r="G73" s="11" t="s">
        <v>399</v>
      </c>
      <c r="H73" s="12">
        <v>34</v>
      </c>
      <c r="I73" s="12">
        <v>29</v>
      </c>
      <c r="J73" s="13">
        <f>H73+I73</f>
        <v>63</v>
      </c>
      <c r="K73" s="20">
        <v>86.4</v>
      </c>
      <c r="L73" s="17">
        <f>J73*0.5+K73*0.5</f>
        <v>74.7</v>
      </c>
      <c r="M73" s="14">
        <v>3</v>
      </c>
    </row>
    <row r="74" spans="1:13" s="4" customFormat="1" ht="15" customHeight="1">
      <c r="A74" s="10" t="s">
        <v>341</v>
      </c>
      <c r="B74" s="10" t="s">
        <v>342</v>
      </c>
      <c r="C74" s="10" t="s">
        <v>203</v>
      </c>
      <c r="D74" s="10" t="s">
        <v>253</v>
      </c>
      <c r="E74" s="10" t="s">
        <v>226</v>
      </c>
      <c r="F74" s="10" t="s">
        <v>343</v>
      </c>
      <c r="G74" s="11" t="s">
        <v>344</v>
      </c>
      <c r="H74" s="12">
        <v>55.5</v>
      </c>
      <c r="I74" s="12">
        <v>35</v>
      </c>
      <c r="J74" s="13">
        <f>H74+I74</f>
        <v>90.5</v>
      </c>
      <c r="K74" s="20">
        <v>88.6</v>
      </c>
      <c r="L74" s="17">
        <f>J74*0.5+K74*0.5</f>
        <v>89.55</v>
      </c>
      <c r="M74" s="14">
        <v>1</v>
      </c>
    </row>
    <row r="75" spans="1:13" s="4" customFormat="1" ht="15" customHeight="1">
      <c r="A75" s="10" t="s">
        <v>154</v>
      </c>
      <c r="B75" s="10" t="s">
        <v>58</v>
      </c>
      <c r="C75" s="10" t="s">
        <v>203</v>
      </c>
      <c r="D75" s="10" t="s">
        <v>253</v>
      </c>
      <c r="E75" s="10" t="s">
        <v>226</v>
      </c>
      <c r="F75" s="10" t="s">
        <v>59</v>
      </c>
      <c r="G75" s="11" t="s">
        <v>60</v>
      </c>
      <c r="H75" s="12">
        <v>48</v>
      </c>
      <c r="I75" s="12">
        <v>38</v>
      </c>
      <c r="J75" s="13">
        <f>H75+I75</f>
        <v>86</v>
      </c>
      <c r="K75" s="20">
        <v>89.4</v>
      </c>
      <c r="L75" s="17">
        <f>J75*0.5+K75*0.5</f>
        <v>87.7</v>
      </c>
      <c r="M75" s="14">
        <v>2</v>
      </c>
    </row>
    <row r="76" spans="1:13" s="4" customFormat="1" ht="15" customHeight="1">
      <c r="A76" s="10" t="s">
        <v>232</v>
      </c>
      <c r="B76" s="10" t="s">
        <v>91</v>
      </c>
      <c r="C76" s="10" t="s">
        <v>201</v>
      </c>
      <c r="D76" s="10" t="s">
        <v>253</v>
      </c>
      <c r="E76" s="10" t="s">
        <v>226</v>
      </c>
      <c r="F76" s="10" t="s">
        <v>92</v>
      </c>
      <c r="G76" s="11" t="s">
        <v>93</v>
      </c>
      <c r="H76" s="12">
        <v>43</v>
      </c>
      <c r="I76" s="12">
        <v>40</v>
      </c>
      <c r="J76" s="13">
        <f>H76+I76</f>
        <v>83</v>
      </c>
      <c r="K76" s="20">
        <v>88.2</v>
      </c>
      <c r="L76" s="17">
        <f>J76*0.5+K76*0.5</f>
        <v>85.6</v>
      </c>
      <c r="M76" s="14">
        <v>3</v>
      </c>
    </row>
    <row r="77" spans="1:13" s="4" customFormat="1" ht="15" customHeight="1">
      <c r="A77" s="10" t="s">
        <v>348</v>
      </c>
      <c r="B77" s="10" t="s">
        <v>349</v>
      </c>
      <c r="C77" s="10" t="s">
        <v>201</v>
      </c>
      <c r="D77" s="10" t="s">
        <v>253</v>
      </c>
      <c r="E77" s="10" t="s">
        <v>226</v>
      </c>
      <c r="F77" s="10" t="s">
        <v>350</v>
      </c>
      <c r="G77" s="11" t="s">
        <v>351</v>
      </c>
      <c r="H77" s="12">
        <v>42.5</v>
      </c>
      <c r="I77" s="12">
        <v>38</v>
      </c>
      <c r="J77" s="13">
        <f>H77+I77</f>
        <v>80.5</v>
      </c>
      <c r="K77" s="20">
        <v>87.4</v>
      </c>
      <c r="L77" s="17">
        <f>J77*0.5+K77*0.5</f>
        <v>83.95</v>
      </c>
      <c r="M77" s="14">
        <v>4</v>
      </c>
    </row>
    <row r="78" spans="1:13" s="4" customFormat="1" ht="15" customHeight="1">
      <c r="A78" s="10" t="s">
        <v>268</v>
      </c>
      <c r="B78" s="10" t="s">
        <v>269</v>
      </c>
      <c r="C78" s="10" t="s">
        <v>201</v>
      </c>
      <c r="D78" s="10" t="s">
        <v>253</v>
      </c>
      <c r="E78" s="10" t="s">
        <v>226</v>
      </c>
      <c r="F78" s="10" t="s">
        <v>270</v>
      </c>
      <c r="G78" s="11" t="s">
        <v>271</v>
      </c>
      <c r="H78" s="12">
        <v>46.5</v>
      </c>
      <c r="I78" s="12">
        <v>37</v>
      </c>
      <c r="J78" s="13">
        <f>H78+I78</f>
        <v>83.5</v>
      </c>
      <c r="K78" s="20">
        <v>83.6</v>
      </c>
      <c r="L78" s="17">
        <f>J78*0.5+K78*0.5</f>
        <v>83.55</v>
      </c>
      <c r="M78" s="14">
        <v>5</v>
      </c>
    </row>
    <row r="79" spans="1:13" s="4" customFormat="1" ht="15" customHeight="1">
      <c r="A79" s="10" t="s">
        <v>123</v>
      </c>
      <c r="B79" s="10" t="s">
        <v>124</v>
      </c>
      <c r="C79" s="10" t="s">
        <v>203</v>
      </c>
      <c r="D79" s="10" t="s">
        <v>253</v>
      </c>
      <c r="E79" s="10" t="s">
        <v>226</v>
      </c>
      <c r="F79" s="10" t="s">
        <v>125</v>
      </c>
      <c r="G79" s="11" t="s">
        <v>126</v>
      </c>
      <c r="H79" s="12">
        <v>45</v>
      </c>
      <c r="I79" s="12">
        <v>37</v>
      </c>
      <c r="J79" s="13">
        <f>H79+I79</f>
        <v>82</v>
      </c>
      <c r="K79" s="20">
        <v>84.6</v>
      </c>
      <c r="L79" s="17">
        <f>J79*0.5+K79*0.5</f>
        <v>83.3</v>
      </c>
      <c r="M79" s="14">
        <v>6</v>
      </c>
    </row>
    <row r="80" spans="1:13" s="4" customFormat="1" ht="15" customHeight="1">
      <c r="A80" s="10" t="s">
        <v>405</v>
      </c>
      <c r="B80" s="10" t="s">
        <v>406</v>
      </c>
      <c r="C80" s="10" t="s">
        <v>203</v>
      </c>
      <c r="D80" s="10" t="s">
        <v>253</v>
      </c>
      <c r="E80" s="10" t="s">
        <v>214</v>
      </c>
      <c r="F80" s="10" t="s">
        <v>407</v>
      </c>
      <c r="G80" s="11" t="s">
        <v>408</v>
      </c>
      <c r="H80" s="12">
        <v>39.5</v>
      </c>
      <c r="I80" s="12">
        <v>42</v>
      </c>
      <c r="J80" s="13">
        <f>H80+I80</f>
        <v>81.5</v>
      </c>
      <c r="K80" s="20">
        <v>86.8</v>
      </c>
      <c r="L80" s="17">
        <f>J80*0.5+K80*0.5</f>
        <v>84.15</v>
      </c>
      <c r="M80" s="14">
        <v>1</v>
      </c>
    </row>
    <row r="81" spans="1:13" s="4" customFormat="1" ht="15" customHeight="1">
      <c r="A81" s="10" t="s">
        <v>94</v>
      </c>
      <c r="B81" s="10" t="s">
        <v>95</v>
      </c>
      <c r="C81" s="10" t="s">
        <v>203</v>
      </c>
      <c r="D81" s="10" t="s">
        <v>253</v>
      </c>
      <c r="E81" s="10" t="s">
        <v>214</v>
      </c>
      <c r="F81" s="10" t="s">
        <v>96</v>
      </c>
      <c r="G81" s="11" t="s">
        <v>97</v>
      </c>
      <c r="H81" s="12">
        <v>42</v>
      </c>
      <c r="I81" s="12">
        <v>36</v>
      </c>
      <c r="J81" s="13">
        <f>H81+I81</f>
        <v>78</v>
      </c>
      <c r="K81" s="20">
        <v>89.2</v>
      </c>
      <c r="L81" s="17">
        <f>J81*0.5+K81*0.5</f>
        <v>83.6</v>
      </c>
      <c r="M81" s="14">
        <v>2</v>
      </c>
    </row>
    <row r="82" spans="1:13" s="4" customFormat="1" ht="15" customHeight="1">
      <c r="A82" s="10" t="s">
        <v>220</v>
      </c>
      <c r="B82" s="10" t="s">
        <v>221</v>
      </c>
      <c r="C82" s="10" t="s">
        <v>203</v>
      </c>
      <c r="D82" s="10" t="s">
        <v>253</v>
      </c>
      <c r="E82" s="10" t="s">
        <v>214</v>
      </c>
      <c r="F82" s="10" t="s">
        <v>222</v>
      </c>
      <c r="G82" s="11" t="s">
        <v>223</v>
      </c>
      <c r="H82" s="12">
        <v>46</v>
      </c>
      <c r="I82" s="12">
        <v>32</v>
      </c>
      <c r="J82" s="13">
        <f>H82+I82</f>
        <v>78</v>
      </c>
      <c r="K82" s="20">
        <v>83.6</v>
      </c>
      <c r="L82" s="17">
        <f>J82*0.5+K82*0.5</f>
        <v>80.8</v>
      </c>
      <c r="M82" s="14">
        <v>3</v>
      </c>
    </row>
    <row r="83" spans="1:13" s="4" customFormat="1" ht="15" customHeight="1">
      <c r="A83" s="10" t="s">
        <v>98</v>
      </c>
      <c r="B83" s="10" t="s">
        <v>131</v>
      </c>
      <c r="C83" s="10" t="s">
        <v>203</v>
      </c>
      <c r="D83" s="10" t="s">
        <v>253</v>
      </c>
      <c r="E83" s="10" t="s">
        <v>214</v>
      </c>
      <c r="F83" s="10" t="s">
        <v>132</v>
      </c>
      <c r="G83" s="11" t="s">
        <v>133</v>
      </c>
      <c r="H83" s="12">
        <v>39</v>
      </c>
      <c r="I83" s="12">
        <v>35</v>
      </c>
      <c r="J83" s="13">
        <f>H83+I83</f>
        <v>74</v>
      </c>
      <c r="K83" s="20">
        <v>85.8</v>
      </c>
      <c r="L83" s="17">
        <f>J83*0.5+K83*0.5</f>
        <v>79.9</v>
      </c>
      <c r="M83" s="14">
        <v>4</v>
      </c>
    </row>
    <row r="84" spans="1:13" s="4" customFormat="1" ht="15" customHeight="1">
      <c r="A84" s="10" t="s">
        <v>352</v>
      </c>
      <c r="B84" s="10" t="s">
        <v>353</v>
      </c>
      <c r="C84" s="10" t="s">
        <v>203</v>
      </c>
      <c r="D84" s="10" t="s">
        <v>253</v>
      </c>
      <c r="E84" s="10" t="s">
        <v>214</v>
      </c>
      <c r="F84" s="10" t="s">
        <v>354</v>
      </c>
      <c r="G84" s="11" t="s">
        <v>355</v>
      </c>
      <c r="H84" s="12">
        <v>33.5</v>
      </c>
      <c r="I84" s="12">
        <v>35</v>
      </c>
      <c r="J84" s="13">
        <f>H84+I84</f>
        <v>68.5</v>
      </c>
      <c r="K84" s="20">
        <v>81.8</v>
      </c>
      <c r="L84" s="17">
        <f>J84*0.5+K84*0.5</f>
        <v>75.15</v>
      </c>
      <c r="M84" s="14">
        <v>5</v>
      </c>
    </row>
    <row r="85" spans="1:13" s="4" customFormat="1" ht="15" customHeight="1">
      <c r="A85" s="10" t="s">
        <v>356</v>
      </c>
      <c r="B85" s="10" t="s">
        <v>357</v>
      </c>
      <c r="C85" s="10" t="s">
        <v>203</v>
      </c>
      <c r="D85" s="10" t="s">
        <v>253</v>
      </c>
      <c r="E85" s="10" t="s">
        <v>214</v>
      </c>
      <c r="F85" s="10" t="s">
        <v>358</v>
      </c>
      <c r="G85" s="11" t="s">
        <v>359</v>
      </c>
      <c r="H85" s="12">
        <v>40</v>
      </c>
      <c r="I85" s="12">
        <v>28</v>
      </c>
      <c r="J85" s="13">
        <f>H85+I85</f>
        <v>68</v>
      </c>
      <c r="K85" s="20">
        <v>79.2</v>
      </c>
      <c r="L85" s="17">
        <f>J85*0.5+K85*0.5</f>
        <v>73.6</v>
      </c>
      <c r="M85" s="14">
        <v>6</v>
      </c>
    </row>
    <row r="86" spans="1:13" s="4" customFormat="1" ht="15" customHeight="1">
      <c r="A86" s="10" t="s">
        <v>215</v>
      </c>
      <c r="B86" s="10" t="s">
        <v>216</v>
      </c>
      <c r="C86" s="10" t="s">
        <v>201</v>
      </c>
      <c r="D86" s="10" t="s">
        <v>253</v>
      </c>
      <c r="E86" s="10" t="s">
        <v>217</v>
      </c>
      <c r="F86" s="10" t="s">
        <v>218</v>
      </c>
      <c r="G86" s="11" t="s">
        <v>219</v>
      </c>
      <c r="H86" s="12">
        <v>34.5</v>
      </c>
      <c r="I86" s="12">
        <v>34</v>
      </c>
      <c r="J86" s="13">
        <f>H86+I86</f>
        <v>68.5</v>
      </c>
      <c r="K86" s="20">
        <v>92.6</v>
      </c>
      <c r="L86" s="17">
        <f>J86*0.5+K86*0.5</f>
        <v>80.55</v>
      </c>
      <c r="M86" s="14">
        <v>1</v>
      </c>
    </row>
    <row r="87" spans="1:13" s="4" customFormat="1" ht="15" customHeight="1">
      <c r="A87" s="10" t="s">
        <v>313</v>
      </c>
      <c r="B87" s="10" t="s">
        <v>314</v>
      </c>
      <c r="C87" s="10" t="s">
        <v>201</v>
      </c>
      <c r="D87" s="10" t="s">
        <v>253</v>
      </c>
      <c r="E87" s="10" t="s">
        <v>217</v>
      </c>
      <c r="F87" s="10" t="s">
        <v>315</v>
      </c>
      <c r="G87" s="11" t="s">
        <v>316</v>
      </c>
      <c r="H87" s="12">
        <v>33</v>
      </c>
      <c r="I87" s="12">
        <v>35</v>
      </c>
      <c r="J87" s="13">
        <f>H87+I87</f>
        <v>68</v>
      </c>
      <c r="K87" s="20">
        <v>81.6</v>
      </c>
      <c r="L87" s="17">
        <f>J87*0.5+K87*0.5</f>
        <v>74.8</v>
      </c>
      <c r="M87" s="14">
        <v>2</v>
      </c>
    </row>
    <row r="88" spans="1:13" s="4" customFormat="1" ht="15" customHeight="1">
      <c r="A88" s="10" t="s">
        <v>37</v>
      </c>
      <c r="B88" s="10" t="s">
        <v>38</v>
      </c>
      <c r="C88" s="10" t="s">
        <v>201</v>
      </c>
      <c r="D88" s="10" t="s">
        <v>253</v>
      </c>
      <c r="E88" s="10" t="s">
        <v>240</v>
      </c>
      <c r="F88" s="10" t="s">
        <v>39</v>
      </c>
      <c r="G88" s="11" t="s">
        <v>40</v>
      </c>
      <c r="H88" s="12">
        <v>40.5</v>
      </c>
      <c r="I88" s="12">
        <v>37</v>
      </c>
      <c r="J88" s="13">
        <f>H88+I88</f>
        <v>77.5</v>
      </c>
      <c r="K88" s="20">
        <v>93.2</v>
      </c>
      <c r="L88" s="17">
        <f>J88*0.5+K88*0.5</f>
        <v>85.35</v>
      </c>
      <c r="M88" s="14">
        <v>1</v>
      </c>
    </row>
    <row r="89" spans="1:13" s="4" customFormat="1" ht="15" customHeight="1">
      <c r="A89" s="10" t="s">
        <v>428</v>
      </c>
      <c r="B89" s="10" t="s">
        <v>338</v>
      </c>
      <c r="C89" s="10" t="s">
        <v>201</v>
      </c>
      <c r="D89" s="10" t="s">
        <v>253</v>
      </c>
      <c r="E89" s="10" t="s">
        <v>240</v>
      </c>
      <c r="F89" s="10" t="s">
        <v>339</v>
      </c>
      <c r="G89" s="11" t="s">
        <v>340</v>
      </c>
      <c r="H89" s="12">
        <v>39</v>
      </c>
      <c r="I89" s="12">
        <v>40</v>
      </c>
      <c r="J89" s="13">
        <f>H89+I89</f>
        <v>79</v>
      </c>
      <c r="K89" s="20">
        <v>88.2</v>
      </c>
      <c r="L89" s="17">
        <f>J89*0.5+K89*0.5</f>
        <v>83.6</v>
      </c>
      <c r="M89" s="14">
        <v>2</v>
      </c>
    </row>
    <row r="90" spans="1:13" s="4" customFormat="1" ht="15" customHeight="1">
      <c r="A90" s="10" t="s">
        <v>228</v>
      </c>
      <c r="B90" s="10" t="s">
        <v>229</v>
      </c>
      <c r="C90" s="10" t="s">
        <v>203</v>
      </c>
      <c r="D90" s="10" t="s">
        <v>253</v>
      </c>
      <c r="E90" s="10" t="s">
        <v>240</v>
      </c>
      <c r="F90" s="10" t="s">
        <v>230</v>
      </c>
      <c r="G90" s="11" t="s">
        <v>231</v>
      </c>
      <c r="H90" s="12">
        <v>43.5</v>
      </c>
      <c r="I90" s="12">
        <v>35</v>
      </c>
      <c r="J90" s="13">
        <f>H90+I90</f>
        <v>78.5</v>
      </c>
      <c r="K90" s="20">
        <v>0</v>
      </c>
      <c r="L90" s="17">
        <f>J90*0.5+K90*0.5</f>
        <v>39.25</v>
      </c>
      <c r="M90" s="14"/>
    </row>
    <row r="91" spans="1:13" s="4" customFormat="1" ht="15" customHeight="1">
      <c r="A91" s="10" t="s">
        <v>243</v>
      </c>
      <c r="B91" s="10" t="s">
        <v>244</v>
      </c>
      <c r="C91" s="10" t="s">
        <v>203</v>
      </c>
      <c r="D91" s="10" t="s">
        <v>253</v>
      </c>
      <c r="E91" s="10" t="s">
        <v>234</v>
      </c>
      <c r="F91" s="10" t="s">
        <v>245</v>
      </c>
      <c r="G91" s="11" t="s">
        <v>246</v>
      </c>
      <c r="H91" s="12">
        <v>37.5</v>
      </c>
      <c r="I91" s="12">
        <v>34</v>
      </c>
      <c r="J91" s="13">
        <f>H91+I91</f>
        <v>71.5</v>
      </c>
      <c r="K91" s="20">
        <v>84.4</v>
      </c>
      <c r="L91" s="17">
        <f>J91*0.5+K91*0.5</f>
        <v>77.95</v>
      </c>
      <c r="M91" s="14">
        <v>1</v>
      </c>
    </row>
    <row r="92" spans="1:13" s="4" customFormat="1" ht="15" customHeight="1">
      <c r="A92" s="10" t="s">
        <v>138</v>
      </c>
      <c r="B92" s="10" t="s">
        <v>139</v>
      </c>
      <c r="C92" s="10" t="s">
        <v>203</v>
      </c>
      <c r="D92" s="10" t="s">
        <v>253</v>
      </c>
      <c r="E92" s="10" t="s">
        <v>234</v>
      </c>
      <c r="F92" s="10" t="s">
        <v>140</v>
      </c>
      <c r="G92" s="11" t="s">
        <v>141</v>
      </c>
      <c r="H92" s="12">
        <v>44.5</v>
      </c>
      <c r="I92" s="12">
        <v>20</v>
      </c>
      <c r="J92" s="13">
        <f>H92+I92</f>
        <v>64.5</v>
      </c>
      <c r="K92" s="20">
        <v>0</v>
      </c>
      <c r="L92" s="17">
        <f>J92*0.5+K92*0.5</f>
        <v>32.25</v>
      </c>
      <c r="M92" s="14"/>
    </row>
    <row r="93" spans="1:13" s="4" customFormat="1" ht="15" customHeight="1">
      <c r="A93" s="10" t="s">
        <v>142</v>
      </c>
      <c r="B93" s="10" t="s">
        <v>143</v>
      </c>
      <c r="C93" s="10" t="s">
        <v>203</v>
      </c>
      <c r="D93" s="10" t="s">
        <v>253</v>
      </c>
      <c r="E93" s="10" t="s">
        <v>242</v>
      </c>
      <c r="F93" s="10" t="s">
        <v>144</v>
      </c>
      <c r="G93" s="11" t="s">
        <v>145</v>
      </c>
      <c r="H93" s="12">
        <v>38</v>
      </c>
      <c r="I93" s="12">
        <v>37</v>
      </c>
      <c r="J93" s="13">
        <f>H93+I93</f>
        <v>75</v>
      </c>
      <c r="K93" s="20">
        <v>83.2</v>
      </c>
      <c r="L93" s="17">
        <f>J93*0.5+K93*0.5</f>
        <v>79.1</v>
      </c>
      <c r="M93" s="14">
        <v>1</v>
      </c>
    </row>
    <row r="94" spans="1:13" s="4" customFormat="1" ht="15" customHeight="1">
      <c r="A94" s="10" t="s">
        <v>210</v>
      </c>
      <c r="B94" s="10" t="s">
        <v>326</v>
      </c>
      <c r="C94" s="10" t="s">
        <v>201</v>
      </c>
      <c r="D94" s="10" t="s">
        <v>253</v>
      </c>
      <c r="E94" s="10" t="s">
        <v>242</v>
      </c>
      <c r="F94" s="10" t="s">
        <v>327</v>
      </c>
      <c r="G94" s="11" t="s">
        <v>328</v>
      </c>
      <c r="H94" s="12">
        <v>32.5</v>
      </c>
      <c r="I94" s="12">
        <v>43</v>
      </c>
      <c r="J94" s="13">
        <f>H94+I94</f>
        <v>75.5</v>
      </c>
      <c r="K94" s="20">
        <v>81.6</v>
      </c>
      <c r="L94" s="17">
        <f>J94*0.5+K94*0.5</f>
        <v>78.55</v>
      </c>
      <c r="M94" s="14">
        <v>2</v>
      </c>
    </row>
    <row r="95" spans="1:13" s="4" customFormat="1" ht="15" customHeight="1">
      <c r="A95" s="10" t="s">
        <v>360</v>
      </c>
      <c r="B95" s="10" t="s">
        <v>361</v>
      </c>
      <c r="C95" s="10" t="s">
        <v>201</v>
      </c>
      <c r="D95" s="10" t="s">
        <v>253</v>
      </c>
      <c r="E95" s="10" t="s">
        <v>242</v>
      </c>
      <c r="F95" s="10" t="s">
        <v>362</v>
      </c>
      <c r="G95" s="11" t="s">
        <v>363</v>
      </c>
      <c r="H95" s="12">
        <v>34</v>
      </c>
      <c r="I95" s="12">
        <v>40</v>
      </c>
      <c r="J95" s="13">
        <f>H95+I95</f>
        <v>74</v>
      </c>
      <c r="K95" s="20">
        <v>78.8</v>
      </c>
      <c r="L95" s="17">
        <f>J95*0.5+K95*0.5</f>
        <v>76.4</v>
      </c>
      <c r="M95" s="14">
        <v>3</v>
      </c>
    </row>
    <row r="96" spans="1:13" s="4" customFormat="1" ht="15" customHeight="1">
      <c r="A96" s="10" t="s">
        <v>105</v>
      </c>
      <c r="B96" s="10" t="s">
        <v>106</v>
      </c>
      <c r="C96" s="10" t="s">
        <v>201</v>
      </c>
      <c r="D96" s="10" t="s">
        <v>253</v>
      </c>
      <c r="E96" s="10" t="s">
        <v>225</v>
      </c>
      <c r="F96" s="10" t="s">
        <v>107</v>
      </c>
      <c r="G96" s="11" t="s">
        <v>108</v>
      </c>
      <c r="H96" s="12">
        <v>42.5</v>
      </c>
      <c r="I96" s="12">
        <v>35</v>
      </c>
      <c r="J96" s="13">
        <f>H96+I96</f>
        <v>77.5</v>
      </c>
      <c r="K96" s="20">
        <v>83.6</v>
      </c>
      <c r="L96" s="17">
        <f>J96*0.5+K96*0.5</f>
        <v>80.55</v>
      </c>
      <c r="M96" s="14">
        <v>1</v>
      </c>
    </row>
    <row r="97" spans="1:13" s="4" customFormat="1" ht="15" customHeight="1">
      <c r="A97" s="10" t="s">
        <v>146</v>
      </c>
      <c r="B97" s="10" t="s">
        <v>147</v>
      </c>
      <c r="C97" s="10" t="s">
        <v>201</v>
      </c>
      <c r="D97" s="10" t="s">
        <v>253</v>
      </c>
      <c r="E97" s="10" t="s">
        <v>237</v>
      </c>
      <c r="F97" s="10" t="s">
        <v>148</v>
      </c>
      <c r="G97" s="11" t="s">
        <v>149</v>
      </c>
      <c r="H97" s="12">
        <v>38.5</v>
      </c>
      <c r="I97" s="12">
        <v>43</v>
      </c>
      <c r="J97" s="13">
        <f>H97+I97</f>
        <v>81.5</v>
      </c>
      <c r="K97" s="20">
        <v>88.4</v>
      </c>
      <c r="L97" s="17">
        <f>J97*0.5+K97*0.5</f>
        <v>84.95</v>
      </c>
      <c r="M97" s="14">
        <v>1</v>
      </c>
    </row>
    <row r="98" spans="1:13" s="4" customFormat="1" ht="15" customHeight="1">
      <c r="A98" s="10" t="s">
        <v>261</v>
      </c>
      <c r="B98" s="10" t="s">
        <v>262</v>
      </c>
      <c r="C98" s="10" t="s">
        <v>201</v>
      </c>
      <c r="D98" s="10" t="s">
        <v>253</v>
      </c>
      <c r="E98" s="10" t="s">
        <v>237</v>
      </c>
      <c r="F98" s="10" t="s">
        <v>263</v>
      </c>
      <c r="G98" s="11" t="s">
        <v>264</v>
      </c>
      <c r="H98" s="12">
        <v>35.5</v>
      </c>
      <c r="I98" s="12">
        <v>40</v>
      </c>
      <c r="J98" s="13">
        <f>H98+I98</f>
        <v>75.5</v>
      </c>
      <c r="K98" s="20">
        <v>86.2</v>
      </c>
      <c r="L98" s="17">
        <f>J98*0.5+K98*0.5</f>
        <v>80.85</v>
      </c>
      <c r="M98" s="14">
        <v>2</v>
      </c>
    </row>
    <row r="99" spans="1:13" s="4" customFormat="1" ht="15" customHeight="1">
      <c r="A99" s="10" t="s">
        <v>69</v>
      </c>
      <c r="B99" s="10" t="s">
        <v>70</v>
      </c>
      <c r="C99" s="10" t="s">
        <v>201</v>
      </c>
      <c r="D99" s="10" t="s">
        <v>253</v>
      </c>
      <c r="E99" s="10" t="s">
        <v>237</v>
      </c>
      <c r="F99" s="10" t="s">
        <v>99</v>
      </c>
      <c r="G99" s="11" t="s">
        <v>100</v>
      </c>
      <c r="H99" s="12">
        <v>39</v>
      </c>
      <c r="I99" s="12">
        <v>38</v>
      </c>
      <c r="J99" s="13">
        <f>H99+I99</f>
        <v>77</v>
      </c>
      <c r="K99" s="20">
        <v>81.8</v>
      </c>
      <c r="L99" s="17">
        <f>J99*0.5+K99*0.5</f>
        <v>79.4</v>
      </c>
      <c r="M99" s="14">
        <v>3</v>
      </c>
    </row>
    <row r="100" spans="1:13" s="4" customFormat="1" ht="15" customHeight="1">
      <c r="A100" s="10" t="s">
        <v>329</v>
      </c>
      <c r="B100" s="10" t="s">
        <v>330</v>
      </c>
      <c r="C100" s="10" t="s">
        <v>203</v>
      </c>
      <c r="D100" s="10" t="s">
        <v>253</v>
      </c>
      <c r="E100" s="10" t="s">
        <v>254</v>
      </c>
      <c r="F100" s="10" t="s">
        <v>331</v>
      </c>
      <c r="G100" s="11" t="s">
        <v>332</v>
      </c>
      <c r="H100" s="12">
        <v>55</v>
      </c>
      <c r="I100" s="12">
        <v>46</v>
      </c>
      <c r="J100" s="13">
        <f>H100+I100</f>
        <v>101</v>
      </c>
      <c r="K100" s="20">
        <v>80.8</v>
      </c>
      <c r="L100" s="17">
        <f>J100*0.5+K100*0.5</f>
        <v>90.9</v>
      </c>
      <c r="M100" s="14">
        <v>1</v>
      </c>
    </row>
    <row r="101" spans="1:13" s="4" customFormat="1" ht="15" customHeight="1">
      <c r="A101" s="10" t="s">
        <v>251</v>
      </c>
      <c r="B101" s="10" t="s">
        <v>252</v>
      </c>
      <c r="C101" s="10" t="s">
        <v>201</v>
      </c>
      <c r="D101" s="10" t="s">
        <v>253</v>
      </c>
      <c r="E101" s="10" t="s">
        <v>254</v>
      </c>
      <c r="F101" s="10" t="s">
        <v>255</v>
      </c>
      <c r="G101" s="11" t="s">
        <v>256</v>
      </c>
      <c r="H101" s="12">
        <v>36</v>
      </c>
      <c r="I101" s="12">
        <v>36</v>
      </c>
      <c r="J101" s="13">
        <f>H101+I101</f>
        <v>72</v>
      </c>
      <c r="K101" s="20">
        <v>80.2</v>
      </c>
      <c r="L101" s="17">
        <f>J101*0.5+K101*0.5</f>
        <v>76.1</v>
      </c>
      <c r="M101" s="14">
        <v>2</v>
      </c>
    </row>
    <row r="102" spans="1:13" s="4" customFormat="1" ht="15" customHeight="1">
      <c r="A102" s="10" t="s">
        <v>54</v>
      </c>
      <c r="B102" s="10" t="s">
        <v>55</v>
      </c>
      <c r="C102" s="10" t="s">
        <v>203</v>
      </c>
      <c r="D102" s="10" t="s">
        <v>253</v>
      </c>
      <c r="E102" s="10" t="s">
        <v>254</v>
      </c>
      <c r="F102" s="10" t="s">
        <v>56</v>
      </c>
      <c r="G102" s="11" t="s">
        <v>57</v>
      </c>
      <c r="H102" s="12">
        <v>36</v>
      </c>
      <c r="I102" s="12">
        <v>32</v>
      </c>
      <c r="J102" s="13">
        <f>H102+I102</f>
        <v>68</v>
      </c>
      <c r="K102" s="20">
        <v>78.6</v>
      </c>
      <c r="L102" s="17">
        <f>J102*0.5+K102*0.5</f>
        <v>73.3</v>
      </c>
      <c r="M102" s="14">
        <v>3</v>
      </c>
    </row>
    <row r="103" spans="1:13" s="4" customFormat="1" ht="15" customHeight="1">
      <c r="A103" s="10" t="s">
        <v>334</v>
      </c>
      <c r="B103" s="10" t="s">
        <v>335</v>
      </c>
      <c r="C103" s="10" t="s">
        <v>201</v>
      </c>
      <c r="D103" s="10" t="s">
        <v>253</v>
      </c>
      <c r="E103" s="10" t="s">
        <v>227</v>
      </c>
      <c r="F103" s="10" t="s">
        <v>336</v>
      </c>
      <c r="G103" s="11" t="s">
        <v>337</v>
      </c>
      <c r="H103" s="12">
        <v>45.5</v>
      </c>
      <c r="I103" s="12">
        <v>38</v>
      </c>
      <c r="J103" s="13">
        <f>H103+I103</f>
        <v>83.5</v>
      </c>
      <c r="K103" s="20">
        <v>91.4</v>
      </c>
      <c r="L103" s="17">
        <f>J103*0.5+K103*0.5</f>
        <v>87.45</v>
      </c>
      <c r="M103" s="14">
        <v>1</v>
      </c>
    </row>
    <row r="104" spans="1:13" s="4" customFormat="1" ht="15" customHeight="1">
      <c r="A104" s="10" t="s">
        <v>420</v>
      </c>
      <c r="B104" s="10" t="s">
        <v>421</v>
      </c>
      <c r="C104" s="10" t="s">
        <v>201</v>
      </c>
      <c r="D104" s="10" t="s">
        <v>253</v>
      </c>
      <c r="E104" s="10" t="s">
        <v>227</v>
      </c>
      <c r="F104" s="10" t="s">
        <v>422</v>
      </c>
      <c r="G104" s="11" t="s">
        <v>423</v>
      </c>
      <c r="H104" s="12">
        <v>46</v>
      </c>
      <c r="I104" s="12">
        <v>39</v>
      </c>
      <c r="J104" s="13">
        <f>H104+I104</f>
        <v>85</v>
      </c>
      <c r="K104" s="20">
        <v>82.6</v>
      </c>
      <c r="L104" s="17">
        <f>J104*0.5+K104*0.5</f>
        <v>83.8</v>
      </c>
      <c r="M104" s="14">
        <v>2</v>
      </c>
    </row>
    <row r="105" spans="1:13" s="4" customFormat="1" ht="15" customHeight="1">
      <c r="A105" s="10" t="s">
        <v>272</v>
      </c>
      <c r="B105" s="10" t="s">
        <v>273</v>
      </c>
      <c r="C105" s="10" t="s">
        <v>201</v>
      </c>
      <c r="D105" s="10" t="s">
        <v>253</v>
      </c>
      <c r="E105" s="10" t="s">
        <v>227</v>
      </c>
      <c r="F105" s="10" t="s">
        <v>274</v>
      </c>
      <c r="G105" s="11" t="s">
        <v>275</v>
      </c>
      <c r="H105" s="12">
        <v>36.5</v>
      </c>
      <c r="I105" s="12">
        <v>33</v>
      </c>
      <c r="J105" s="13">
        <f>H105+I105</f>
        <v>69.5</v>
      </c>
      <c r="K105" s="20">
        <v>81.6</v>
      </c>
      <c r="L105" s="17">
        <f>J105*0.5+K105*0.5</f>
        <v>75.55</v>
      </c>
      <c r="M105" s="14">
        <v>3</v>
      </c>
    </row>
  </sheetData>
  <autoFilter ref="A2:M105"/>
  <mergeCells count="1">
    <mergeCell ref="A1:M1"/>
  </mergeCells>
  <printOptions horizontalCentered="1" verticalCentered="1"/>
  <pageMargins left="0.5118110236220472" right="0.5118110236220472" top="0.3937007874015748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2014-09-01T01:11:54Z</cp:lastPrinted>
  <dcterms:created xsi:type="dcterms:W3CDTF">2014-06-26T07:41:35Z</dcterms:created>
  <dcterms:modified xsi:type="dcterms:W3CDTF">2014-09-01T01:12:24Z</dcterms:modified>
  <cp:category/>
  <cp:version/>
  <cp:contentType/>
  <cp:contentStatus/>
</cp:coreProperties>
</file>