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<sst xmlns="http://schemas.openxmlformats.org/spreadsheetml/2006/main" count="142" uniqueCount="83">
  <si>
    <t>李成龙</t>
  </si>
  <si>
    <t>马淑梅</t>
  </si>
  <si>
    <t>刘婵</t>
  </si>
  <si>
    <t>王新新</t>
  </si>
  <si>
    <t>徐翠翠</t>
  </si>
  <si>
    <t>张桂花</t>
  </si>
  <si>
    <t>王新颖</t>
  </si>
  <si>
    <t>史春香</t>
  </si>
  <si>
    <t>汪立英</t>
  </si>
  <si>
    <t>张杰</t>
  </si>
  <si>
    <t>王荣香</t>
  </si>
  <si>
    <t>苏传龙</t>
  </si>
  <si>
    <t>朱月存</t>
  </si>
  <si>
    <t>宋君健</t>
  </si>
  <si>
    <t>高娜娜</t>
  </si>
  <si>
    <t>滕修喜</t>
  </si>
  <si>
    <t>毕超</t>
  </si>
  <si>
    <t>胡娟</t>
  </si>
  <si>
    <t>刘晨</t>
  </si>
  <si>
    <t>孙元山</t>
  </si>
  <si>
    <t>李玲玲</t>
  </si>
  <si>
    <t>梁树涛</t>
  </si>
  <si>
    <t>翟灵芝</t>
  </si>
  <si>
    <t>冯国龙</t>
  </si>
  <si>
    <t>李利华</t>
  </si>
  <si>
    <t>王俊洁</t>
  </si>
  <si>
    <t>牛春柳</t>
  </si>
  <si>
    <t>李超</t>
  </si>
  <si>
    <t>刘洪川</t>
  </si>
  <si>
    <t>杜炳荣</t>
  </si>
  <si>
    <t>王真真</t>
  </si>
  <si>
    <t>马红星</t>
  </si>
  <si>
    <t>谢德海</t>
  </si>
  <si>
    <t>刘平安</t>
  </si>
  <si>
    <t>王婷</t>
  </si>
  <si>
    <t>刘芳芳</t>
  </si>
  <si>
    <t>陈勇</t>
  </si>
  <si>
    <t>齐胜男</t>
  </si>
  <si>
    <t>吴悦</t>
  </si>
  <si>
    <t>张云飞</t>
  </si>
  <si>
    <t>高晋</t>
  </si>
  <si>
    <t>崔瑞民</t>
  </si>
  <si>
    <t>马莹莹</t>
  </si>
  <si>
    <t>张富荣</t>
  </si>
  <si>
    <t>崔秀海</t>
  </si>
  <si>
    <t>宋培培</t>
  </si>
  <si>
    <t>牛二燕</t>
  </si>
  <si>
    <t>唐学敏</t>
  </si>
  <si>
    <t>孙连芹</t>
  </si>
  <si>
    <t>张明卉</t>
  </si>
  <si>
    <t>序号</t>
  </si>
  <si>
    <t>姓名</t>
  </si>
  <si>
    <t>岗位代码</t>
  </si>
  <si>
    <t>B05</t>
  </si>
  <si>
    <t>B13</t>
  </si>
  <si>
    <t>B10</t>
  </si>
  <si>
    <t>B02</t>
  </si>
  <si>
    <t>B03</t>
  </si>
  <si>
    <t>B06</t>
  </si>
  <si>
    <t>B07</t>
  </si>
  <si>
    <t>B12</t>
  </si>
  <si>
    <t>笔试成绩</t>
  </si>
  <si>
    <t>刘文娟</t>
  </si>
  <si>
    <t>王瑞霞</t>
  </si>
  <si>
    <t>魏俊花</t>
  </si>
  <si>
    <t>王天彪</t>
  </si>
  <si>
    <t>曹同超</t>
  </si>
  <si>
    <t>吴鹏</t>
  </si>
  <si>
    <t>闫廷海</t>
  </si>
  <si>
    <t>B01</t>
  </si>
  <si>
    <t>李阳</t>
  </si>
  <si>
    <t>B04</t>
  </si>
  <si>
    <t>李彬鹏</t>
  </si>
  <si>
    <t>王菲菲</t>
  </si>
  <si>
    <t>王士辉</t>
  </si>
  <si>
    <t>笔试成绩折合分</t>
  </si>
  <si>
    <t>面试成绩</t>
  </si>
  <si>
    <t>面试成绩折合分</t>
  </si>
  <si>
    <t>技能测试成绩</t>
  </si>
  <si>
    <t>技能测试成绩折合分</t>
  </si>
  <si>
    <t>总成绩</t>
  </si>
  <si>
    <t>2014年无棣县卫生系统公开招聘总成绩</t>
  </si>
  <si>
    <t>——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</si>
</sst>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50390625" style="0" bestFit="1" customWidth="1"/>
    <col min="2" max="2" width="9.625" style="0" customWidth="1"/>
    <col min="3" max="3" width="8.875" style="0" customWidth="1"/>
    <col min="4" max="5" width="9.50390625" style="0" bestFit="1" customWidth="1"/>
    <col min="6" max="6" width="8.625" style="0" customWidth="1"/>
    <col min="7" max="7" width="9.125" style="0" customWidth="1"/>
    <col min="8" max="8" width="7.50390625" style="0" bestFit="1" customWidth="1"/>
    <col min="9" max="9" width="10.875" style="0" customWidth="1"/>
    <col min="10" max="10" width="7.50390625" style="0" bestFit="1" customWidth="1"/>
  </cols>
  <sheetData>
    <row r="1" spans="1:10" ht="34.5" customHeight="1">
      <c r="A1" s="8" t="s">
        <v>81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 customHeight="1">
      <c r="A2" s="7" t="s">
        <v>50</v>
      </c>
      <c r="B2" s="7" t="s">
        <v>51</v>
      </c>
      <c r="C2" s="7" t="s">
        <v>52</v>
      </c>
      <c r="D2" s="7" t="s">
        <v>61</v>
      </c>
      <c r="E2" s="7" t="s">
        <v>75</v>
      </c>
      <c r="F2" s="7" t="s">
        <v>76</v>
      </c>
      <c r="G2" s="7" t="s">
        <v>77</v>
      </c>
      <c r="H2" s="7" t="s">
        <v>78</v>
      </c>
      <c r="I2" s="7" t="s">
        <v>79</v>
      </c>
      <c r="J2" s="7" t="s">
        <v>80</v>
      </c>
    </row>
    <row r="3" spans="1:10" ht="18" customHeight="1">
      <c r="A3" s="1">
        <v>1</v>
      </c>
      <c r="B3" s="3" t="s">
        <v>6</v>
      </c>
      <c r="C3" s="2" t="s">
        <v>53</v>
      </c>
      <c r="D3" s="5">
        <v>72</v>
      </c>
      <c r="E3" s="6">
        <f>D3*0.5</f>
        <v>36</v>
      </c>
      <c r="F3" s="6">
        <v>83.2</v>
      </c>
      <c r="G3" s="6">
        <f>F3*0.3</f>
        <v>24.96</v>
      </c>
      <c r="H3" s="6">
        <v>78</v>
      </c>
      <c r="I3" s="6">
        <f>H3*0.2</f>
        <v>15.600000000000001</v>
      </c>
      <c r="J3" s="6">
        <f>E3+G3+I3</f>
        <v>76.56</v>
      </c>
    </row>
    <row r="4" spans="1:10" ht="18" customHeight="1">
      <c r="A4" s="1">
        <v>2</v>
      </c>
      <c r="B4" s="3" t="s">
        <v>7</v>
      </c>
      <c r="C4" s="2" t="s">
        <v>53</v>
      </c>
      <c r="D4" s="5">
        <v>64</v>
      </c>
      <c r="E4" s="6">
        <f aca="true" t="shared" si="0" ref="E4:E52">D4*0.5</f>
        <v>32</v>
      </c>
      <c r="F4" s="6">
        <v>83.5</v>
      </c>
      <c r="G4" s="6">
        <f aca="true" t="shared" si="1" ref="G4:G52">F4*0.3</f>
        <v>25.05</v>
      </c>
      <c r="H4" s="6">
        <v>92.83</v>
      </c>
      <c r="I4" s="6">
        <f aca="true" t="shared" si="2" ref="I4:I52">H4*0.2</f>
        <v>18.566</v>
      </c>
      <c r="J4" s="6">
        <f aca="true" t="shared" si="3" ref="J4:J52">E4+G4+I4</f>
        <v>75.616</v>
      </c>
    </row>
    <row r="5" spans="1:10" ht="18" customHeight="1">
      <c r="A5" s="1">
        <v>3</v>
      </c>
      <c r="B5" s="3" t="s">
        <v>0</v>
      </c>
      <c r="C5" s="2" t="s">
        <v>53</v>
      </c>
      <c r="D5" s="5">
        <v>71</v>
      </c>
      <c r="E5" s="6">
        <f t="shared" si="0"/>
        <v>35.5</v>
      </c>
      <c r="F5" s="6">
        <v>78.2</v>
      </c>
      <c r="G5" s="6">
        <f t="shared" si="1"/>
        <v>23.46</v>
      </c>
      <c r="H5" s="6">
        <v>77.67</v>
      </c>
      <c r="I5" s="6">
        <f t="shared" si="2"/>
        <v>15.534</v>
      </c>
      <c r="J5" s="6">
        <f t="shared" si="3"/>
        <v>74.494</v>
      </c>
    </row>
    <row r="6" spans="1:10" ht="18" customHeight="1">
      <c r="A6" s="1">
        <v>4</v>
      </c>
      <c r="B6" s="3" t="s">
        <v>5</v>
      </c>
      <c r="C6" s="2" t="s">
        <v>53</v>
      </c>
      <c r="D6" s="5">
        <v>81</v>
      </c>
      <c r="E6" s="6">
        <f t="shared" si="0"/>
        <v>40.5</v>
      </c>
      <c r="F6" s="6">
        <v>79.4</v>
      </c>
      <c r="G6" s="6">
        <f t="shared" si="1"/>
        <v>23.82</v>
      </c>
      <c r="H6" s="6">
        <v>91</v>
      </c>
      <c r="I6" s="6">
        <f t="shared" si="2"/>
        <v>18.2</v>
      </c>
      <c r="J6" s="6">
        <f t="shared" si="3"/>
        <v>82.52</v>
      </c>
    </row>
    <row r="7" spans="1:10" ht="18" customHeight="1">
      <c r="A7" s="1">
        <v>5</v>
      </c>
      <c r="B7" s="3" t="s">
        <v>1</v>
      </c>
      <c r="C7" s="2" t="s">
        <v>53</v>
      </c>
      <c r="D7" s="5">
        <v>79</v>
      </c>
      <c r="E7" s="6">
        <f t="shared" si="0"/>
        <v>39.5</v>
      </c>
      <c r="F7" s="6">
        <v>78.5</v>
      </c>
      <c r="G7" s="6">
        <f t="shared" si="1"/>
        <v>23.55</v>
      </c>
      <c r="H7" s="6">
        <v>91.67</v>
      </c>
      <c r="I7" s="6">
        <f t="shared" si="2"/>
        <v>18.334</v>
      </c>
      <c r="J7" s="6">
        <f t="shared" si="3"/>
        <v>81.384</v>
      </c>
    </row>
    <row r="8" spans="1:10" ht="18" customHeight="1">
      <c r="A8" s="1">
        <v>6</v>
      </c>
      <c r="B8" s="3" t="s">
        <v>3</v>
      </c>
      <c r="C8" s="2" t="s">
        <v>53</v>
      </c>
      <c r="D8" s="5">
        <v>81</v>
      </c>
      <c r="E8" s="6">
        <f t="shared" si="0"/>
        <v>40.5</v>
      </c>
      <c r="F8" s="6">
        <v>78.3</v>
      </c>
      <c r="G8" s="6">
        <f t="shared" si="1"/>
        <v>23.49</v>
      </c>
      <c r="H8" s="6">
        <v>80.67</v>
      </c>
      <c r="I8" s="6">
        <f t="shared" si="2"/>
        <v>16.134</v>
      </c>
      <c r="J8" s="6">
        <f t="shared" si="3"/>
        <v>80.124</v>
      </c>
    </row>
    <row r="9" spans="1:10" ht="18" customHeight="1">
      <c r="A9" s="1">
        <v>7</v>
      </c>
      <c r="B9" s="3" t="s">
        <v>2</v>
      </c>
      <c r="C9" s="2" t="s">
        <v>53</v>
      </c>
      <c r="D9" s="5">
        <v>77</v>
      </c>
      <c r="E9" s="6">
        <f t="shared" si="0"/>
        <v>38.5</v>
      </c>
      <c r="F9" s="6">
        <v>76.6</v>
      </c>
      <c r="G9" s="6">
        <f t="shared" si="1"/>
        <v>22.979999999999997</v>
      </c>
      <c r="H9" s="6">
        <v>85</v>
      </c>
      <c r="I9" s="6">
        <f t="shared" si="2"/>
        <v>17</v>
      </c>
      <c r="J9" s="6">
        <f t="shared" si="3"/>
        <v>78.47999999999999</v>
      </c>
    </row>
    <row r="10" spans="1:10" ht="18" customHeight="1">
      <c r="A10" s="1">
        <v>8</v>
      </c>
      <c r="B10" s="3" t="s">
        <v>4</v>
      </c>
      <c r="C10" s="2" t="s">
        <v>53</v>
      </c>
      <c r="D10" s="5">
        <v>75</v>
      </c>
      <c r="E10" s="6">
        <f t="shared" si="0"/>
        <v>37.5</v>
      </c>
      <c r="F10" s="6">
        <v>84</v>
      </c>
      <c r="G10" s="6">
        <f t="shared" si="1"/>
        <v>25.2</v>
      </c>
      <c r="H10" s="6">
        <v>95.33</v>
      </c>
      <c r="I10" s="6">
        <f t="shared" si="2"/>
        <v>19.066</v>
      </c>
      <c r="J10" s="6">
        <f t="shared" si="3"/>
        <v>81.766</v>
      </c>
    </row>
    <row r="11" spans="1:10" ht="18" customHeight="1">
      <c r="A11" s="1">
        <v>9</v>
      </c>
      <c r="B11" s="3" t="s">
        <v>18</v>
      </c>
      <c r="C11" s="2" t="s">
        <v>54</v>
      </c>
      <c r="D11" s="5">
        <v>60</v>
      </c>
      <c r="E11" s="6">
        <f t="shared" si="0"/>
        <v>30</v>
      </c>
      <c r="F11" s="6">
        <v>88.7</v>
      </c>
      <c r="G11" s="6">
        <f t="shared" si="1"/>
        <v>26.61</v>
      </c>
      <c r="H11" s="6">
        <v>85.67</v>
      </c>
      <c r="I11" s="6">
        <f t="shared" si="2"/>
        <v>17.134</v>
      </c>
      <c r="J11" s="6">
        <f t="shared" si="3"/>
        <v>73.744</v>
      </c>
    </row>
    <row r="12" spans="1:10" ht="18" customHeight="1">
      <c r="A12" s="1">
        <v>10</v>
      </c>
      <c r="B12" s="3" t="s">
        <v>17</v>
      </c>
      <c r="C12" s="2" t="s">
        <v>54</v>
      </c>
      <c r="D12" s="5">
        <v>42</v>
      </c>
      <c r="E12" s="6">
        <f t="shared" si="0"/>
        <v>21</v>
      </c>
      <c r="F12" s="6" t="s">
        <v>82</v>
      </c>
      <c r="G12" s="6"/>
      <c r="H12" s="6" t="s">
        <v>82</v>
      </c>
      <c r="I12" s="6"/>
      <c r="J12" s="6" t="s">
        <v>82</v>
      </c>
    </row>
    <row r="13" spans="1:10" ht="18" customHeight="1">
      <c r="A13" s="1">
        <v>11</v>
      </c>
      <c r="B13" s="3" t="s">
        <v>10</v>
      </c>
      <c r="C13" s="2" t="s">
        <v>54</v>
      </c>
      <c r="D13" s="5">
        <v>30</v>
      </c>
      <c r="E13" s="6">
        <f t="shared" si="0"/>
        <v>15</v>
      </c>
      <c r="F13" s="6">
        <v>81.3</v>
      </c>
      <c r="G13" s="6">
        <f t="shared" si="1"/>
        <v>24.389999999999997</v>
      </c>
      <c r="H13" s="6">
        <v>80.33</v>
      </c>
      <c r="I13" s="6">
        <f t="shared" si="2"/>
        <v>16.066</v>
      </c>
      <c r="J13" s="6">
        <f t="shared" si="3"/>
        <v>55.456</v>
      </c>
    </row>
    <row r="14" spans="1:10" ht="18" customHeight="1">
      <c r="A14" s="1">
        <v>12</v>
      </c>
      <c r="B14" s="3" t="s">
        <v>8</v>
      </c>
      <c r="C14" s="2" t="s">
        <v>54</v>
      </c>
      <c r="D14" s="5">
        <v>51</v>
      </c>
      <c r="E14" s="6">
        <f t="shared" si="0"/>
        <v>25.5</v>
      </c>
      <c r="F14" s="6">
        <v>78.2</v>
      </c>
      <c r="G14" s="6">
        <f t="shared" si="1"/>
        <v>23.46</v>
      </c>
      <c r="H14" s="6">
        <v>82.33</v>
      </c>
      <c r="I14" s="6">
        <f t="shared" si="2"/>
        <v>16.466</v>
      </c>
      <c r="J14" s="6">
        <f t="shared" si="3"/>
        <v>65.426</v>
      </c>
    </row>
    <row r="15" spans="1:10" ht="18" customHeight="1">
      <c r="A15" s="1">
        <v>13</v>
      </c>
      <c r="B15" s="3" t="s">
        <v>12</v>
      </c>
      <c r="C15" s="2" t="s">
        <v>54</v>
      </c>
      <c r="D15" s="5">
        <v>63</v>
      </c>
      <c r="E15" s="6">
        <f t="shared" si="0"/>
        <v>31.5</v>
      </c>
      <c r="F15" s="6">
        <v>85</v>
      </c>
      <c r="G15" s="6">
        <f t="shared" si="1"/>
        <v>25.5</v>
      </c>
      <c r="H15" s="6">
        <v>92.33</v>
      </c>
      <c r="I15" s="6">
        <f t="shared" si="2"/>
        <v>18.466</v>
      </c>
      <c r="J15" s="6">
        <f t="shared" si="3"/>
        <v>75.46600000000001</v>
      </c>
    </row>
    <row r="16" spans="1:10" ht="18" customHeight="1">
      <c r="A16" s="1">
        <v>14</v>
      </c>
      <c r="B16" s="3" t="s">
        <v>13</v>
      </c>
      <c r="C16" s="2" t="s">
        <v>54</v>
      </c>
      <c r="D16" s="5">
        <v>55</v>
      </c>
      <c r="E16" s="6">
        <f t="shared" si="0"/>
        <v>27.5</v>
      </c>
      <c r="F16" s="6">
        <v>83.5</v>
      </c>
      <c r="G16" s="6">
        <f t="shared" si="1"/>
        <v>25.05</v>
      </c>
      <c r="H16" s="6">
        <v>75</v>
      </c>
      <c r="I16" s="6">
        <f t="shared" si="2"/>
        <v>15</v>
      </c>
      <c r="J16" s="6">
        <f t="shared" si="3"/>
        <v>67.55</v>
      </c>
    </row>
    <row r="17" spans="1:10" ht="18" customHeight="1">
      <c r="A17" s="1">
        <v>15</v>
      </c>
      <c r="B17" s="3" t="s">
        <v>16</v>
      </c>
      <c r="C17" s="2" t="s">
        <v>54</v>
      </c>
      <c r="D17" s="5">
        <v>27</v>
      </c>
      <c r="E17" s="6">
        <f t="shared" si="0"/>
        <v>13.5</v>
      </c>
      <c r="F17" s="6" t="s">
        <v>82</v>
      </c>
      <c r="G17" s="6"/>
      <c r="H17" s="6" t="s">
        <v>82</v>
      </c>
      <c r="I17" s="6"/>
      <c r="J17" s="6" t="s">
        <v>82</v>
      </c>
    </row>
    <row r="18" spans="1:10" ht="18" customHeight="1">
      <c r="A18" s="1">
        <v>16</v>
      </c>
      <c r="B18" s="3" t="s">
        <v>14</v>
      </c>
      <c r="C18" s="2" t="s">
        <v>54</v>
      </c>
      <c r="D18" s="5">
        <v>50</v>
      </c>
      <c r="E18" s="6">
        <f t="shared" si="0"/>
        <v>25</v>
      </c>
      <c r="F18" s="6">
        <v>81.6</v>
      </c>
      <c r="G18" s="6">
        <f t="shared" si="1"/>
        <v>24.479999999999997</v>
      </c>
      <c r="H18" s="6">
        <v>87.33</v>
      </c>
      <c r="I18" s="6">
        <f t="shared" si="2"/>
        <v>17.466</v>
      </c>
      <c r="J18" s="6">
        <f t="shared" si="3"/>
        <v>66.946</v>
      </c>
    </row>
    <row r="19" spans="1:10" ht="18" customHeight="1">
      <c r="A19" s="1">
        <v>17</v>
      </c>
      <c r="B19" s="3" t="s">
        <v>15</v>
      </c>
      <c r="C19" s="2" t="s">
        <v>54</v>
      </c>
      <c r="D19" s="5">
        <v>39</v>
      </c>
      <c r="E19" s="6">
        <f t="shared" si="0"/>
        <v>19.5</v>
      </c>
      <c r="F19" s="6">
        <v>80.8</v>
      </c>
      <c r="G19" s="6">
        <f t="shared" si="1"/>
        <v>24.24</v>
      </c>
      <c r="H19" s="6">
        <v>94</v>
      </c>
      <c r="I19" s="6">
        <f t="shared" si="2"/>
        <v>18.8</v>
      </c>
      <c r="J19" s="6">
        <f t="shared" si="3"/>
        <v>62.53999999999999</v>
      </c>
    </row>
    <row r="20" spans="1:10" ht="18" customHeight="1">
      <c r="A20" s="1">
        <v>18</v>
      </c>
      <c r="B20" s="3" t="s">
        <v>9</v>
      </c>
      <c r="C20" s="2" t="s">
        <v>54</v>
      </c>
      <c r="D20" s="5">
        <v>33</v>
      </c>
      <c r="E20" s="6">
        <f t="shared" si="0"/>
        <v>16.5</v>
      </c>
      <c r="F20" s="6">
        <v>86</v>
      </c>
      <c r="G20" s="6">
        <f t="shared" si="1"/>
        <v>25.8</v>
      </c>
      <c r="H20" s="6">
        <v>80.33</v>
      </c>
      <c r="I20" s="6">
        <f t="shared" si="2"/>
        <v>16.066</v>
      </c>
      <c r="J20" s="6">
        <f t="shared" si="3"/>
        <v>58.366</v>
      </c>
    </row>
    <row r="21" spans="1:10" ht="18" customHeight="1">
      <c r="A21" s="1">
        <v>19</v>
      </c>
      <c r="B21" s="3" t="s">
        <v>19</v>
      </c>
      <c r="C21" s="2" t="s">
        <v>54</v>
      </c>
      <c r="D21" s="5">
        <v>28</v>
      </c>
      <c r="E21" s="6">
        <f t="shared" si="0"/>
        <v>14</v>
      </c>
      <c r="F21" s="6">
        <v>84.2</v>
      </c>
      <c r="G21" s="6">
        <f t="shared" si="1"/>
        <v>25.26</v>
      </c>
      <c r="H21" s="6">
        <v>78.33</v>
      </c>
      <c r="I21" s="6">
        <f t="shared" si="2"/>
        <v>15.666</v>
      </c>
      <c r="J21" s="6">
        <f t="shared" si="3"/>
        <v>54.926</v>
      </c>
    </row>
    <row r="22" spans="1:10" ht="18" customHeight="1">
      <c r="A22" s="1">
        <v>20</v>
      </c>
      <c r="B22" s="3" t="s">
        <v>11</v>
      </c>
      <c r="C22" s="2" t="s">
        <v>54</v>
      </c>
      <c r="D22" s="5">
        <v>50</v>
      </c>
      <c r="E22" s="6">
        <f t="shared" si="0"/>
        <v>25</v>
      </c>
      <c r="F22" s="6">
        <v>83</v>
      </c>
      <c r="G22" s="6">
        <f t="shared" si="1"/>
        <v>24.9</v>
      </c>
      <c r="H22" s="6">
        <v>85</v>
      </c>
      <c r="I22" s="6">
        <f t="shared" si="2"/>
        <v>17</v>
      </c>
      <c r="J22" s="6">
        <f t="shared" si="3"/>
        <v>66.9</v>
      </c>
    </row>
    <row r="23" spans="1:10" ht="18" customHeight="1">
      <c r="A23" s="1">
        <v>21</v>
      </c>
      <c r="B23" s="3" t="s">
        <v>31</v>
      </c>
      <c r="C23" s="2" t="s">
        <v>55</v>
      </c>
      <c r="D23" s="5">
        <v>69</v>
      </c>
      <c r="E23" s="6">
        <f t="shared" si="0"/>
        <v>34.5</v>
      </c>
      <c r="F23" s="6">
        <v>79.5</v>
      </c>
      <c r="G23" s="6">
        <f t="shared" si="1"/>
        <v>23.849999999999998</v>
      </c>
      <c r="H23" s="6">
        <v>87</v>
      </c>
      <c r="I23" s="6">
        <f t="shared" si="2"/>
        <v>17.400000000000002</v>
      </c>
      <c r="J23" s="6">
        <f t="shared" si="3"/>
        <v>75.75</v>
      </c>
    </row>
    <row r="24" spans="1:10" ht="18" customHeight="1">
      <c r="A24" s="1">
        <v>22</v>
      </c>
      <c r="B24" s="3" t="s">
        <v>36</v>
      </c>
      <c r="C24" s="2" t="s">
        <v>55</v>
      </c>
      <c r="D24" s="5">
        <v>61</v>
      </c>
      <c r="E24" s="6">
        <f t="shared" si="0"/>
        <v>30.5</v>
      </c>
      <c r="F24" s="6">
        <v>83.3</v>
      </c>
      <c r="G24" s="6">
        <f t="shared" si="1"/>
        <v>24.99</v>
      </c>
      <c r="H24" s="6">
        <v>75.33</v>
      </c>
      <c r="I24" s="6">
        <f t="shared" si="2"/>
        <v>15.066</v>
      </c>
      <c r="J24" s="6">
        <f t="shared" si="3"/>
        <v>70.556</v>
      </c>
    </row>
    <row r="25" spans="1:10" ht="18" customHeight="1">
      <c r="A25" s="1">
        <v>23</v>
      </c>
      <c r="B25" s="3" t="s">
        <v>27</v>
      </c>
      <c r="C25" s="2" t="s">
        <v>55</v>
      </c>
      <c r="D25" s="5">
        <v>74</v>
      </c>
      <c r="E25" s="6">
        <f t="shared" si="0"/>
        <v>37</v>
      </c>
      <c r="F25" s="6">
        <v>83.5</v>
      </c>
      <c r="G25" s="6">
        <f t="shared" si="1"/>
        <v>25.05</v>
      </c>
      <c r="H25" s="6">
        <v>98.33</v>
      </c>
      <c r="I25" s="6">
        <f t="shared" si="2"/>
        <v>19.666</v>
      </c>
      <c r="J25" s="6">
        <f t="shared" si="3"/>
        <v>81.716</v>
      </c>
    </row>
    <row r="26" spans="1:10" ht="18" customHeight="1">
      <c r="A26" s="1">
        <v>24</v>
      </c>
      <c r="B26" s="3" t="s">
        <v>30</v>
      </c>
      <c r="C26" s="2" t="s">
        <v>55</v>
      </c>
      <c r="D26" s="5">
        <v>69</v>
      </c>
      <c r="E26" s="6">
        <f t="shared" si="0"/>
        <v>34.5</v>
      </c>
      <c r="F26" s="6">
        <v>80.9</v>
      </c>
      <c r="G26" s="6">
        <f t="shared" si="1"/>
        <v>24.27</v>
      </c>
      <c r="H26" s="6">
        <v>74</v>
      </c>
      <c r="I26" s="6">
        <f t="shared" si="2"/>
        <v>14.8</v>
      </c>
      <c r="J26" s="6">
        <f t="shared" si="3"/>
        <v>73.57</v>
      </c>
    </row>
    <row r="27" spans="1:10" ht="18" customHeight="1">
      <c r="A27" s="1">
        <v>25</v>
      </c>
      <c r="B27" s="3" t="s">
        <v>35</v>
      </c>
      <c r="C27" s="2" t="s">
        <v>55</v>
      </c>
      <c r="D27" s="5">
        <v>68</v>
      </c>
      <c r="E27" s="6">
        <f t="shared" si="0"/>
        <v>34</v>
      </c>
      <c r="F27" s="6">
        <v>81</v>
      </c>
      <c r="G27" s="6">
        <f t="shared" si="1"/>
        <v>24.3</v>
      </c>
      <c r="H27" s="6">
        <v>87</v>
      </c>
      <c r="I27" s="6">
        <f t="shared" si="2"/>
        <v>17.400000000000002</v>
      </c>
      <c r="J27" s="6">
        <f t="shared" si="3"/>
        <v>75.7</v>
      </c>
    </row>
    <row r="28" spans="1:10" ht="18" customHeight="1">
      <c r="A28" s="1">
        <v>26</v>
      </c>
      <c r="B28" s="3" t="s">
        <v>24</v>
      </c>
      <c r="C28" s="2" t="s">
        <v>55</v>
      </c>
      <c r="D28" s="5">
        <v>76</v>
      </c>
      <c r="E28" s="6">
        <f t="shared" si="0"/>
        <v>38</v>
      </c>
      <c r="F28" s="6">
        <v>84.3</v>
      </c>
      <c r="G28" s="6">
        <f t="shared" si="1"/>
        <v>25.29</v>
      </c>
      <c r="H28" s="6">
        <v>87</v>
      </c>
      <c r="I28" s="6">
        <f t="shared" si="2"/>
        <v>17.400000000000002</v>
      </c>
      <c r="J28" s="6">
        <f t="shared" si="3"/>
        <v>80.69</v>
      </c>
    </row>
    <row r="29" spans="1:10" ht="18" customHeight="1">
      <c r="A29" s="1">
        <v>27</v>
      </c>
      <c r="B29" s="3" t="s">
        <v>20</v>
      </c>
      <c r="C29" s="2" t="s">
        <v>55</v>
      </c>
      <c r="D29" s="5">
        <v>73</v>
      </c>
      <c r="E29" s="6">
        <f t="shared" si="0"/>
        <v>36.5</v>
      </c>
      <c r="F29" s="6">
        <v>85.6</v>
      </c>
      <c r="G29" s="6">
        <f t="shared" si="1"/>
        <v>25.679999999999996</v>
      </c>
      <c r="H29" s="6">
        <v>94.5</v>
      </c>
      <c r="I29" s="6">
        <f t="shared" si="2"/>
        <v>18.900000000000002</v>
      </c>
      <c r="J29" s="6">
        <f t="shared" si="3"/>
        <v>81.08</v>
      </c>
    </row>
    <row r="30" spans="1:10" ht="18" customHeight="1">
      <c r="A30" s="1">
        <v>28</v>
      </c>
      <c r="B30" s="3" t="s">
        <v>28</v>
      </c>
      <c r="C30" s="2" t="s">
        <v>55</v>
      </c>
      <c r="D30" s="5">
        <v>69</v>
      </c>
      <c r="E30" s="6">
        <f t="shared" si="0"/>
        <v>34.5</v>
      </c>
      <c r="F30" s="6">
        <v>83.1</v>
      </c>
      <c r="G30" s="6">
        <f t="shared" si="1"/>
        <v>24.929999999999996</v>
      </c>
      <c r="H30" s="6">
        <v>88.33</v>
      </c>
      <c r="I30" s="6">
        <f t="shared" si="2"/>
        <v>17.666</v>
      </c>
      <c r="J30" s="6">
        <f t="shared" si="3"/>
        <v>77.09599999999999</v>
      </c>
    </row>
    <row r="31" spans="1:10" ht="18" customHeight="1">
      <c r="A31" s="1">
        <v>29</v>
      </c>
      <c r="B31" s="3" t="s">
        <v>29</v>
      </c>
      <c r="C31" s="2" t="s">
        <v>55</v>
      </c>
      <c r="D31" s="5">
        <v>65</v>
      </c>
      <c r="E31" s="6">
        <f t="shared" si="0"/>
        <v>32.5</v>
      </c>
      <c r="F31" s="6">
        <v>80.4</v>
      </c>
      <c r="G31" s="6">
        <f t="shared" si="1"/>
        <v>24.12</v>
      </c>
      <c r="H31" s="6">
        <v>85.83</v>
      </c>
      <c r="I31" s="6">
        <f t="shared" si="2"/>
        <v>17.166</v>
      </c>
      <c r="J31" s="6">
        <f t="shared" si="3"/>
        <v>73.786</v>
      </c>
    </row>
    <row r="32" spans="1:10" ht="18" customHeight="1">
      <c r="A32" s="1">
        <v>30</v>
      </c>
      <c r="B32" s="3" t="s">
        <v>23</v>
      </c>
      <c r="C32" s="2" t="s">
        <v>55</v>
      </c>
      <c r="D32" s="5">
        <v>53</v>
      </c>
      <c r="E32" s="6">
        <f t="shared" si="0"/>
        <v>26.5</v>
      </c>
      <c r="F32" s="6">
        <v>84.9</v>
      </c>
      <c r="G32" s="6">
        <f t="shared" si="1"/>
        <v>25.470000000000002</v>
      </c>
      <c r="H32" s="6">
        <v>75.33</v>
      </c>
      <c r="I32" s="6">
        <f t="shared" si="2"/>
        <v>15.066</v>
      </c>
      <c r="J32" s="6">
        <f t="shared" si="3"/>
        <v>67.036</v>
      </c>
    </row>
    <row r="33" spans="1:10" ht="18" customHeight="1">
      <c r="A33" s="1">
        <v>31</v>
      </c>
      <c r="B33" s="3" t="s">
        <v>33</v>
      </c>
      <c r="C33" s="2" t="s">
        <v>55</v>
      </c>
      <c r="D33" s="5">
        <v>69</v>
      </c>
      <c r="E33" s="6">
        <f t="shared" si="0"/>
        <v>34.5</v>
      </c>
      <c r="F33" s="6">
        <v>83.3</v>
      </c>
      <c r="G33" s="6">
        <f t="shared" si="1"/>
        <v>24.99</v>
      </c>
      <c r="H33" s="6">
        <v>84.33</v>
      </c>
      <c r="I33" s="6">
        <f t="shared" si="2"/>
        <v>16.866</v>
      </c>
      <c r="J33" s="6">
        <f t="shared" si="3"/>
        <v>76.356</v>
      </c>
    </row>
    <row r="34" spans="1:10" ht="18" customHeight="1">
      <c r="A34" s="1">
        <v>32</v>
      </c>
      <c r="B34" s="3" t="s">
        <v>25</v>
      </c>
      <c r="C34" s="2" t="s">
        <v>55</v>
      </c>
      <c r="D34" s="5">
        <v>68</v>
      </c>
      <c r="E34" s="6">
        <f t="shared" si="0"/>
        <v>34</v>
      </c>
      <c r="F34" s="6">
        <v>84</v>
      </c>
      <c r="G34" s="6">
        <f t="shared" si="1"/>
        <v>25.2</v>
      </c>
      <c r="H34" s="6">
        <v>95.17</v>
      </c>
      <c r="I34" s="6">
        <f t="shared" si="2"/>
        <v>19.034000000000002</v>
      </c>
      <c r="J34" s="6">
        <f t="shared" si="3"/>
        <v>78.23400000000001</v>
      </c>
    </row>
    <row r="35" spans="1:10" ht="18" customHeight="1">
      <c r="A35" s="1">
        <v>33</v>
      </c>
      <c r="B35" s="3" t="s">
        <v>37</v>
      </c>
      <c r="C35" s="2" t="s">
        <v>55</v>
      </c>
      <c r="D35" s="5">
        <v>77</v>
      </c>
      <c r="E35" s="6">
        <f t="shared" si="0"/>
        <v>38.5</v>
      </c>
      <c r="F35" s="6">
        <v>82.8</v>
      </c>
      <c r="G35" s="6">
        <f t="shared" si="1"/>
        <v>24.84</v>
      </c>
      <c r="H35" s="6">
        <v>73.33</v>
      </c>
      <c r="I35" s="6">
        <f t="shared" si="2"/>
        <v>14.666</v>
      </c>
      <c r="J35" s="6">
        <f t="shared" si="3"/>
        <v>78.006</v>
      </c>
    </row>
    <row r="36" spans="1:10" ht="18" customHeight="1">
      <c r="A36" s="1">
        <v>34</v>
      </c>
      <c r="B36" s="3" t="s">
        <v>26</v>
      </c>
      <c r="C36" s="2" t="s">
        <v>55</v>
      </c>
      <c r="D36" s="5">
        <v>72</v>
      </c>
      <c r="E36" s="6">
        <f t="shared" si="0"/>
        <v>36</v>
      </c>
      <c r="F36" s="6">
        <v>82.6</v>
      </c>
      <c r="G36" s="6">
        <f t="shared" si="1"/>
        <v>24.779999999999998</v>
      </c>
      <c r="H36" s="6">
        <v>87</v>
      </c>
      <c r="I36" s="6">
        <f t="shared" si="2"/>
        <v>17.400000000000002</v>
      </c>
      <c r="J36" s="6">
        <f t="shared" si="3"/>
        <v>78.18</v>
      </c>
    </row>
    <row r="37" spans="1:10" ht="18" customHeight="1">
      <c r="A37" s="1">
        <v>35</v>
      </c>
      <c r="B37" s="3" t="s">
        <v>34</v>
      </c>
      <c r="C37" s="2" t="s">
        <v>55</v>
      </c>
      <c r="D37" s="5">
        <v>56</v>
      </c>
      <c r="E37" s="6">
        <f t="shared" si="0"/>
        <v>28</v>
      </c>
      <c r="F37" s="6">
        <v>82.3</v>
      </c>
      <c r="G37" s="6">
        <f t="shared" si="1"/>
        <v>24.689999999999998</v>
      </c>
      <c r="H37" s="6">
        <v>85.67</v>
      </c>
      <c r="I37" s="6">
        <f t="shared" si="2"/>
        <v>17.134</v>
      </c>
      <c r="J37" s="6">
        <f t="shared" si="3"/>
        <v>69.824</v>
      </c>
    </row>
    <row r="38" spans="1:10" ht="18" customHeight="1">
      <c r="A38" s="1">
        <v>36</v>
      </c>
      <c r="B38" s="3" t="s">
        <v>21</v>
      </c>
      <c r="C38" s="2" t="s">
        <v>55</v>
      </c>
      <c r="D38" s="5">
        <v>66</v>
      </c>
      <c r="E38" s="6">
        <f t="shared" si="0"/>
        <v>33</v>
      </c>
      <c r="F38" s="6">
        <v>79</v>
      </c>
      <c r="G38" s="6">
        <f t="shared" si="1"/>
        <v>23.7</v>
      </c>
      <c r="H38" s="6">
        <v>79.33</v>
      </c>
      <c r="I38" s="6">
        <f t="shared" si="2"/>
        <v>15.866</v>
      </c>
      <c r="J38" s="6">
        <f t="shared" si="3"/>
        <v>72.566</v>
      </c>
    </row>
    <row r="39" spans="1:10" ht="18" customHeight="1">
      <c r="A39" s="1">
        <v>37</v>
      </c>
      <c r="B39" s="3" t="s">
        <v>22</v>
      </c>
      <c r="C39" s="2" t="s">
        <v>55</v>
      </c>
      <c r="D39" s="5">
        <v>64</v>
      </c>
      <c r="E39" s="6">
        <f t="shared" si="0"/>
        <v>32</v>
      </c>
      <c r="F39" s="6">
        <v>82.1</v>
      </c>
      <c r="G39" s="6">
        <f t="shared" si="1"/>
        <v>24.63</v>
      </c>
      <c r="H39" s="6">
        <v>74.83</v>
      </c>
      <c r="I39" s="6">
        <f t="shared" si="2"/>
        <v>14.966000000000001</v>
      </c>
      <c r="J39" s="6">
        <f t="shared" si="3"/>
        <v>71.596</v>
      </c>
    </row>
    <row r="40" spans="1:10" ht="18" customHeight="1">
      <c r="A40" s="1">
        <v>38</v>
      </c>
      <c r="B40" s="3" t="s">
        <v>32</v>
      </c>
      <c r="C40" s="2" t="s">
        <v>55</v>
      </c>
      <c r="D40" s="5">
        <v>75</v>
      </c>
      <c r="E40" s="6">
        <f t="shared" si="0"/>
        <v>37.5</v>
      </c>
      <c r="F40" s="6">
        <v>85</v>
      </c>
      <c r="G40" s="6">
        <f t="shared" si="1"/>
        <v>25.5</v>
      </c>
      <c r="H40" s="6">
        <v>85.33</v>
      </c>
      <c r="I40" s="6">
        <f t="shared" si="2"/>
        <v>17.066</v>
      </c>
      <c r="J40" s="6">
        <f t="shared" si="3"/>
        <v>80.066</v>
      </c>
    </row>
    <row r="41" spans="1:10" ht="18" customHeight="1">
      <c r="A41" s="1">
        <v>39</v>
      </c>
      <c r="B41" s="3" t="s">
        <v>38</v>
      </c>
      <c r="C41" s="2" t="s">
        <v>56</v>
      </c>
      <c r="D41" s="5">
        <v>69</v>
      </c>
      <c r="E41" s="6">
        <f t="shared" si="0"/>
        <v>34.5</v>
      </c>
      <c r="F41" s="6">
        <v>87</v>
      </c>
      <c r="G41" s="6">
        <f t="shared" si="1"/>
        <v>26.099999999999998</v>
      </c>
      <c r="H41" s="6">
        <v>87</v>
      </c>
      <c r="I41" s="6">
        <f t="shared" si="2"/>
        <v>17.400000000000002</v>
      </c>
      <c r="J41" s="6">
        <f t="shared" si="3"/>
        <v>78</v>
      </c>
    </row>
    <row r="42" spans="1:10" ht="18" customHeight="1">
      <c r="A42" s="1">
        <v>40</v>
      </c>
      <c r="B42" s="3" t="s">
        <v>39</v>
      </c>
      <c r="C42" s="2" t="s">
        <v>57</v>
      </c>
      <c r="D42" s="5">
        <v>66</v>
      </c>
      <c r="E42" s="6">
        <f t="shared" si="0"/>
        <v>33</v>
      </c>
      <c r="F42" s="6">
        <v>86.3</v>
      </c>
      <c r="G42" s="6">
        <f t="shared" si="1"/>
        <v>25.889999999999997</v>
      </c>
      <c r="H42" s="6">
        <v>95.33</v>
      </c>
      <c r="I42" s="6">
        <f t="shared" si="2"/>
        <v>19.066</v>
      </c>
      <c r="J42" s="6">
        <f t="shared" si="3"/>
        <v>77.956</v>
      </c>
    </row>
    <row r="43" spans="1:10" ht="18" customHeight="1">
      <c r="A43" s="1">
        <v>41</v>
      </c>
      <c r="B43" s="3" t="s">
        <v>40</v>
      </c>
      <c r="C43" s="2" t="s">
        <v>58</v>
      </c>
      <c r="D43" s="5">
        <v>64.5</v>
      </c>
      <c r="E43" s="6">
        <f t="shared" si="0"/>
        <v>32.25</v>
      </c>
      <c r="F43" s="6">
        <v>85</v>
      </c>
      <c r="G43" s="6">
        <f t="shared" si="1"/>
        <v>25.5</v>
      </c>
      <c r="H43" s="6">
        <v>90</v>
      </c>
      <c r="I43" s="6">
        <f t="shared" si="2"/>
        <v>18</v>
      </c>
      <c r="J43" s="6">
        <f t="shared" si="3"/>
        <v>75.75</v>
      </c>
    </row>
    <row r="44" spans="1:10" ht="18" customHeight="1">
      <c r="A44" s="1">
        <v>42</v>
      </c>
      <c r="B44" s="3" t="s">
        <v>42</v>
      </c>
      <c r="C44" s="2" t="s">
        <v>58</v>
      </c>
      <c r="D44" s="5">
        <v>80</v>
      </c>
      <c r="E44" s="6">
        <f t="shared" si="0"/>
        <v>40</v>
      </c>
      <c r="F44" s="6">
        <v>86.1</v>
      </c>
      <c r="G44" s="6">
        <f t="shared" si="1"/>
        <v>25.83</v>
      </c>
      <c r="H44" s="6">
        <v>85</v>
      </c>
      <c r="I44" s="6">
        <f t="shared" si="2"/>
        <v>17</v>
      </c>
      <c r="J44" s="6">
        <f t="shared" si="3"/>
        <v>82.83</v>
      </c>
    </row>
    <row r="45" spans="1:10" ht="18" customHeight="1">
      <c r="A45" s="1">
        <v>43</v>
      </c>
      <c r="B45" s="3" t="s">
        <v>41</v>
      </c>
      <c r="C45" s="2" t="s">
        <v>58</v>
      </c>
      <c r="D45" s="5">
        <v>90</v>
      </c>
      <c r="E45" s="6">
        <f t="shared" si="0"/>
        <v>45</v>
      </c>
      <c r="F45" s="6">
        <v>83.2</v>
      </c>
      <c r="G45" s="6">
        <f t="shared" si="1"/>
        <v>24.96</v>
      </c>
      <c r="H45" s="6">
        <v>85</v>
      </c>
      <c r="I45" s="6">
        <f t="shared" si="2"/>
        <v>17</v>
      </c>
      <c r="J45" s="6">
        <f t="shared" si="3"/>
        <v>86.96000000000001</v>
      </c>
    </row>
    <row r="46" spans="1:10" ht="18" customHeight="1">
      <c r="A46" s="1">
        <v>44</v>
      </c>
      <c r="B46" s="3" t="s">
        <v>43</v>
      </c>
      <c r="C46" s="2" t="s">
        <v>59</v>
      </c>
      <c r="D46" s="5">
        <v>76</v>
      </c>
      <c r="E46" s="6">
        <f t="shared" si="0"/>
        <v>38</v>
      </c>
      <c r="F46" s="6">
        <v>85.6</v>
      </c>
      <c r="G46" s="6">
        <f t="shared" si="1"/>
        <v>25.679999999999996</v>
      </c>
      <c r="H46" s="6">
        <v>85.67</v>
      </c>
      <c r="I46" s="6">
        <f t="shared" si="2"/>
        <v>17.134</v>
      </c>
      <c r="J46" s="6">
        <f t="shared" si="3"/>
        <v>80.814</v>
      </c>
    </row>
    <row r="47" spans="1:10" ht="18" customHeight="1">
      <c r="A47" s="1">
        <v>45</v>
      </c>
      <c r="B47" s="3" t="s">
        <v>44</v>
      </c>
      <c r="C47" s="2" t="s">
        <v>59</v>
      </c>
      <c r="D47" s="5">
        <v>78</v>
      </c>
      <c r="E47" s="6">
        <f t="shared" si="0"/>
        <v>39</v>
      </c>
      <c r="F47" s="6">
        <v>77.2</v>
      </c>
      <c r="G47" s="6">
        <f t="shared" si="1"/>
        <v>23.16</v>
      </c>
      <c r="H47" s="6">
        <v>97</v>
      </c>
      <c r="I47" s="6">
        <f t="shared" si="2"/>
        <v>19.400000000000002</v>
      </c>
      <c r="J47" s="6">
        <f t="shared" si="3"/>
        <v>81.56</v>
      </c>
    </row>
    <row r="48" spans="1:10" ht="18" customHeight="1">
      <c r="A48" s="1">
        <v>46</v>
      </c>
      <c r="B48" s="3" t="s">
        <v>47</v>
      </c>
      <c r="C48" s="2" t="s">
        <v>60</v>
      </c>
      <c r="D48" s="5">
        <v>75</v>
      </c>
      <c r="E48" s="6">
        <f t="shared" si="0"/>
        <v>37.5</v>
      </c>
      <c r="F48" s="6">
        <v>82.4</v>
      </c>
      <c r="G48" s="6">
        <f t="shared" si="1"/>
        <v>24.720000000000002</v>
      </c>
      <c r="H48" s="6">
        <v>97.67</v>
      </c>
      <c r="I48" s="6">
        <f t="shared" si="2"/>
        <v>19.534000000000002</v>
      </c>
      <c r="J48" s="6">
        <f t="shared" si="3"/>
        <v>81.754</v>
      </c>
    </row>
    <row r="49" spans="1:10" ht="18" customHeight="1">
      <c r="A49" s="1">
        <v>47</v>
      </c>
      <c r="B49" s="3" t="s">
        <v>48</v>
      </c>
      <c r="C49" s="2" t="s">
        <v>60</v>
      </c>
      <c r="D49" s="5">
        <v>81</v>
      </c>
      <c r="E49" s="6">
        <f t="shared" si="0"/>
        <v>40.5</v>
      </c>
      <c r="F49" s="6">
        <v>80.9</v>
      </c>
      <c r="G49" s="6">
        <f t="shared" si="1"/>
        <v>24.27</v>
      </c>
      <c r="H49" s="6">
        <v>84.67</v>
      </c>
      <c r="I49" s="6">
        <f t="shared" si="2"/>
        <v>16.934</v>
      </c>
      <c r="J49" s="6">
        <f t="shared" si="3"/>
        <v>81.704</v>
      </c>
    </row>
    <row r="50" spans="1:10" ht="18" customHeight="1">
      <c r="A50" s="1">
        <v>48</v>
      </c>
      <c r="B50" s="3" t="s">
        <v>49</v>
      </c>
      <c r="C50" s="2" t="s">
        <v>60</v>
      </c>
      <c r="D50" s="5">
        <v>84</v>
      </c>
      <c r="E50" s="6">
        <f t="shared" si="0"/>
        <v>42</v>
      </c>
      <c r="F50" s="6">
        <v>86.9</v>
      </c>
      <c r="G50" s="6">
        <f t="shared" si="1"/>
        <v>26.07</v>
      </c>
      <c r="H50" s="6">
        <v>96.67</v>
      </c>
      <c r="I50" s="6">
        <f t="shared" si="2"/>
        <v>19.334000000000003</v>
      </c>
      <c r="J50" s="6">
        <f t="shared" si="3"/>
        <v>87.404</v>
      </c>
    </row>
    <row r="51" spans="1:10" ht="18" customHeight="1">
      <c r="A51" s="1">
        <v>49</v>
      </c>
      <c r="B51" s="3" t="s">
        <v>45</v>
      </c>
      <c r="C51" s="2" t="s">
        <v>60</v>
      </c>
      <c r="D51" s="5">
        <v>76</v>
      </c>
      <c r="E51" s="6">
        <f t="shared" si="0"/>
        <v>38</v>
      </c>
      <c r="F51" s="6">
        <v>79.4</v>
      </c>
      <c r="G51" s="6">
        <f t="shared" si="1"/>
        <v>23.82</v>
      </c>
      <c r="H51" s="6">
        <v>84</v>
      </c>
      <c r="I51" s="6">
        <f t="shared" si="2"/>
        <v>16.8</v>
      </c>
      <c r="J51" s="6">
        <f t="shared" si="3"/>
        <v>78.62</v>
      </c>
    </row>
    <row r="52" spans="1:10" ht="18" customHeight="1">
      <c r="A52" s="1">
        <v>50</v>
      </c>
      <c r="B52" s="3" t="s">
        <v>46</v>
      </c>
      <c r="C52" s="2" t="s">
        <v>60</v>
      </c>
      <c r="D52" s="5">
        <v>55</v>
      </c>
      <c r="E52" s="6">
        <f t="shared" si="0"/>
        <v>27.5</v>
      </c>
      <c r="F52" s="6">
        <v>80.3</v>
      </c>
      <c r="G52" s="6">
        <f t="shared" si="1"/>
        <v>24.09</v>
      </c>
      <c r="H52" s="6">
        <v>83.67</v>
      </c>
      <c r="I52" s="6">
        <f t="shared" si="2"/>
        <v>16.734</v>
      </c>
      <c r="J52" s="6">
        <f t="shared" si="3"/>
        <v>68.32400000000001</v>
      </c>
    </row>
    <row r="53" spans="1:10" ht="18" customHeight="1">
      <c r="A53" s="1">
        <v>51</v>
      </c>
      <c r="B53" s="3" t="s">
        <v>73</v>
      </c>
      <c r="C53" s="4" t="s">
        <v>69</v>
      </c>
      <c r="D53" s="6"/>
      <c r="E53" s="6"/>
      <c r="F53" s="6">
        <v>82.4</v>
      </c>
      <c r="G53" s="6">
        <f>F53*0.5</f>
        <v>41.2</v>
      </c>
      <c r="H53" s="6">
        <v>73</v>
      </c>
      <c r="I53" s="6">
        <f>H53*0.5</f>
        <v>36.5</v>
      </c>
      <c r="J53" s="6">
        <f>G53+I53</f>
        <v>77.7</v>
      </c>
    </row>
    <row r="54" spans="1:10" ht="18" customHeight="1">
      <c r="A54" s="1">
        <v>52</v>
      </c>
      <c r="B54" s="3" t="s">
        <v>62</v>
      </c>
      <c r="C54" s="4" t="s">
        <v>69</v>
      </c>
      <c r="D54" s="6"/>
      <c r="E54" s="6"/>
      <c r="F54" s="6">
        <v>81.6</v>
      </c>
      <c r="G54" s="6">
        <f aca="true" t="shared" si="4" ref="G54:G62">F54*0.5</f>
        <v>40.8</v>
      </c>
      <c r="H54" s="6">
        <v>75.33</v>
      </c>
      <c r="I54" s="6">
        <f aca="true" t="shared" si="5" ref="I54:I62">H54*0.5</f>
        <v>37.665</v>
      </c>
      <c r="J54" s="6">
        <f aca="true" t="shared" si="6" ref="J54:J62">G54+I54</f>
        <v>78.465</v>
      </c>
    </row>
    <row r="55" spans="1:10" ht="18" customHeight="1">
      <c r="A55" s="1">
        <v>53</v>
      </c>
      <c r="B55" s="3" t="s">
        <v>63</v>
      </c>
      <c r="C55" s="4" t="s">
        <v>69</v>
      </c>
      <c r="D55" s="6"/>
      <c r="E55" s="6"/>
      <c r="F55" s="6">
        <v>81.6</v>
      </c>
      <c r="G55" s="6">
        <f t="shared" si="4"/>
        <v>40.8</v>
      </c>
      <c r="H55" s="6">
        <v>84.33</v>
      </c>
      <c r="I55" s="6">
        <f t="shared" si="5"/>
        <v>42.165</v>
      </c>
      <c r="J55" s="6">
        <f t="shared" si="6"/>
        <v>82.965</v>
      </c>
    </row>
    <row r="56" spans="1:10" ht="18" customHeight="1">
      <c r="A56" s="1">
        <v>54</v>
      </c>
      <c r="B56" s="3" t="s">
        <v>64</v>
      </c>
      <c r="C56" s="4" t="s">
        <v>69</v>
      </c>
      <c r="D56" s="6"/>
      <c r="E56" s="6"/>
      <c r="F56" s="6">
        <v>81.9</v>
      </c>
      <c r="G56" s="6">
        <f t="shared" si="4"/>
        <v>40.95</v>
      </c>
      <c r="H56" s="6">
        <v>73.33</v>
      </c>
      <c r="I56" s="6">
        <f t="shared" si="5"/>
        <v>36.665</v>
      </c>
      <c r="J56" s="6">
        <f t="shared" si="6"/>
        <v>77.61500000000001</v>
      </c>
    </row>
    <row r="57" spans="1:10" ht="18" customHeight="1">
      <c r="A57" s="1">
        <v>55</v>
      </c>
      <c r="B57" s="3" t="s">
        <v>72</v>
      </c>
      <c r="C57" s="4" t="s">
        <v>69</v>
      </c>
      <c r="D57" s="6"/>
      <c r="E57" s="6"/>
      <c r="F57" s="6">
        <v>82.5</v>
      </c>
      <c r="G57" s="6">
        <f t="shared" si="4"/>
        <v>41.25</v>
      </c>
      <c r="H57" s="6">
        <v>85.67</v>
      </c>
      <c r="I57" s="6">
        <f t="shared" si="5"/>
        <v>42.835</v>
      </c>
      <c r="J57" s="6">
        <f t="shared" si="6"/>
        <v>84.08500000000001</v>
      </c>
    </row>
    <row r="58" spans="1:10" ht="18" customHeight="1">
      <c r="A58" s="1">
        <v>56</v>
      </c>
      <c r="B58" s="3" t="s">
        <v>65</v>
      </c>
      <c r="C58" s="4" t="s">
        <v>69</v>
      </c>
      <c r="D58" s="6"/>
      <c r="E58" s="6"/>
      <c r="F58" s="6">
        <v>80.9</v>
      </c>
      <c r="G58" s="6">
        <f t="shared" si="4"/>
        <v>40.45</v>
      </c>
      <c r="H58" s="6">
        <v>87</v>
      </c>
      <c r="I58" s="6">
        <f t="shared" si="5"/>
        <v>43.5</v>
      </c>
      <c r="J58" s="6">
        <f t="shared" si="6"/>
        <v>83.95</v>
      </c>
    </row>
    <row r="59" spans="1:10" ht="18" customHeight="1">
      <c r="A59" s="1">
        <v>57</v>
      </c>
      <c r="B59" s="3" t="s">
        <v>66</v>
      </c>
      <c r="C59" s="4" t="s">
        <v>69</v>
      </c>
      <c r="D59" s="6"/>
      <c r="E59" s="6"/>
      <c r="F59" s="6">
        <v>83</v>
      </c>
      <c r="G59" s="6">
        <f t="shared" si="4"/>
        <v>41.5</v>
      </c>
      <c r="H59" s="6">
        <v>86.67</v>
      </c>
      <c r="I59" s="6">
        <f t="shared" si="5"/>
        <v>43.335</v>
      </c>
      <c r="J59" s="6">
        <f t="shared" si="6"/>
        <v>84.83500000000001</v>
      </c>
    </row>
    <row r="60" spans="1:10" ht="18" customHeight="1">
      <c r="A60" s="1">
        <v>58</v>
      </c>
      <c r="B60" s="3" t="s">
        <v>67</v>
      </c>
      <c r="C60" s="4" t="s">
        <v>69</v>
      </c>
      <c r="D60" s="6"/>
      <c r="E60" s="6"/>
      <c r="F60" s="6">
        <v>83.4</v>
      </c>
      <c r="G60" s="6">
        <f t="shared" si="4"/>
        <v>41.7</v>
      </c>
      <c r="H60" s="6">
        <v>86.33</v>
      </c>
      <c r="I60" s="6">
        <f t="shared" si="5"/>
        <v>43.165</v>
      </c>
      <c r="J60" s="6">
        <f t="shared" si="6"/>
        <v>84.86500000000001</v>
      </c>
    </row>
    <row r="61" spans="1:10" ht="18" customHeight="1">
      <c r="A61" s="1">
        <v>59</v>
      </c>
      <c r="B61" s="3" t="s">
        <v>68</v>
      </c>
      <c r="C61" s="4" t="s">
        <v>69</v>
      </c>
      <c r="D61" s="6"/>
      <c r="E61" s="6"/>
      <c r="F61" s="6">
        <v>86.5</v>
      </c>
      <c r="G61" s="6">
        <f t="shared" si="4"/>
        <v>43.25</v>
      </c>
      <c r="H61" s="6">
        <v>95.33</v>
      </c>
      <c r="I61" s="6">
        <f t="shared" si="5"/>
        <v>47.665</v>
      </c>
      <c r="J61" s="6">
        <f t="shared" si="6"/>
        <v>90.91499999999999</v>
      </c>
    </row>
    <row r="62" spans="1:10" ht="18" customHeight="1">
      <c r="A62" s="1">
        <v>60</v>
      </c>
      <c r="B62" s="3" t="s">
        <v>70</v>
      </c>
      <c r="C62" s="4" t="s">
        <v>71</v>
      </c>
      <c r="D62" s="6"/>
      <c r="E62" s="6"/>
      <c r="F62" s="6">
        <v>78.5</v>
      </c>
      <c r="G62" s="6">
        <f t="shared" si="4"/>
        <v>39.25</v>
      </c>
      <c r="H62" s="6">
        <v>91.67</v>
      </c>
      <c r="I62" s="6">
        <f t="shared" si="5"/>
        <v>45.835</v>
      </c>
      <c r="J62" s="6">
        <f t="shared" si="6"/>
        <v>85.08500000000001</v>
      </c>
    </row>
    <row r="63" spans="1:10" ht="18" customHeight="1">
      <c r="A63" s="1">
        <v>61</v>
      </c>
      <c r="B63" s="3" t="s">
        <v>74</v>
      </c>
      <c r="C63" s="4" t="s">
        <v>71</v>
      </c>
      <c r="D63" s="6"/>
      <c r="E63" s="6"/>
      <c r="F63" s="6" t="s">
        <v>82</v>
      </c>
      <c r="G63" s="6"/>
      <c r="H63" s="6" t="s">
        <v>82</v>
      </c>
      <c r="I63" s="6"/>
      <c r="J63" s="6" t="s">
        <v>82</v>
      </c>
    </row>
  </sheetData>
  <sheetProtection password="CF66" sheet="1"/>
  <mergeCells count="1">
    <mergeCell ref="A1:J1"/>
  </mergeCells>
  <printOptions horizontalCentered="1"/>
  <pageMargins left="0.51" right="0.41" top="0.6299212598425197" bottom="0.5511811023622047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2014-08-23T04:57:15Z</cp:lastPrinted>
  <dcterms:created xsi:type="dcterms:W3CDTF">2012-06-06T01:30:27Z</dcterms:created>
  <dcterms:modified xsi:type="dcterms:W3CDTF">2014-08-23T06:41:04Z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