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10845" activeTab="0"/>
  </bookViews>
  <sheets>
    <sheet name="考试总成绩" sheetId="1" r:id="rId1"/>
  </sheets>
  <definedNames>
    <definedName name="_xlnm.Print_Titles" localSheetId="0">'考试总成绩'!$2:$2</definedName>
  </definedNames>
  <calcPr fullCalcOnLoad="1"/>
</workbook>
</file>

<file path=xl/sharedStrings.xml><?xml version="1.0" encoding="utf-8"?>
<sst xmlns="http://schemas.openxmlformats.org/spreadsheetml/2006/main" count="1468" uniqueCount="590">
  <si>
    <t>2015年淄博市高青县事业单位公开招聘工作人员面试、考试总成绩</t>
  </si>
  <si>
    <t>主管部门</t>
  </si>
  <si>
    <t>招聘单位</t>
  </si>
  <si>
    <t>招聘岗位</t>
  </si>
  <si>
    <t>岗位代码</t>
  </si>
  <si>
    <t>姓名</t>
  </si>
  <si>
    <t>准考证号</t>
  </si>
  <si>
    <t>笔试成绩</t>
  </si>
  <si>
    <t>面试成绩</t>
  </si>
  <si>
    <t>考试总成绩</t>
  </si>
  <si>
    <t>高青县教育局</t>
  </si>
  <si>
    <t>高青县第一中学</t>
  </si>
  <si>
    <t>高中数学教师</t>
  </si>
  <si>
    <t>08010101</t>
  </si>
  <si>
    <t>刘彦丽</t>
  </si>
  <si>
    <t>1502110428</t>
  </si>
  <si>
    <t>杨大伟</t>
  </si>
  <si>
    <t>1502130810</t>
  </si>
  <si>
    <t>由莲娜</t>
  </si>
  <si>
    <t>1502102128</t>
  </si>
  <si>
    <t>刘慧</t>
  </si>
  <si>
    <t>1502110809</t>
  </si>
  <si>
    <t>李永佳</t>
  </si>
  <si>
    <t>1502081101</t>
  </si>
  <si>
    <t>刘昊</t>
  </si>
  <si>
    <t>1502101002</t>
  </si>
  <si>
    <t>郭冉</t>
  </si>
  <si>
    <t>1502082007</t>
  </si>
  <si>
    <t>缺考</t>
  </si>
  <si>
    <t>杨玉飞</t>
  </si>
  <si>
    <t>1502080606</t>
  </si>
  <si>
    <t>高中英语教师</t>
  </si>
  <si>
    <t>08010102</t>
  </si>
  <si>
    <t>周青</t>
  </si>
  <si>
    <t>1502101315</t>
  </si>
  <si>
    <t>邓慧珍</t>
  </si>
  <si>
    <t>1502140226</t>
  </si>
  <si>
    <t>崔雪迎</t>
  </si>
  <si>
    <t>1502102408</t>
  </si>
  <si>
    <t>王玉皎</t>
  </si>
  <si>
    <t>1502070804</t>
  </si>
  <si>
    <t>部雷雷</t>
  </si>
  <si>
    <t>1502070206</t>
  </si>
  <si>
    <t>赵雯雯</t>
  </si>
  <si>
    <t>1502041729</t>
  </si>
  <si>
    <t>高中生物教师</t>
  </si>
  <si>
    <t>08010103</t>
  </si>
  <si>
    <t>耿慧敏</t>
  </si>
  <si>
    <t>1502040802</t>
  </si>
  <si>
    <t>张新叶</t>
  </si>
  <si>
    <t>1502091004</t>
  </si>
  <si>
    <t>王雪</t>
  </si>
  <si>
    <t>1502111319</t>
  </si>
  <si>
    <t>陈吉伟</t>
  </si>
  <si>
    <t>1502090402</t>
  </si>
  <si>
    <t>田昕</t>
  </si>
  <si>
    <t>1502120827</t>
  </si>
  <si>
    <t>张玉娇</t>
  </si>
  <si>
    <t>1502050910</t>
  </si>
  <si>
    <t>范玉磊</t>
  </si>
  <si>
    <t>1502130627</t>
  </si>
  <si>
    <t>马丽亚</t>
  </si>
  <si>
    <t>1502110622</t>
  </si>
  <si>
    <t>王景</t>
  </si>
  <si>
    <t>1502101327</t>
  </si>
  <si>
    <t>高中政治教师</t>
  </si>
  <si>
    <t>08010104</t>
  </si>
  <si>
    <t>王贵涛</t>
  </si>
  <si>
    <t>1502051207</t>
  </si>
  <si>
    <t>石银</t>
  </si>
  <si>
    <t>1502102425</t>
  </si>
  <si>
    <t>王婷</t>
  </si>
  <si>
    <t>1502061228</t>
  </si>
  <si>
    <t>张梅</t>
  </si>
  <si>
    <t>1502101614</t>
  </si>
  <si>
    <t>赵文</t>
  </si>
  <si>
    <t>1502071808</t>
  </si>
  <si>
    <t>张敏</t>
  </si>
  <si>
    <t>1502061221</t>
  </si>
  <si>
    <t>高中历史教师</t>
  </si>
  <si>
    <t>08010105</t>
  </si>
  <si>
    <t>张欣</t>
  </si>
  <si>
    <t>1502091914</t>
  </si>
  <si>
    <t>刘俊霞</t>
  </si>
  <si>
    <t>1502101718</t>
  </si>
  <si>
    <t>崔瑾</t>
  </si>
  <si>
    <t>1502121013</t>
  </si>
  <si>
    <t>曲飞</t>
  </si>
  <si>
    <t>1502071907</t>
  </si>
  <si>
    <t>吕淑娟</t>
  </si>
  <si>
    <t>1502111526</t>
  </si>
  <si>
    <t>张守花</t>
  </si>
  <si>
    <t>1502120322</t>
  </si>
  <si>
    <t>马登爱</t>
  </si>
  <si>
    <t>1502061012</t>
  </si>
  <si>
    <t>董晓燕</t>
  </si>
  <si>
    <t>1502090213</t>
  </si>
  <si>
    <t>沈东旭</t>
  </si>
  <si>
    <t>1502101917</t>
  </si>
  <si>
    <t>魏文立</t>
  </si>
  <si>
    <t>1502111403</t>
  </si>
  <si>
    <t>封婷婷</t>
  </si>
  <si>
    <t>1502100202</t>
  </si>
  <si>
    <t>高中地理教师</t>
  </si>
  <si>
    <t>08010106</t>
  </si>
  <si>
    <t>王彦然</t>
  </si>
  <si>
    <t>1502032818</t>
  </si>
  <si>
    <t>孙迎辉</t>
  </si>
  <si>
    <t>1502110110</t>
  </si>
  <si>
    <t>吴宁</t>
  </si>
  <si>
    <t>1502061930</t>
  </si>
  <si>
    <t>谷家雪</t>
  </si>
  <si>
    <t>1502040623</t>
  </si>
  <si>
    <t>韩书州</t>
  </si>
  <si>
    <t>1502110915</t>
  </si>
  <si>
    <t>谭延群</t>
  </si>
  <si>
    <t>1502032819</t>
  </si>
  <si>
    <t>王芳</t>
  </si>
  <si>
    <t>1502131529</t>
  </si>
  <si>
    <t>董雪晴</t>
  </si>
  <si>
    <t>1502110709</t>
  </si>
  <si>
    <t>杨金波</t>
  </si>
  <si>
    <t>1502112015</t>
  </si>
  <si>
    <t>高中体育教师</t>
  </si>
  <si>
    <t>08010107</t>
  </si>
  <si>
    <t>王琼琼</t>
  </si>
  <si>
    <t>1502030218</t>
  </si>
  <si>
    <t>高中音乐教师</t>
  </si>
  <si>
    <t>08010108</t>
  </si>
  <si>
    <t>邵玉珠</t>
  </si>
  <si>
    <t>1502021506</t>
  </si>
  <si>
    <t>崔瑶</t>
  </si>
  <si>
    <t>1502021927</t>
  </si>
  <si>
    <t>张余仙</t>
  </si>
  <si>
    <t>1502021302</t>
  </si>
  <si>
    <t>高中美术教师</t>
  </si>
  <si>
    <t>08010109</t>
  </si>
  <si>
    <t>马新霞</t>
  </si>
  <si>
    <t>1502011214</t>
  </si>
  <si>
    <t>李阳</t>
  </si>
  <si>
    <t>1502032001</t>
  </si>
  <si>
    <t>张国辉</t>
  </si>
  <si>
    <t>1502012015</t>
  </si>
  <si>
    <t>高青县属初中</t>
  </si>
  <si>
    <t>初中数学教师</t>
  </si>
  <si>
    <t>08010201</t>
  </si>
  <si>
    <t>李德峰</t>
  </si>
  <si>
    <t>1502050220</t>
  </si>
  <si>
    <t>崔娜</t>
  </si>
  <si>
    <t>1502081201</t>
  </si>
  <si>
    <t>张萌</t>
  </si>
  <si>
    <t>1502130127</t>
  </si>
  <si>
    <t>郝晓燕</t>
  </si>
  <si>
    <t>1502061604</t>
  </si>
  <si>
    <t>孙英霞</t>
  </si>
  <si>
    <t>1502080820</t>
  </si>
  <si>
    <t>苏东宁</t>
  </si>
  <si>
    <t>1502061909</t>
  </si>
  <si>
    <t>霍希岩</t>
  </si>
  <si>
    <t>1502060817</t>
  </si>
  <si>
    <t>赵凯旋</t>
  </si>
  <si>
    <t>1502061114</t>
  </si>
  <si>
    <t>柳文珊</t>
  </si>
  <si>
    <t>1502041717</t>
  </si>
  <si>
    <t>杨立梅</t>
  </si>
  <si>
    <t>1502100122</t>
  </si>
  <si>
    <t>刘亚茹</t>
  </si>
  <si>
    <t>1502070525</t>
  </si>
  <si>
    <t>初中英语教师</t>
  </si>
  <si>
    <t>08010202</t>
  </si>
  <si>
    <t>刘倩倩</t>
  </si>
  <si>
    <t>1502061202</t>
  </si>
  <si>
    <t>刘学蕾</t>
  </si>
  <si>
    <t>1502050323</t>
  </si>
  <si>
    <t>霍瑞花</t>
  </si>
  <si>
    <t>1502111722</t>
  </si>
  <si>
    <t>王莹</t>
  </si>
  <si>
    <t>1502081713</t>
  </si>
  <si>
    <t>韩小村</t>
  </si>
  <si>
    <t>1502100706</t>
  </si>
  <si>
    <t>魏慧杰</t>
  </si>
  <si>
    <t>1502122013</t>
  </si>
  <si>
    <t>李亚蕾</t>
  </si>
  <si>
    <t>1502081505</t>
  </si>
  <si>
    <t>王莎莎</t>
  </si>
  <si>
    <t>1502121217</t>
  </si>
  <si>
    <t>董桂桂</t>
  </si>
  <si>
    <t>1502131511</t>
  </si>
  <si>
    <t>杨倩</t>
  </si>
  <si>
    <t>1502100222</t>
  </si>
  <si>
    <t>孙海燕</t>
  </si>
  <si>
    <t>1502091615</t>
  </si>
  <si>
    <t>李学飞</t>
  </si>
  <si>
    <t>1502111716</t>
  </si>
  <si>
    <t>赵璐</t>
  </si>
  <si>
    <t>1502071406</t>
  </si>
  <si>
    <t>张翠芳</t>
  </si>
  <si>
    <t>1502090801</t>
  </si>
  <si>
    <t>李欣</t>
  </si>
  <si>
    <t>1502091510</t>
  </si>
  <si>
    <t>谢莹</t>
  </si>
  <si>
    <t>1502120109</t>
  </si>
  <si>
    <t>马丹妹</t>
  </si>
  <si>
    <t>1502120423</t>
  </si>
  <si>
    <t>韩程程</t>
  </si>
  <si>
    <t>1502120430</t>
  </si>
  <si>
    <t>张玲玲</t>
  </si>
  <si>
    <t>1502121324</t>
  </si>
  <si>
    <t>侯绪宁</t>
  </si>
  <si>
    <t>1502040610</t>
  </si>
  <si>
    <t>朱晓敏</t>
  </si>
  <si>
    <t>1502091211</t>
  </si>
  <si>
    <t>罗敬敏</t>
  </si>
  <si>
    <t>1502040804</t>
  </si>
  <si>
    <t>蔺佳佳</t>
  </si>
  <si>
    <t>1502061513</t>
  </si>
  <si>
    <t>马泊泊</t>
  </si>
  <si>
    <t>1502070719</t>
  </si>
  <si>
    <t>王亚茹</t>
  </si>
  <si>
    <t>1502111728</t>
  </si>
  <si>
    <t>王琳雨</t>
  </si>
  <si>
    <t>1502051403</t>
  </si>
  <si>
    <t>衣志勇</t>
  </si>
  <si>
    <t>1502111525</t>
  </si>
  <si>
    <t>朱春艳</t>
  </si>
  <si>
    <t>1502130503</t>
  </si>
  <si>
    <t>郭泽慧</t>
  </si>
  <si>
    <t>1502110322</t>
  </si>
  <si>
    <t>1502120918</t>
  </si>
  <si>
    <t>陈青</t>
  </si>
  <si>
    <t>1502080316</t>
  </si>
  <si>
    <t>初中物理教师</t>
  </si>
  <si>
    <t>08010203</t>
  </si>
  <si>
    <t>胡燕霜</t>
  </si>
  <si>
    <t>1502071312</t>
  </si>
  <si>
    <t>宋海程</t>
  </si>
  <si>
    <t>1502102223</t>
  </si>
  <si>
    <t>王龙强</t>
  </si>
  <si>
    <t>1502110508</t>
  </si>
  <si>
    <t>郭泽美</t>
  </si>
  <si>
    <t>1502050521</t>
  </si>
  <si>
    <t>张玉政</t>
  </si>
  <si>
    <t>1502100309</t>
  </si>
  <si>
    <t>刘佳伟</t>
  </si>
  <si>
    <t>1502110404</t>
  </si>
  <si>
    <t>高帆</t>
  </si>
  <si>
    <t>1502130427</t>
  </si>
  <si>
    <t>徐红艳</t>
  </si>
  <si>
    <t>1502061910</t>
  </si>
  <si>
    <t>王晓娜</t>
  </si>
  <si>
    <t>1502040902</t>
  </si>
  <si>
    <t>初中化学教师</t>
  </si>
  <si>
    <t>08010204</t>
  </si>
  <si>
    <t>田明月</t>
  </si>
  <si>
    <t>1502121525</t>
  </si>
  <si>
    <t>崔毓萍</t>
  </si>
  <si>
    <t>1502091125</t>
  </si>
  <si>
    <t>王清竹</t>
  </si>
  <si>
    <t>1502081616</t>
  </si>
  <si>
    <t>崔彩霞</t>
  </si>
  <si>
    <t>1502100123</t>
  </si>
  <si>
    <t>贾晓坤</t>
  </si>
  <si>
    <t>1502130509</t>
  </si>
  <si>
    <t>郭琳</t>
  </si>
  <si>
    <t>1502071523</t>
  </si>
  <si>
    <t>张田田</t>
  </si>
  <si>
    <t>1502110329</t>
  </si>
  <si>
    <t>孔沙沙</t>
  </si>
  <si>
    <t>1502081822</t>
  </si>
  <si>
    <t>代秋霞</t>
  </si>
  <si>
    <t>1502090502</t>
  </si>
  <si>
    <t>初中生物教师</t>
  </si>
  <si>
    <t>08010205</t>
  </si>
  <si>
    <t>王萌萌</t>
  </si>
  <si>
    <t>1502070203</t>
  </si>
  <si>
    <t>李希晓</t>
  </si>
  <si>
    <t>1502062215</t>
  </si>
  <si>
    <t>陈敏</t>
  </si>
  <si>
    <t>1502091429</t>
  </si>
  <si>
    <t>刘新莹</t>
  </si>
  <si>
    <t>1502091427</t>
  </si>
  <si>
    <t>刘俊丽</t>
  </si>
  <si>
    <t>1502101010</t>
  </si>
  <si>
    <t>张晓静</t>
  </si>
  <si>
    <t>1502131525</t>
  </si>
  <si>
    <t>朱景芳</t>
  </si>
  <si>
    <t>1502041318</t>
  </si>
  <si>
    <t>侯绣静</t>
  </si>
  <si>
    <t>1502120901</t>
  </si>
  <si>
    <t>丁丽亚</t>
  </si>
  <si>
    <t>1502071015</t>
  </si>
  <si>
    <t>初中历史教师</t>
  </si>
  <si>
    <t>08010206</t>
  </si>
  <si>
    <t>刘冬冬</t>
  </si>
  <si>
    <t>1502100805</t>
  </si>
  <si>
    <t>刘平平</t>
  </si>
  <si>
    <t>1502051030</t>
  </si>
  <si>
    <t>初中地理教师</t>
  </si>
  <si>
    <t>08010207</t>
  </si>
  <si>
    <t>王奇奇</t>
  </si>
  <si>
    <t>1502111014</t>
  </si>
  <si>
    <t>王锐敏</t>
  </si>
  <si>
    <t>1502061209</t>
  </si>
  <si>
    <t>初中体育教师</t>
  </si>
  <si>
    <t>08010208</t>
  </si>
  <si>
    <t>范洪鲁</t>
  </si>
  <si>
    <t>1502020520</t>
  </si>
  <si>
    <t>焦乐乐</t>
  </si>
  <si>
    <t>1502020217</t>
  </si>
  <si>
    <t>何腾飞</t>
  </si>
  <si>
    <t>1502032612</t>
  </si>
  <si>
    <t>初中音乐教师</t>
  </si>
  <si>
    <t>08010209</t>
  </si>
  <si>
    <t>刘莹莹</t>
  </si>
  <si>
    <t>1502031626</t>
  </si>
  <si>
    <t>张倩倩</t>
  </si>
  <si>
    <t>1502020523</t>
  </si>
  <si>
    <t>吕昌鹏</t>
  </si>
  <si>
    <t>1502012205</t>
  </si>
  <si>
    <t>窦华</t>
  </si>
  <si>
    <t>1502013605</t>
  </si>
  <si>
    <t>王童</t>
  </si>
  <si>
    <t>1502013305</t>
  </si>
  <si>
    <t>刘婧婧</t>
  </si>
  <si>
    <t>1502030814</t>
  </si>
  <si>
    <t>高青县卫生和计划生育局</t>
  </si>
  <si>
    <t>高青县人民医院</t>
  </si>
  <si>
    <t>临床</t>
  </si>
  <si>
    <t>08020101</t>
  </si>
  <si>
    <t>李娟</t>
  </si>
  <si>
    <t>1502192313</t>
  </si>
  <si>
    <t>袁铭阳</t>
  </si>
  <si>
    <t>1502203013</t>
  </si>
  <si>
    <t>芦怀旺</t>
  </si>
  <si>
    <t>1502192322</t>
  </si>
  <si>
    <t>李圣鹏</t>
  </si>
  <si>
    <t>1502201513</t>
  </si>
  <si>
    <t>李金秀</t>
  </si>
  <si>
    <t>1502203006</t>
  </si>
  <si>
    <t>护理</t>
  </si>
  <si>
    <t>08020102</t>
  </si>
  <si>
    <t>王丹</t>
  </si>
  <si>
    <t>1502200704</t>
  </si>
  <si>
    <t>杨然然</t>
  </si>
  <si>
    <t>1502200925</t>
  </si>
  <si>
    <t>检验</t>
  </si>
  <si>
    <t>08020104</t>
  </si>
  <si>
    <t>李利平</t>
  </si>
  <si>
    <t>1502210410</t>
  </si>
  <si>
    <t>内科A</t>
  </si>
  <si>
    <t>08020106</t>
  </si>
  <si>
    <t>代传芳</t>
  </si>
  <si>
    <t>1502203925</t>
  </si>
  <si>
    <t>影像</t>
  </si>
  <si>
    <t>08020109</t>
  </si>
  <si>
    <t>宋文谦</t>
  </si>
  <si>
    <t>1502203923</t>
  </si>
  <si>
    <t>病理</t>
  </si>
  <si>
    <t>08020110</t>
  </si>
  <si>
    <t>杨硕</t>
  </si>
  <si>
    <t>1502203129</t>
  </si>
  <si>
    <t>杨璐</t>
  </si>
  <si>
    <t>1502203128</t>
  </si>
  <si>
    <t>高青县中医医院</t>
  </si>
  <si>
    <t>08020201</t>
  </si>
  <si>
    <t>棣海霞</t>
  </si>
  <si>
    <t>1502203413</t>
  </si>
  <si>
    <t>孙林林</t>
  </si>
  <si>
    <t>1502192420</t>
  </si>
  <si>
    <t>中医</t>
  </si>
  <si>
    <t>08020202</t>
  </si>
  <si>
    <t>杨延岭</t>
  </si>
  <si>
    <t>1502231111</t>
  </si>
  <si>
    <t>李业鹏</t>
  </si>
  <si>
    <t>1502230722</t>
  </si>
  <si>
    <t>张燕梅</t>
  </si>
  <si>
    <t>1502230115</t>
  </si>
  <si>
    <t>高青县卫生类B</t>
  </si>
  <si>
    <t>医疗</t>
  </si>
  <si>
    <t>08020601</t>
  </si>
  <si>
    <t>李丽菲</t>
  </si>
  <si>
    <t>1502203022</t>
  </si>
  <si>
    <t>邢娟</t>
  </si>
  <si>
    <t>1502203316</t>
  </si>
  <si>
    <t>王达</t>
  </si>
  <si>
    <t>1502191401</t>
  </si>
  <si>
    <t>魏立霞</t>
  </si>
  <si>
    <t>1502201912</t>
  </si>
  <si>
    <t>周彦辉</t>
  </si>
  <si>
    <t>1502201516</t>
  </si>
  <si>
    <t>马文燕</t>
  </si>
  <si>
    <t>1502202917</t>
  </si>
  <si>
    <t>张静</t>
  </si>
  <si>
    <t>1502201304</t>
  </si>
  <si>
    <t>王娜</t>
  </si>
  <si>
    <t>1502203730</t>
  </si>
  <si>
    <t>王春燕</t>
  </si>
  <si>
    <t>1502201226</t>
  </si>
  <si>
    <t>胥鸿雁</t>
  </si>
  <si>
    <t>1502191522</t>
  </si>
  <si>
    <t>吴艳利</t>
  </si>
  <si>
    <t>1502201530</t>
  </si>
  <si>
    <t>赵冬花</t>
  </si>
  <si>
    <t>1502203903</t>
  </si>
  <si>
    <t>李圆圆</t>
  </si>
  <si>
    <t>1502192003</t>
  </si>
  <si>
    <t>孟祥伟</t>
  </si>
  <si>
    <t>1502201521</t>
  </si>
  <si>
    <t>李海龙</t>
  </si>
  <si>
    <t>1502201412</t>
  </si>
  <si>
    <t>曹健</t>
  </si>
  <si>
    <t>1502202927</t>
  </si>
  <si>
    <t>张春香</t>
  </si>
  <si>
    <t>1502190805</t>
  </si>
  <si>
    <t>付莹</t>
  </si>
  <si>
    <t>1502203702</t>
  </si>
  <si>
    <t>高青县卫生类C</t>
  </si>
  <si>
    <t>08020701</t>
  </si>
  <si>
    <t>张苗苗</t>
  </si>
  <si>
    <t>1502231102</t>
  </si>
  <si>
    <t>范学美</t>
  </si>
  <si>
    <t>1502231112</t>
  </si>
  <si>
    <t>王振</t>
  </si>
  <si>
    <t>1502231219</t>
  </si>
  <si>
    <t>张建东</t>
  </si>
  <si>
    <t>1502231227</t>
  </si>
  <si>
    <t>高玉清</t>
  </si>
  <si>
    <t>1502230528</t>
  </si>
  <si>
    <t>周松松</t>
  </si>
  <si>
    <t>1502231007</t>
  </si>
  <si>
    <t>于菲</t>
  </si>
  <si>
    <t>1502231021</t>
  </si>
  <si>
    <t>孙雷光</t>
  </si>
  <si>
    <t>1502230924</t>
  </si>
  <si>
    <t>张磊</t>
  </si>
  <si>
    <t>1502231129</t>
  </si>
  <si>
    <t>贾海亮</t>
  </si>
  <si>
    <t>1502230515</t>
  </si>
  <si>
    <t>孙帅</t>
  </si>
  <si>
    <t>1502230906</t>
  </si>
  <si>
    <t>刘娟</t>
  </si>
  <si>
    <t>1502231221</t>
  </si>
  <si>
    <t>贾哲</t>
  </si>
  <si>
    <t>1502231115</t>
  </si>
  <si>
    <t>黄凯</t>
  </si>
  <si>
    <t>1502231201</t>
  </si>
  <si>
    <t>李笑菲</t>
  </si>
  <si>
    <t>1502231009</t>
  </si>
  <si>
    <t>潘健</t>
  </si>
  <si>
    <t>1502230509</t>
  </si>
  <si>
    <t>高青县卫生类D</t>
  </si>
  <si>
    <t>08020801</t>
  </si>
  <si>
    <t>马晓晓</t>
  </si>
  <si>
    <t>1502220404</t>
  </si>
  <si>
    <t>李敏</t>
  </si>
  <si>
    <t>1502220204</t>
  </si>
  <si>
    <t>王娟娟</t>
  </si>
  <si>
    <t>1502200914</t>
  </si>
  <si>
    <t>樊雪娟</t>
  </si>
  <si>
    <t>1502220925</t>
  </si>
  <si>
    <t>周雪超</t>
  </si>
  <si>
    <t>1502200228</t>
  </si>
  <si>
    <t>张业</t>
  </si>
  <si>
    <t>1502221028</t>
  </si>
  <si>
    <t>高青县环保局</t>
  </si>
  <si>
    <t>高青县环境监测站</t>
  </si>
  <si>
    <t>化工</t>
  </si>
  <si>
    <t>08030101</t>
  </si>
  <si>
    <t>王伟杰</t>
  </si>
  <si>
    <t>1501070323</t>
  </si>
  <si>
    <t>徐琳琳</t>
  </si>
  <si>
    <t>1501022807</t>
  </si>
  <si>
    <t>陈林</t>
  </si>
  <si>
    <t>1501100509</t>
  </si>
  <si>
    <t>环保</t>
  </si>
  <si>
    <t>08030102</t>
  </si>
  <si>
    <t>孙小艺</t>
  </si>
  <si>
    <t>1501061305</t>
  </si>
  <si>
    <t>刘婷</t>
  </si>
  <si>
    <t>1501081011</t>
  </si>
  <si>
    <t>高青县安监局</t>
  </si>
  <si>
    <t>高青县安全生产应急救援指挥中心</t>
  </si>
  <si>
    <t>安监执法</t>
  </si>
  <si>
    <t>08040101</t>
  </si>
  <si>
    <t>尹龙强</t>
  </si>
  <si>
    <t>1501101320</t>
  </si>
  <si>
    <t>盖冬梅</t>
  </si>
  <si>
    <t>1501110819</t>
  </si>
  <si>
    <t>赵新鑫</t>
  </si>
  <si>
    <t>1501090516</t>
  </si>
  <si>
    <t>高青县民政局</t>
  </si>
  <si>
    <t>高青县社会救助中心</t>
  </si>
  <si>
    <t>文秘</t>
  </si>
  <si>
    <t>08050101</t>
  </si>
  <si>
    <t>1501023028</t>
  </si>
  <si>
    <t>蔡小丹</t>
  </si>
  <si>
    <t>1501111129</t>
  </si>
  <si>
    <t>魏猛</t>
  </si>
  <si>
    <t>1501041230</t>
  </si>
  <si>
    <t>定向招聘</t>
  </si>
  <si>
    <t>08050102</t>
  </si>
  <si>
    <t>李朋</t>
  </si>
  <si>
    <t>1501031822</t>
  </si>
  <si>
    <t>周文燕</t>
  </si>
  <si>
    <t>1501150330</t>
  </si>
  <si>
    <t>岳维玲</t>
  </si>
  <si>
    <t>1501013520</t>
  </si>
  <si>
    <t>高青县文化新闻出版局</t>
  </si>
  <si>
    <t>高青县图书馆</t>
  </si>
  <si>
    <t>考古</t>
  </si>
  <si>
    <t>08060101</t>
  </si>
  <si>
    <t>董菁</t>
  </si>
  <si>
    <t>1501081826</t>
  </si>
  <si>
    <t>高青县住房和城乡建设局</t>
  </si>
  <si>
    <t>高青县城市开发运营管理中心</t>
  </si>
  <si>
    <t>08070101</t>
  </si>
  <si>
    <t>吕娜</t>
  </si>
  <si>
    <t>1501022418</t>
  </si>
  <si>
    <t>王风云</t>
  </si>
  <si>
    <t>1501022407</t>
  </si>
  <si>
    <t>于晓</t>
  </si>
  <si>
    <t>1501082118</t>
  </si>
  <si>
    <t>园林</t>
  </si>
  <si>
    <t>08070102</t>
  </si>
  <si>
    <t>郭艳利</t>
  </si>
  <si>
    <t>1501011201</t>
  </si>
  <si>
    <t>李玲</t>
  </si>
  <si>
    <t>1501120208</t>
  </si>
  <si>
    <t>解程</t>
  </si>
  <si>
    <t>1501032127</t>
  </si>
  <si>
    <t>高青县城市管理和行政执法局</t>
  </si>
  <si>
    <t>高青县城市管理行政执法大队</t>
  </si>
  <si>
    <t>08080101</t>
  </si>
  <si>
    <t>彭程</t>
  </si>
  <si>
    <t>1501111122</t>
  </si>
  <si>
    <t>周腾飞</t>
  </si>
  <si>
    <t>1501120525</t>
  </si>
  <si>
    <t>1501150528</t>
  </si>
  <si>
    <t>公共管理</t>
  </si>
  <si>
    <t>08080102</t>
  </si>
  <si>
    <t>张蕾蕾</t>
  </si>
  <si>
    <t>1501091025</t>
  </si>
  <si>
    <t>刘乐天</t>
  </si>
  <si>
    <t>1501131426</t>
  </si>
  <si>
    <t>张弘</t>
  </si>
  <si>
    <t>1501012922</t>
  </si>
  <si>
    <t>高青县县政府直属1</t>
  </si>
  <si>
    <t>高青县广播电视局</t>
  </si>
  <si>
    <t>媒体</t>
  </si>
  <si>
    <t>08090101</t>
  </si>
  <si>
    <t>郑璇</t>
  </si>
  <si>
    <t>1501091521</t>
  </si>
  <si>
    <t>宋锐敏</t>
  </si>
  <si>
    <t>1501071127</t>
  </si>
  <si>
    <t>李晓</t>
  </si>
  <si>
    <t>1501071629</t>
  </si>
  <si>
    <t>高青县县政府直属2</t>
  </si>
  <si>
    <t>高青县检验检测中心</t>
  </si>
  <si>
    <t>化验</t>
  </si>
  <si>
    <t>08100101</t>
  </si>
  <si>
    <t>李钦洋</t>
  </si>
  <si>
    <t>1501141917</t>
  </si>
  <si>
    <t>刘静</t>
  </si>
  <si>
    <t>1501050819</t>
  </si>
  <si>
    <t>马明</t>
  </si>
  <si>
    <t>1501121618</t>
  </si>
  <si>
    <t>08100102</t>
  </si>
  <si>
    <t>1501102118</t>
  </si>
  <si>
    <t>陈文沛</t>
  </si>
  <si>
    <t>1501100406</t>
  </si>
  <si>
    <t>王鑫忠</t>
  </si>
  <si>
    <t>1501112002</t>
  </si>
  <si>
    <t>高青县县政府直属3</t>
  </si>
  <si>
    <t>高青县政务服务中心</t>
  </si>
  <si>
    <t>政务管理</t>
  </si>
  <si>
    <t>08110101</t>
  </si>
  <si>
    <t>李鑫</t>
  </si>
  <si>
    <t>1501081629</t>
  </si>
  <si>
    <t>金亚东</t>
  </si>
  <si>
    <t>1501020602</t>
  </si>
  <si>
    <t>尹大鹏</t>
  </si>
  <si>
    <t>1501040129</t>
  </si>
  <si>
    <t>普通管理</t>
  </si>
  <si>
    <t>08110102</t>
  </si>
  <si>
    <t>张金秋</t>
  </si>
  <si>
    <t>1501110213</t>
  </si>
  <si>
    <t>李洋</t>
  </si>
  <si>
    <t>1501013911</t>
  </si>
  <si>
    <t>徐庆源</t>
  </si>
  <si>
    <t>1501070618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</si>
</sst>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5">
    <font>
      <sz val="10"/>
      <name val="Arial"/>
      <family val="2"/>
    </font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sz val="14"/>
      <name val="黑体"/>
      <family val="3"/>
    </font>
    <font>
      <sz val="10"/>
      <color indexed="12"/>
      <name val="Arial"/>
      <family val="2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6" fillId="6" borderId="1" applyNumberFormat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8" fillId="9" borderId="0" applyNumberFormat="0" applyBorder="0" applyAlignment="0" applyProtection="0"/>
    <xf numFmtId="0" fontId="11" fillId="6" borderId="0" applyNumberFormat="0" applyBorder="0" applyAlignment="0" applyProtection="0"/>
    <xf numFmtId="0" fontId="22" fillId="0" borderId="2" applyNumberFormat="0" applyFill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0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0" borderId="3" applyNumberFormat="0" applyFill="0" applyAlignment="0" applyProtection="0"/>
    <xf numFmtId="0" fontId="8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0" fillId="16" borderId="4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0" borderId="5" applyNumberFormat="0" applyFill="0" applyAlignment="0" applyProtection="0"/>
    <xf numFmtId="0" fontId="9" fillId="0" borderId="6" applyNumberFormat="0" applyFill="0" applyAlignment="0" applyProtection="0"/>
    <xf numFmtId="0" fontId="0" fillId="0" borderId="0" applyNumberFormat="0" applyFont="0" applyFill="0" applyBorder="0" applyAlignment="0" applyProtection="0"/>
    <xf numFmtId="0" fontId="12" fillId="5" borderId="0" applyNumberFormat="0" applyBorder="0" applyAlignment="0" applyProtection="0"/>
    <xf numFmtId="0" fontId="23" fillId="0" borderId="7" applyNumberFormat="0" applyFill="0" applyAlignment="0" applyProtection="0"/>
    <xf numFmtId="0" fontId="17" fillId="16" borderId="1" applyNumberFormat="0" applyAlignment="0" applyProtection="0"/>
    <xf numFmtId="0" fontId="19" fillId="19" borderId="8" applyNumberFormat="0" applyAlignment="0" applyProtection="0"/>
    <xf numFmtId="0" fontId="15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9" fontId="3" fillId="0" borderId="14" xfId="51" applyNumberFormat="1" applyFont="1" applyFill="1" applyBorder="1" applyAlignment="1">
      <alignment horizontal="left" vertical="center"/>
    </xf>
    <xf numFmtId="49" fontId="3" fillId="0" borderId="14" xfId="51" applyNumberFormat="1" applyFont="1" applyFill="1" applyBorder="1" applyAlignment="1">
      <alignment horizontal="center" vertical="center"/>
    </xf>
    <xf numFmtId="49" fontId="3" fillId="0" borderId="15" xfId="51" applyNumberFormat="1" applyFont="1" applyFill="1" applyBorder="1" applyAlignment="1">
      <alignment horizontal="center" vertical="center"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workbookViewId="0" topLeftCell="A1">
      <pane ySplit="2" topLeftCell="A3" activePane="bottomLeft" state="frozen"/>
      <selection pane="bottomLeft" activeCell="J97" sqref="J97"/>
    </sheetView>
  </sheetViews>
  <sheetFormatPr defaultColWidth="9.140625" defaultRowHeight="12.75"/>
  <cols>
    <col min="1" max="1" width="24.421875" style="5" customWidth="1"/>
    <col min="2" max="2" width="29.7109375" style="5" customWidth="1"/>
    <col min="3" max="3" width="13.57421875" style="5" customWidth="1"/>
    <col min="4" max="4" width="10.28125" style="6" customWidth="1"/>
    <col min="5" max="5" width="8.7109375" style="6" customWidth="1"/>
    <col min="6" max="6" width="11.7109375" style="6" customWidth="1"/>
    <col min="7" max="7" width="10.8515625" style="6" customWidth="1"/>
    <col min="8" max="8" width="10.8515625" style="7" customWidth="1"/>
    <col min="9" max="9" width="10.8515625" style="8" customWidth="1"/>
    <col min="10" max="10" width="12.8515625" style="0" bestFit="1" customWidth="1"/>
  </cols>
  <sheetData>
    <row r="1" spans="1:9" ht="24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0" s="1" customFormat="1" ht="18" customHeight="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21" t="s">
        <v>9</v>
      </c>
      <c r="J2" s="22"/>
    </row>
    <row r="3" spans="1:10" s="2" customFormat="1" ht="18" customHeight="1">
      <c r="A3" s="13" t="s">
        <v>10</v>
      </c>
      <c r="B3" s="13" t="s">
        <v>11</v>
      </c>
      <c r="C3" s="13" t="s">
        <v>12</v>
      </c>
      <c r="D3" s="14" t="s">
        <v>13</v>
      </c>
      <c r="E3" s="14" t="s">
        <v>14</v>
      </c>
      <c r="F3" s="14" t="s">
        <v>15</v>
      </c>
      <c r="G3" s="15">
        <v>71.5</v>
      </c>
      <c r="H3" s="16">
        <v>83.4</v>
      </c>
      <c r="I3" s="23">
        <f aca="true" t="shared" si="0" ref="I3:I8">G3*0.4+H3*0.6</f>
        <v>78.64</v>
      </c>
      <c r="J3" s="22"/>
    </row>
    <row r="4" spans="1:10" s="2" customFormat="1" ht="18" customHeight="1">
      <c r="A4" s="17" t="s">
        <v>10</v>
      </c>
      <c r="B4" s="17" t="s">
        <v>11</v>
      </c>
      <c r="C4" s="17" t="s">
        <v>12</v>
      </c>
      <c r="D4" s="18" t="s">
        <v>13</v>
      </c>
      <c r="E4" s="18" t="s">
        <v>16</v>
      </c>
      <c r="F4" s="18" t="s">
        <v>17</v>
      </c>
      <c r="G4" s="19">
        <v>68.75</v>
      </c>
      <c r="H4" s="20">
        <v>84.6</v>
      </c>
      <c r="I4" s="24">
        <f t="shared" si="0"/>
        <v>78.25999999999999</v>
      </c>
      <c r="J4" s="22"/>
    </row>
    <row r="5" spans="1:10" s="2" customFormat="1" ht="18" customHeight="1">
      <c r="A5" s="17" t="s">
        <v>10</v>
      </c>
      <c r="B5" s="17" t="s">
        <v>11</v>
      </c>
      <c r="C5" s="17" t="s">
        <v>12</v>
      </c>
      <c r="D5" s="18" t="s">
        <v>13</v>
      </c>
      <c r="E5" s="18" t="s">
        <v>18</v>
      </c>
      <c r="F5" s="18" t="s">
        <v>19</v>
      </c>
      <c r="G5" s="19">
        <v>59.6</v>
      </c>
      <c r="H5" s="20">
        <v>86</v>
      </c>
      <c r="I5" s="24">
        <f t="shared" si="0"/>
        <v>75.44</v>
      </c>
      <c r="J5" s="22"/>
    </row>
    <row r="6" spans="1:10" s="2" customFormat="1" ht="18" customHeight="1">
      <c r="A6" s="17" t="s">
        <v>10</v>
      </c>
      <c r="B6" s="17" t="s">
        <v>11</v>
      </c>
      <c r="C6" s="17" t="s">
        <v>12</v>
      </c>
      <c r="D6" s="18" t="s">
        <v>13</v>
      </c>
      <c r="E6" s="18" t="s">
        <v>20</v>
      </c>
      <c r="F6" s="18" t="s">
        <v>21</v>
      </c>
      <c r="G6" s="19">
        <v>69.55</v>
      </c>
      <c r="H6" s="20">
        <v>79.2</v>
      </c>
      <c r="I6" s="24">
        <f t="shared" si="0"/>
        <v>75.34</v>
      </c>
      <c r="J6" s="22"/>
    </row>
    <row r="7" spans="1:10" s="3" customFormat="1" ht="18" customHeight="1">
      <c r="A7" s="17" t="s">
        <v>10</v>
      </c>
      <c r="B7" s="17" t="s">
        <v>11</v>
      </c>
      <c r="C7" s="17" t="s">
        <v>12</v>
      </c>
      <c r="D7" s="18" t="s">
        <v>13</v>
      </c>
      <c r="E7" s="18" t="s">
        <v>22</v>
      </c>
      <c r="F7" s="18" t="s">
        <v>23</v>
      </c>
      <c r="G7" s="19">
        <v>58.85</v>
      </c>
      <c r="H7" s="20">
        <v>84.4</v>
      </c>
      <c r="I7" s="24">
        <f t="shared" si="0"/>
        <v>74.18</v>
      </c>
      <c r="J7" s="25"/>
    </row>
    <row r="8" spans="1:10" s="2" customFormat="1" ht="18" customHeight="1">
      <c r="A8" s="17" t="s">
        <v>10</v>
      </c>
      <c r="B8" s="17" t="s">
        <v>11</v>
      </c>
      <c r="C8" s="17" t="s">
        <v>12</v>
      </c>
      <c r="D8" s="18" t="s">
        <v>13</v>
      </c>
      <c r="E8" s="18" t="s">
        <v>24</v>
      </c>
      <c r="F8" s="18" t="s">
        <v>25</v>
      </c>
      <c r="G8" s="19">
        <v>63.75</v>
      </c>
      <c r="H8" s="20">
        <v>79.4</v>
      </c>
      <c r="I8" s="24">
        <f t="shared" si="0"/>
        <v>73.14</v>
      </c>
      <c r="J8" s="22"/>
    </row>
    <row r="9" spans="1:10" s="2" customFormat="1" ht="18" customHeight="1">
      <c r="A9" s="17" t="s">
        <v>10</v>
      </c>
      <c r="B9" s="17" t="s">
        <v>11</v>
      </c>
      <c r="C9" s="17" t="s">
        <v>12</v>
      </c>
      <c r="D9" s="18" t="s">
        <v>13</v>
      </c>
      <c r="E9" s="18" t="s">
        <v>26</v>
      </c>
      <c r="F9" s="18" t="s">
        <v>27</v>
      </c>
      <c r="G9" s="19">
        <v>62.1</v>
      </c>
      <c r="H9" s="20" t="s">
        <v>28</v>
      </c>
      <c r="I9" s="24"/>
      <c r="J9" s="22"/>
    </row>
    <row r="10" spans="1:10" s="3" customFormat="1" ht="18" customHeight="1">
      <c r="A10" s="17" t="s">
        <v>10</v>
      </c>
      <c r="B10" s="17" t="s">
        <v>11</v>
      </c>
      <c r="C10" s="17" t="s">
        <v>12</v>
      </c>
      <c r="D10" s="18" t="s">
        <v>13</v>
      </c>
      <c r="E10" s="18" t="s">
        <v>29</v>
      </c>
      <c r="F10" s="18" t="s">
        <v>30</v>
      </c>
      <c r="G10" s="19">
        <v>57.3</v>
      </c>
      <c r="H10" s="20" t="s">
        <v>28</v>
      </c>
      <c r="I10" s="24"/>
      <c r="J10" s="25"/>
    </row>
    <row r="11" spans="1:10" s="2" customFormat="1" ht="18" customHeight="1">
      <c r="A11" s="17" t="s">
        <v>10</v>
      </c>
      <c r="B11" s="17" t="s">
        <v>11</v>
      </c>
      <c r="C11" s="17" t="s">
        <v>31</v>
      </c>
      <c r="D11" s="18" t="s">
        <v>32</v>
      </c>
      <c r="E11" s="18" t="s">
        <v>33</v>
      </c>
      <c r="F11" s="18" t="s">
        <v>34</v>
      </c>
      <c r="G11" s="19">
        <v>71.85</v>
      </c>
      <c r="H11" s="20">
        <v>86.8</v>
      </c>
      <c r="I11" s="24">
        <f aca="true" t="shared" si="1" ref="I11:I15">G11*0.4+H11*0.6</f>
        <v>80.82</v>
      </c>
      <c r="J11" s="22"/>
    </row>
    <row r="12" spans="1:10" s="2" customFormat="1" ht="18" customHeight="1">
      <c r="A12" s="17" t="s">
        <v>10</v>
      </c>
      <c r="B12" s="17" t="s">
        <v>11</v>
      </c>
      <c r="C12" s="17" t="s">
        <v>31</v>
      </c>
      <c r="D12" s="18" t="s">
        <v>32</v>
      </c>
      <c r="E12" s="18" t="s">
        <v>35</v>
      </c>
      <c r="F12" s="18" t="s">
        <v>36</v>
      </c>
      <c r="G12" s="19">
        <v>67.4</v>
      </c>
      <c r="H12" s="20">
        <v>87.6</v>
      </c>
      <c r="I12" s="24">
        <f t="shared" si="1"/>
        <v>79.52</v>
      </c>
      <c r="J12" s="22"/>
    </row>
    <row r="13" spans="1:10" s="2" customFormat="1" ht="18" customHeight="1">
      <c r="A13" s="17" t="s">
        <v>10</v>
      </c>
      <c r="B13" s="17" t="s">
        <v>11</v>
      </c>
      <c r="C13" s="17" t="s">
        <v>31</v>
      </c>
      <c r="D13" s="18" t="s">
        <v>32</v>
      </c>
      <c r="E13" s="18" t="s">
        <v>37</v>
      </c>
      <c r="F13" s="18" t="s">
        <v>38</v>
      </c>
      <c r="G13" s="19">
        <v>69.05</v>
      </c>
      <c r="H13" s="20">
        <v>86</v>
      </c>
      <c r="I13" s="24">
        <f t="shared" si="1"/>
        <v>79.22</v>
      </c>
      <c r="J13" s="22"/>
    </row>
    <row r="14" spans="1:10" s="2" customFormat="1" ht="18" customHeight="1">
      <c r="A14" s="17" t="s">
        <v>10</v>
      </c>
      <c r="B14" s="17" t="s">
        <v>11</v>
      </c>
      <c r="C14" s="17" t="s">
        <v>31</v>
      </c>
      <c r="D14" s="18" t="s">
        <v>32</v>
      </c>
      <c r="E14" s="18" t="s">
        <v>39</v>
      </c>
      <c r="F14" s="18" t="s">
        <v>40</v>
      </c>
      <c r="G14" s="19">
        <v>68.75</v>
      </c>
      <c r="H14" s="20">
        <v>83.6</v>
      </c>
      <c r="I14" s="24">
        <f t="shared" si="1"/>
        <v>77.66</v>
      </c>
      <c r="J14" s="22"/>
    </row>
    <row r="15" spans="1:10" s="3" customFormat="1" ht="18" customHeight="1">
      <c r="A15" s="17" t="s">
        <v>10</v>
      </c>
      <c r="B15" s="17" t="s">
        <v>11</v>
      </c>
      <c r="C15" s="17" t="s">
        <v>31</v>
      </c>
      <c r="D15" s="18" t="s">
        <v>32</v>
      </c>
      <c r="E15" s="18" t="s">
        <v>41</v>
      </c>
      <c r="F15" s="18" t="s">
        <v>42</v>
      </c>
      <c r="G15" s="19">
        <v>68.75</v>
      </c>
      <c r="H15" s="20">
        <v>80.2</v>
      </c>
      <c r="I15" s="24">
        <f t="shared" si="1"/>
        <v>75.62</v>
      </c>
      <c r="J15" s="25"/>
    </row>
    <row r="16" spans="1:10" s="2" customFormat="1" ht="18" customHeight="1">
      <c r="A16" s="17" t="s">
        <v>10</v>
      </c>
      <c r="B16" s="17" t="s">
        <v>11</v>
      </c>
      <c r="C16" s="17" t="s">
        <v>31</v>
      </c>
      <c r="D16" s="18" t="s">
        <v>32</v>
      </c>
      <c r="E16" s="18" t="s">
        <v>43</v>
      </c>
      <c r="F16" s="18" t="s">
        <v>44</v>
      </c>
      <c r="G16" s="19">
        <v>67.8</v>
      </c>
      <c r="H16" s="20" t="s">
        <v>28</v>
      </c>
      <c r="I16" s="24"/>
      <c r="J16" s="22"/>
    </row>
    <row r="17" spans="1:10" s="3" customFormat="1" ht="18" customHeight="1">
      <c r="A17" s="17" t="s">
        <v>10</v>
      </c>
      <c r="B17" s="17" t="s">
        <v>11</v>
      </c>
      <c r="C17" s="17" t="s">
        <v>45</v>
      </c>
      <c r="D17" s="18" t="s">
        <v>46</v>
      </c>
      <c r="E17" s="18" t="s">
        <v>47</v>
      </c>
      <c r="F17" s="18" t="s">
        <v>48</v>
      </c>
      <c r="G17" s="19">
        <v>71.2</v>
      </c>
      <c r="H17" s="20">
        <v>85.04</v>
      </c>
      <c r="I17" s="24">
        <f aca="true" t="shared" si="2" ref="I17:I23">G17*0.4+H17*0.6</f>
        <v>79.504</v>
      </c>
      <c r="J17" s="25"/>
    </row>
    <row r="18" spans="1:10" s="2" customFormat="1" ht="18" customHeight="1">
      <c r="A18" s="17" t="s">
        <v>10</v>
      </c>
      <c r="B18" s="17" t="s">
        <v>11</v>
      </c>
      <c r="C18" s="17" t="s">
        <v>45</v>
      </c>
      <c r="D18" s="18" t="s">
        <v>46</v>
      </c>
      <c r="E18" s="18" t="s">
        <v>49</v>
      </c>
      <c r="F18" s="18" t="s">
        <v>50</v>
      </c>
      <c r="G18" s="19">
        <v>66.2</v>
      </c>
      <c r="H18" s="20">
        <v>85.86</v>
      </c>
      <c r="I18" s="24">
        <f t="shared" si="2"/>
        <v>77.99600000000001</v>
      </c>
      <c r="J18" s="22"/>
    </row>
    <row r="19" spans="1:10" s="2" customFormat="1" ht="18" customHeight="1">
      <c r="A19" s="17" t="s">
        <v>10</v>
      </c>
      <c r="B19" s="17" t="s">
        <v>11</v>
      </c>
      <c r="C19" s="17" t="s">
        <v>45</v>
      </c>
      <c r="D19" s="18" t="s">
        <v>46</v>
      </c>
      <c r="E19" s="18" t="s">
        <v>51</v>
      </c>
      <c r="F19" s="18" t="s">
        <v>52</v>
      </c>
      <c r="G19" s="19">
        <v>67.7</v>
      </c>
      <c r="H19" s="20">
        <v>82.06</v>
      </c>
      <c r="I19" s="24">
        <f t="shared" si="2"/>
        <v>76.316</v>
      </c>
      <c r="J19" s="22"/>
    </row>
    <row r="20" spans="1:10" s="2" customFormat="1" ht="18" customHeight="1">
      <c r="A20" s="17" t="s">
        <v>10</v>
      </c>
      <c r="B20" s="17" t="s">
        <v>11</v>
      </c>
      <c r="C20" s="17" t="s">
        <v>45</v>
      </c>
      <c r="D20" s="18" t="s">
        <v>46</v>
      </c>
      <c r="E20" s="18" t="s">
        <v>53</v>
      </c>
      <c r="F20" s="18" t="s">
        <v>54</v>
      </c>
      <c r="G20" s="19">
        <v>66.15</v>
      </c>
      <c r="H20" s="20">
        <v>82.18</v>
      </c>
      <c r="I20" s="24">
        <f t="shared" si="2"/>
        <v>75.768</v>
      </c>
      <c r="J20" s="22"/>
    </row>
    <row r="21" spans="1:10" s="2" customFormat="1" ht="18" customHeight="1">
      <c r="A21" s="17" t="s">
        <v>10</v>
      </c>
      <c r="B21" s="17" t="s">
        <v>11</v>
      </c>
      <c r="C21" s="17" t="s">
        <v>45</v>
      </c>
      <c r="D21" s="18" t="s">
        <v>46</v>
      </c>
      <c r="E21" s="18" t="s">
        <v>55</v>
      </c>
      <c r="F21" s="18" t="s">
        <v>56</v>
      </c>
      <c r="G21" s="19">
        <v>70.3</v>
      </c>
      <c r="H21" s="20">
        <v>79.2</v>
      </c>
      <c r="I21" s="24">
        <f t="shared" si="2"/>
        <v>75.64</v>
      </c>
      <c r="J21" s="22"/>
    </row>
    <row r="22" spans="1:10" s="2" customFormat="1" ht="18" customHeight="1">
      <c r="A22" s="17" t="s">
        <v>10</v>
      </c>
      <c r="B22" s="17" t="s">
        <v>11</v>
      </c>
      <c r="C22" s="17" t="s">
        <v>45</v>
      </c>
      <c r="D22" s="18" t="s">
        <v>46</v>
      </c>
      <c r="E22" s="18" t="s">
        <v>57</v>
      </c>
      <c r="F22" s="18" t="s">
        <v>58</v>
      </c>
      <c r="G22" s="19">
        <v>67.55</v>
      </c>
      <c r="H22" s="20">
        <v>80.02</v>
      </c>
      <c r="I22" s="24">
        <f t="shared" si="2"/>
        <v>75.032</v>
      </c>
      <c r="J22" s="22"/>
    </row>
    <row r="23" spans="1:10" s="2" customFormat="1" ht="18" customHeight="1">
      <c r="A23" s="17" t="s">
        <v>10</v>
      </c>
      <c r="B23" s="17" t="s">
        <v>11</v>
      </c>
      <c r="C23" s="17" t="s">
        <v>45</v>
      </c>
      <c r="D23" s="18" t="s">
        <v>46</v>
      </c>
      <c r="E23" s="18" t="s">
        <v>59</v>
      </c>
      <c r="F23" s="18" t="s">
        <v>60</v>
      </c>
      <c r="G23" s="19">
        <v>65.95</v>
      </c>
      <c r="H23" s="20">
        <v>78.64</v>
      </c>
      <c r="I23" s="24">
        <f t="shared" si="2"/>
        <v>73.564</v>
      </c>
      <c r="J23" s="22"/>
    </row>
    <row r="24" spans="1:10" s="2" customFormat="1" ht="18" customHeight="1">
      <c r="A24" s="17" t="s">
        <v>10</v>
      </c>
      <c r="B24" s="17" t="s">
        <v>11</v>
      </c>
      <c r="C24" s="17" t="s">
        <v>45</v>
      </c>
      <c r="D24" s="18" t="s">
        <v>46</v>
      </c>
      <c r="E24" s="18" t="s">
        <v>61</v>
      </c>
      <c r="F24" s="18" t="s">
        <v>62</v>
      </c>
      <c r="G24" s="19">
        <v>72.75</v>
      </c>
      <c r="H24" s="20" t="s">
        <v>28</v>
      </c>
      <c r="I24" s="24"/>
      <c r="J24" s="22"/>
    </row>
    <row r="25" spans="1:10" s="2" customFormat="1" ht="18" customHeight="1">
      <c r="A25" s="17" t="s">
        <v>10</v>
      </c>
      <c r="B25" s="17" t="s">
        <v>11</v>
      </c>
      <c r="C25" s="17" t="s">
        <v>45</v>
      </c>
      <c r="D25" s="18" t="s">
        <v>46</v>
      </c>
      <c r="E25" s="18" t="s">
        <v>63</v>
      </c>
      <c r="F25" s="18" t="s">
        <v>64</v>
      </c>
      <c r="G25" s="19">
        <v>71.65</v>
      </c>
      <c r="H25" s="20" t="s">
        <v>28</v>
      </c>
      <c r="I25" s="24"/>
      <c r="J25" s="22"/>
    </row>
    <row r="26" spans="1:10" s="2" customFormat="1" ht="18" customHeight="1">
      <c r="A26" s="17" t="s">
        <v>10</v>
      </c>
      <c r="B26" s="17" t="s">
        <v>11</v>
      </c>
      <c r="C26" s="17" t="s">
        <v>65</v>
      </c>
      <c r="D26" s="18" t="s">
        <v>66</v>
      </c>
      <c r="E26" s="18" t="s">
        <v>67</v>
      </c>
      <c r="F26" s="18" t="s">
        <v>68</v>
      </c>
      <c r="G26" s="19">
        <v>78.85</v>
      </c>
      <c r="H26" s="20">
        <v>85.8</v>
      </c>
      <c r="I26" s="24">
        <f aca="true" t="shared" si="3" ref="I26:I30">G26*0.4+H26*0.6</f>
        <v>83.02</v>
      </c>
      <c r="J26" s="22"/>
    </row>
    <row r="27" spans="1:10" s="2" customFormat="1" ht="18" customHeight="1">
      <c r="A27" s="17" t="s">
        <v>10</v>
      </c>
      <c r="B27" s="17" t="s">
        <v>11</v>
      </c>
      <c r="C27" s="17" t="s">
        <v>65</v>
      </c>
      <c r="D27" s="18" t="s">
        <v>66</v>
      </c>
      <c r="E27" s="18" t="s">
        <v>69</v>
      </c>
      <c r="F27" s="18" t="s">
        <v>70</v>
      </c>
      <c r="G27" s="19">
        <v>75.25</v>
      </c>
      <c r="H27" s="20">
        <v>87.8</v>
      </c>
      <c r="I27" s="24">
        <f t="shared" si="3"/>
        <v>82.78</v>
      </c>
      <c r="J27" s="22"/>
    </row>
    <row r="28" spans="1:10" s="2" customFormat="1" ht="18" customHeight="1">
      <c r="A28" s="17" t="s">
        <v>10</v>
      </c>
      <c r="B28" s="17" t="s">
        <v>11</v>
      </c>
      <c r="C28" s="17" t="s">
        <v>65</v>
      </c>
      <c r="D28" s="18" t="s">
        <v>66</v>
      </c>
      <c r="E28" s="18" t="s">
        <v>71</v>
      </c>
      <c r="F28" s="18" t="s">
        <v>72</v>
      </c>
      <c r="G28" s="19">
        <v>72.95</v>
      </c>
      <c r="H28" s="20">
        <v>82.2</v>
      </c>
      <c r="I28" s="24">
        <f t="shared" si="3"/>
        <v>78.5</v>
      </c>
      <c r="J28" s="22"/>
    </row>
    <row r="29" spans="1:10" s="2" customFormat="1" ht="18" customHeight="1">
      <c r="A29" s="17" t="s">
        <v>10</v>
      </c>
      <c r="B29" s="17" t="s">
        <v>11</v>
      </c>
      <c r="C29" s="17" t="s">
        <v>65</v>
      </c>
      <c r="D29" s="18" t="s">
        <v>66</v>
      </c>
      <c r="E29" s="18" t="s">
        <v>73</v>
      </c>
      <c r="F29" s="18" t="s">
        <v>74</v>
      </c>
      <c r="G29" s="19">
        <v>71.25</v>
      </c>
      <c r="H29" s="20">
        <v>80.2</v>
      </c>
      <c r="I29" s="24">
        <f t="shared" si="3"/>
        <v>76.62</v>
      </c>
      <c r="J29" s="22"/>
    </row>
    <row r="30" spans="1:10" s="3" customFormat="1" ht="18" customHeight="1">
      <c r="A30" s="17" t="s">
        <v>10</v>
      </c>
      <c r="B30" s="17" t="s">
        <v>11</v>
      </c>
      <c r="C30" s="17" t="s">
        <v>65</v>
      </c>
      <c r="D30" s="18" t="s">
        <v>66</v>
      </c>
      <c r="E30" s="18" t="s">
        <v>75</v>
      </c>
      <c r="F30" s="18" t="s">
        <v>76</v>
      </c>
      <c r="G30" s="19">
        <v>70.2</v>
      </c>
      <c r="H30" s="20">
        <v>76</v>
      </c>
      <c r="I30" s="24">
        <f t="shared" si="3"/>
        <v>73.68</v>
      </c>
      <c r="J30" s="25"/>
    </row>
    <row r="31" spans="1:10" s="2" customFormat="1" ht="18" customHeight="1">
      <c r="A31" s="17" t="s">
        <v>10</v>
      </c>
      <c r="B31" s="17" t="s">
        <v>11</v>
      </c>
      <c r="C31" s="17" t="s">
        <v>65</v>
      </c>
      <c r="D31" s="18" t="s">
        <v>66</v>
      </c>
      <c r="E31" s="18" t="s">
        <v>77</v>
      </c>
      <c r="F31" s="18" t="s">
        <v>78</v>
      </c>
      <c r="G31" s="19">
        <v>71</v>
      </c>
      <c r="H31" s="20" t="s">
        <v>28</v>
      </c>
      <c r="I31" s="24"/>
      <c r="J31" s="22"/>
    </row>
    <row r="32" spans="1:10" s="4" customFormat="1" ht="18" customHeight="1">
      <c r="A32" s="17" t="s">
        <v>10</v>
      </c>
      <c r="B32" s="17" t="s">
        <v>11</v>
      </c>
      <c r="C32" s="17" t="s">
        <v>79</v>
      </c>
      <c r="D32" s="18" t="s">
        <v>80</v>
      </c>
      <c r="E32" s="18" t="s">
        <v>81</v>
      </c>
      <c r="F32" s="18" t="s">
        <v>82</v>
      </c>
      <c r="G32" s="19">
        <v>72.1</v>
      </c>
      <c r="H32" s="20">
        <v>86.4</v>
      </c>
      <c r="I32" s="24">
        <f aca="true" t="shared" si="4" ref="I32:I40">G32*0.4+H32*0.6</f>
        <v>80.68</v>
      </c>
      <c r="J32" s="22"/>
    </row>
    <row r="33" spans="1:10" s="4" customFormat="1" ht="18" customHeight="1">
      <c r="A33" s="17" t="s">
        <v>10</v>
      </c>
      <c r="B33" s="17" t="s">
        <v>11</v>
      </c>
      <c r="C33" s="17" t="s">
        <v>79</v>
      </c>
      <c r="D33" s="18" t="s">
        <v>80</v>
      </c>
      <c r="E33" s="18" t="s">
        <v>83</v>
      </c>
      <c r="F33" s="18" t="s">
        <v>84</v>
      </c>
      <c r="G33" s="19">
        <v>72.7</v>
      </c>
      <c r="H33" s="20">
        <v>82.8</v>
      </c>
      <c r="I33" s="24">
        <f t="shared" si="4"/>
        <v>78.76</v>
      </c>
      <c r="J33" s="22"/>
    </row>
    <row r="34" spans="1:10" s="4" customFormat="1" ht="18" customHeight="1">
      <c r="A34" s="17" t="s">
        <v>10</v>
      </c>
      <c r="B34" s="17" t="s">
        <v>11</v>
      </c>
      <c r="C34" s="17" t="s">
        <v>79</v>
      </c>
      <c r="D34" s="18" t="s">
        <v>80</v>
      </c>
      <c r="E34" s="18" t="s">
        <v>85</v>
      </c>
      <c r="F34" s="18" t="s">
        <v>86</v>
      </c>
      <c r="G34" s="19">
        <v>69.5</v>
      </c>
      <c r="H34" s="20">
        <v>82.8</v>
      </c>
      <c r="I34" s="24">
        <f t="shared" si="4"/>
        <v>77.48</v>
      </c>
      <c r="J34" s="22"/>
    </row>
    <row r="35" spans="1:10" s="4" customFormat="1" ht="18" customHeight="1">
      <c r="A35" s="17" t="s">
        <v>10</v>
      </c>
      <c r="B35" s="17" t="s">
        <v>11</v>
      </c>
      <c r="C35" s="17" t="s">
        <v>79</v>
      </c>
      <c r="D35" s="18" t="s">
        <v>80</v>
      </c>
      <c r="E35" s="18" t="s">
        <v>87</v>
      </c>
      <c r="F35" s="18" t="s">
        <v>88</v>
      </c>
      <c r="G35" s="19">
        <v>69.75</v>
      </c>
      <c r="H35" s="20">
        <v>82.4</v>
      </c>
      <c r="I35" s="24">
        <f t="shared" si="4"/>
        <v>77.34</v>
      </c>
      <c r="J35" s="22"/>
    </row>
    <row r="36" spans="1:10" s="4" customFormat="1" ht="18" customHeight="1">
      <c r="A36" s="17" t="s">
        <v>10</v>
      </c>
      <c r="B36" s="17" t="s">
        <v>11</v>
      </c>
      <c r="C36" s="17" t="s">
        <v>79</v>
      </c>
      <c r="D36" s="18" t="s">
        <v>80</v>
      </c>
      <c r="E36" s="18" t="s">
        <v>89</v>
      </c>
      <c r="F36" s="18" t="s">
        <v>90</v>
      </c>
      <c r="G36" s="19">
        <v>71.7</v>
      </c>
      <c r="H36" s="20">
        <v>80.2</v>
      </c>
      <c r="I36" s="24">
        <f t="shared" si="4"/>
        <v>76.8</v>
      </c>
      <c r="J36" s="22"/>
    </row>
    <row r="37" spans="1:10" s="4" customFormat="1" ht="18" customHeight="1">
      <c r="A37" s="17" t="s">
        <v>10</v>
      </c>
      <c r="B37" s="17" t="s">
        <v>11</v>
      </c>
      <c r="C37" s="17" t="s">
        <v>79</v>
      </c>
      <c r="D37" s="18" t="s">
        <v>80</v>
      </c>
      <c r="E37" s="18" t="s">
        <v>91</v>
      </c>
      <c r="F37" s="18" t="s">
        <v>92</v>
      </c>
      <c r="G37" s="19">
        <v>68.05</v>
      </c>
      <c r="H37" s="20">
        <v>81.2</v>
      </c>
      <c r="I37" s="24">
        <f t="shared" si="4"/>
        <v>75.94</v>
      </c>
      <c r="J37" s="22"/>
    </row>
    <row r="38" spans="1:10" s="4" customFormat="1" ht="18" customHeight="1">
      <c r="A38" s="17" t="s">
        <v>10</v>
      </c>
      <c r="B38" s="17" t="s">
        <v>11</v>
      </c>
      <c r="C38" s="17" t="s">
        <v>79</v>
      </c>
      <c r="D38" s="18" t="s">
        <v>80</v>
      </c>
      <c r="E38" s="18" t="s">
        <v>93</v>
      </c>
      <c r="F38" s="18" t="s">
        <v>94</v>
      </c>
      <c r="G38" s="19">
        <v>69.45</v>
      </c>
      <c r="H38" s="20">
        <v>79.4</v>
      </c>
      <c r="I38" s="24">
        <f t="shared" si="4"/>
        <v>75.42</v>
      </c>
      <c r="J38" s="22"/>
    </row>
    <row r="39" spans="1:10" s="4" customFormat="1" ht="18" customHeight="1">
      <c r="A39" s="17" t="s">
        <v>10</v>
      </c>
      <c r="B39" s="17" t="s">
        <v>11</v>
      </c>
      <c r="C39" s="17" t="s">
        <v>79</v>
      </c>
      <c r="D39" s="18" t="s">
        <v>80</v>
      </c>
      <c r="E39" s="18" t="s">
        <v>95</v>
      </c>
      <c r="F39" s="18" t="s">
        <v>96</v>
      </c>
      <c r="G39" s="19">
        <v>70.7</v>
      </c>
      <c r="H39" s="20">
        <v>74.6</v>
      </c>
      <c r="I39" s="24">
        <f t="shared" si="4"/>
        <v>73.03999999999999</v>
      </c>
      <c r="J39" s="22"/>
    </row>
    <row r="40" spans="1:10" s="3" customFormat="1" ht="18" customHeight="1">
      <c r="A40" s="17" t="s">
        <v>10</v>
      </c>
      <c r="B40" s="17" t="s">
        <v>11</v>
      </c>
      <c r="C40" s="17" t="s">
        <v>79</v>
      </c>
      <c r="D40" s="18" t="s">
        <v>80</v>
      </c>
      <c r="E40" s="18" t="s">
        <v>97</v>
      </c>
      <c r="F40" s="18" t="s">
        <v>98</v>
      </c>
      <c r="G40" s="19">
        <v>70.6</v>
      </c>
      <c r="H40" s="20">
        <v>71.4</v>
      </c>
      <c r="I40" s="24">
        <f t="shared" si="4"/>
        <v>71.08</v>
      </c>
      <c r="J40" s="25"/>
    </row>
    <row r="41" spans="1:10" s="3" customFormat="1" ht="18" customHeight="1">
      <c r="A41" s="17" t="s">
        <v>10</v>
      </c>
      <c r="B41" s="17" t="s">
        <v>11</v>
      </c>
      <c r="C41" s="17" t="s">
        <v>79</v>
      </c>
      <c r="D41" s="18" t="s">
        <v>80</v>
      </c>
      <c r="E41" s="18" t="s">
        <v>99</v>
      </c>
      <c r="F41" s="18" t="s">
        <v>100</v>
      </c>
      <c r="G41" s="19">
        <v>69</v>
      </c>
      <c r="H41" s="20" t="s">
        <v>28</v>
      </c>
      <c r="I41" s="24"/>
      <c r="J41" s="25"/>
    </row>
    <row r="42" spans="1:10" s="4" customFormat="1" ht="18" customHeight="1">
      <c r="A42" s="17" t="s">
        <v>10</v>
      </c>
      <c r="B42" s="17" t="s">
        <v>11</v>
      </c>
      <c r="C42" s="17" t="s">
        <v>79</v>
      </c>
      <c r="D42" s="18" t="s">
        <v>80</v>
      </c>
      <c r="E42" s="18" t="s">
        <v>101</v>
      </c>
      <c r="F42" s="18" t="s">
        <v>102</v>
      </c>
      <c r="G42" s="19">
        <v>68.8</v>
      </c>
      <c r="H42" s="20" t="s">
        <v>28</v>
      </c>
      <c r="I42" s="24"/>
      <c r="J42" s="22"/>
    </row>
    <row r="43" spans="1:10" s="2" customFormat="1" ht="18" customHeight="1">
      <c r="A43" s="17" t="s">
        <v>10</v>
      </c>
      <c r="B43" s="17" t="s">
        <v>11</v>
      </c>
      <c r="C43" s="17" t="s">
        <v>103</v>
      </c>
      <c r="D43" s="18" t="s">
        <v>104</v>
      </c>
      <c r="E43" s="18" t="s">
        <v>105</v>
      </c>
      <c r="F43" s="18" t="s">
        <v>106</v>
      </c>
      <c r="G43" s="19">
        <v>72.05</v>
      </c>
      <c r="H43" s="20">
        <v>85.2</v>
      </c>
      <c r="I43" s="24">
        <f aca="true" t="shared" si="5" ref="I43:I49">G43*0.4+H43*0.6</f>
        <v>79.94</v>
      </c>
      <c r="J43" s="22"/>
    </row>
    <row r="44" spans="1:10" s="2" customFormat="1" ht="18" customHeight="1">
      <c r="A44" s="17" t="s">
        <v>10</v>
      </c>
      <c r="B44" s="17" t="s">
        <v>11</v>
      </c>
      <c r="C44" s="17" t="s">
        <v>103</v>
      </c>
      <c r="D44" s="18" t="s">
        <v>104</v>
      </c>
      <c r="E44" s="18" t="s">
        <v>107</v>
      </c>
      <c r="F44" s="18" t="s">
        <v>108</v>
      </c>
      <c r="G44" s="19">
        <v>71.55</v>
      </c>
      <c r="H44" s="20">
        <v>84.4</v>
      </c>
      <c r="I44" s="24">
        <f t="shared" si="5"/>
        <v>79.26</v>
      </c>
      <c r="J44" s="22"/>
    </row>
    <row r="45" spans="1:10" s="2" customFormat="1" ht="18" customHeight="1">
      <c r="A45" s="17" t="s">
        <v>10</v>
      </c>
      <c r="B45" s="17" t="s">
        <v>11</v>
      </c>
      <c r="C45" s="17" t="s">
        <v>103</v>
      </c>
      <c r="D45" s="18" t="s">
        <v>104</v>
      </c>
      <c r="E45" s="18" t="s">
        <v>109</v>
      </c>
      <c r="F45" s="18" t="s">
        <v>110</v>
      </c>
      <c r="G45" s="19">
        <v>66.1</v>
      </c>
      <c r="H45" s="20">
        <v>86</v>
      </c>
      <c r="I45" s="24">
        <f t="shared" si="5"/>
        <v>78.03999999999999</v>
      </c>
      <c r="J45" s="22"/>
    </row>
    <row r="46" spans="1:10" s="2" customFormat="1" ht="18" customHeight="1">
      <c r="A46" s="17" t="s">
        <v>10</v>
      </c>
      <c r="B46" s="17" t="s">
        <v>11</v>
      </c>
      <c r="C46" s="17" t="s">
        <v>103</v>
      </c>
      <c r="D46" s="18" t="s">
        <v>104</v>
      </c>
      <c r="E46" s="18" t="s">
        <v>111</v>
      </c>
      <c r="F46" s="18" t="s">
        <v>112</v>
      </c>
      <c r="G46" s="19">
        <v>67.15</v>
      </c>
      <c r="H46" s="20">
        <v>84.8</v>
      </c>
      <c r="I46" s="24">
        <f t="shared" si="5"/>
        <v>77.74</v>
      </c>
      <c r="J46" s="22"/>
    </row>
    <row r="47" spans="1:10" s="2" customFormat="1" ht="18" customHeight="1">
      <c r="A47" s="17" t="s">
        <v>10</v>
      </c>
      <c r="B47" s="17" t="s">
        <v>11</v>
      </c>
      <c r="C47" s="17" t="s">
        <v>103</v>
      </c>
      <c r="D47" s="18" t="s">
        <v>104</v>
      </c>
      <c r="E47" s="18" t="s">
        <v>113</v>
      </c>
      <c r="F47" s="18" t="s">
        <v>114</v>
      </c>
      <c r="G47" s="19">
        <v>69.35</v>
      </c>
      <c r="H47" s="20">
        <v>81.8</v>
      </c>
      <c r="I47" s="24">
        <f t="shared" si="5"/>
        <v>76.82</v>
      </c>
      <c r="J47" s="22"/>
    </row>
    <row r="48" spans="1:10" s="2" customFormat="1" ht="18" customHeight="1">
      <c r="A48" s="17" t="s">
        <v>10</v>
      </c>
      <c r="B48" s="17" t="s">
        <v>11</v>
      </c>
      <c r="C48" s="17" t="s">
        <v>103</v>
      </c>
      <c r="D48" s="18" t="s">
        <v>104</v>
      </c>
      <c r="E48" s="18" t="s">
        <v>115</v>
      </c>
      <c r="F48" s="18" t="s">
        <v>116</v>
      </c>
      <c r="G48" s="19">
        <v>66.6</v>
      </c>
      <c r="H48" s="20">
        <v>83.6</v>
      </c>
      <c r="I48" s="24">
        <f t="shared" si="5"/>
        <v>76.8</v>
      </c>
      <c r="J48" s="22"/>
    </row>
    <row r="49" spans="1:10" s="2" customFormat="1" ht="18" customHeight="1">
      <c r="A49" s="17" t="s">
        <v>10</v>
      </c>
      <c r="B49" s="17" t="s">
        <v>11</v>
      </c>
      <c r="C49" s="17" t="s">
        <v>103</v>
      </c>
      <c r="D49" s="18" t="s">
        <v>104</v>
      </c>
      <c r="E49" s="18" t="s">
        <v>117</v>
      </c>
      <c r="F49" s="18" t="s">
        <v>118</v>
      </c>
      <c r="G49" s="19">
        <v>64.4</v>
      </c>
      <c r="H49" s="20">
        <v>79.2</v>
      </c>
      <c r="I49" s="24">
        <f t="shared" si="5"/>
        <v>73.28</v>
      </c>
      <c r="J49" s="22"/>
    </row>
    <row r="50" spans="1:10" s="2" customFormat="1" ht="18" customHeight="1">
      <c r="A50" s="17" t="s">
        <v>10</v>
      </c>
      <c r="B50" s="17" t="s">
        <v>11</v>
      </c>
      <c r="C50" s="17" t="s">
        <v>103</v>
      </c>
      <c r="D50" s="18" t="s">
        <v>104</v>
      </c>
      <c r="E50" s="18" t="s">
        <v>119</v>
      </c>
      <c r="F50" s="18" t="s">
        <v>120</v>
      </c>
      <c r="G50" s="19">
        <v>65.95</v>
      </c>
      <c r="H50" s="20" t="s">
        <v>28</v>
      </c>
      <c r="I50" s="24"/>
      <c r="J50" s="22"/>
    </row>
    <row r="51" spans="1:10" s="3" customFormat="1" ht="18" customHeight="1">
      <c r="A51" s="17" t="s">
        <v>10</v>
      </c>
      <c r="B51" s="17" t="s">
        <v>11</v>
      </c>
      <c r="C51" s="17" t="s">
        <v>103</v>
      </c>
      <c r="D51" s="18" t="s">
        <v>104</v>
      </c>
      <c r="E51" s="18" t="s">
        <v>121</v>
      </c>
      <c r="F51" s="18" t="s">
        <v>122</v>
      </c>
      <c r="G51" s="19">
        <v>64.3</v>
      </c>
      <c r="H51" s="20" t="s">
        <v>28</v>
      </c>
      <c r="I51" s="24"/>
      <c r="J51" s="25"/>
    </row>
    <row r="52" spans="1:10" s="4" customFormat="1" ht="18" customHeight="1">
      <c r="A52" s="17" t="s">
        <v>10</v>
      </c>
      <c r="B52" s="17" t="s">
        <v>11</v>
      </c>
      <c r="C52" s="17" t="s">
        <v>123</v>
      </c>
      <c r="D52" s="18" t="s">
        <v>124</v>
      </c>
      <c r="E52" s="18" t="s">
        <v>125</v>
      </c>
      <c r="F52" s="18" t="s">
        <v>126</v>
      </c>
      <c r="G52" s="19">
        <v>60.25</v>
      </c>
      <c r="H52" s="20">
        <v>85.2</v>
      </c>
      <c r="I52" s="24">
        <f aca="true" t="shared" si="6" ref="I52:I94">G52*0.4+H52*0.6</f>
        <v>75.22</v>
      </c>
      <c r="J52" s="22"/>
    </row>
    <row r="53" spans="1:10" s="2" customFormat="1" ht="18" customHeight="1">
      <c r="A53" s="17" t="s">
        <v>10</v>
      </c>
      <c r="B53" s="17" t="s">
        <v>11</v>
      </c>
      <c r="C53" s="17" t="s">
        <v>127</v>
      </c>
      <c r="D53" s="18" t="s">
        <v>128</v>
      </c>
      <c r="E53" s="18" t="s">
        <v>129</v>
      </c>
      <c r="F53" s="18" t="s">
        <v>130</v>
      </c>
      <c r="G53" s="19">
        <v>60.2</v>
      </c>
      <c r="H53" s="20">
        <v>87.5</v>
      </c>
      <c r="I53" s="24">
        <f t="shared" si="6"/>
        <v>76.58</v>
      </c>
      <c r="J53" s="22"/>
    </row>
    <row r="54" spans="1:10" s="2" customFormat="1" ht="18" customHeight="1">
      <c r="A54" s="17" t="s">
        <v>10</v>
      </c>
      <c r="B54" s="17" t="s">
        <v>11</v>
      </c>
      <c r="C54" s="17" t="s">
        <v>127</v>
      </c>
      <c r="D54" s="18" t="s">
        <v>128</v>
      </c>
      <c r="E54" s="18" t="s">
        <v>131</v>
      </c>
      <c r="F54" s="18" t="s">
        <v>132</v>
      </c>
      <c r="G54" s="19">
        <v>62.15</v>
      </c>
      <c r="H54" s="20">
        <v>84.9</v>
      </c>
      <c r="I54" s="24">
        <f t="shared" si="6"/>
        <v>75.80000000000001</v>
      </c>
      <c r="J54" s="22"/>
    </row>
    <row r="55" spans="1:10" s="2" customFormat="1" ht="18" customHeight="1">
      <c r="A55" s="17" t="s">
        <v>10</v>
      </c>
      <c r="B55" s="17" t="s">
        <v>11</v>
      </c>
      <c r="C55" s="17" t="s">
        <v>127</v>
      </c>
      <c r="D55" s="18" t="s">
        <v>128</v>
      </c>
      <c r="E55" s="18" t="s">
        <v>133</v>
      </c>
      <c r="F55" s="18" t="s">
        <v>134</v>
      </c>
      <c r="G55" s="19">
        <v>58.6</v>
      </c>
      <c r="H55" s="20">
        <v>76.8</v>
      </c>
      <c r="I55" s="24">
        <f t="shared" si="6"/>
        <v>69.52</v>
      </c>
      <c r="J55" s="22"/>
    </row>
    <row r="56" spans="1:10" s="4" customFormat="1" ht="18" customHeight="1">
      <c r="A56" s="17" t="s">
        <v>10</v>
      </c>
      <c r="B56" s="17" t="s">
        <v>11</v>
      </c>
      <c r="C56" s="17" t="s">
        <v>135</v>
      </c>
      <c r="D56" s="18" t="s">
        <v>136</v>
      </c>
      <c r="E56" s="18" t="s">
        <v>137</v>
      </c>
      <c r="F56" s="18" t="s">
        <v>138</v>
      </c>
      <c r="G56" s="19">
        <v>69.7</v>
      </c>
      <c r="H56" s="20">
        <v>86</v>
      </c>
      <c r="I56" s="24">
        <f t="shared" si="6"/>
        <v>79.48</v>
      </c>
      <c r="J56" s="22"/>
    </row>
    <row r="57" spans="1:10" s="4" customFormat="1" ht="18" customHeight="1">
      <c r="A57" s="17" t="s">
        <v>10</v>
      </c>
      <c r="B57" s="17" t="s">
        <v>11</v>
      </c>
      <c r="C57" s="17" t="s">
        <v>135</v>
      </c>
      <c r="D57" s="18" t="s">
        <v>136</v>
      </c>
      <c r="E57" s="18" t="s">
        <v>139</v>
      </c>
      <c r="F57" s="18" t="s">
        <v>140</v>
      </c>
      <c r="G57" s="19">
        <v>69.4</v>
      </c>
      <c r="H57" s="20">
        <v>84.5</v>
      </c>
      <c r="I57" s="24">
        <f t="shared" si="6"/>
        <v>78.46000000000001</v>
      </c>
      <c r="J57" s="22"/>
    </row>
    <row r="58" spans="1:10" s="4" customFormat="1" ht="18" customHeight="1">
      <c r="A58" s="17" t="s">
        <v>10</v>
      </c>
      <c r="B58" s="17" t="s">
        <v>11</v>
      </c>
      <c r="C58" s="17" t="s">
        <v>135</v>
      </c>
      <c r="D58" s="18" t="s">
        <v>136</v>
      </c>
      <c r="E58" s="18" t="s">
        <v>141</v>
      </c>
      <c r="F58" s="18" t="s">
        <v>142</v>
      </c>
      <c r="G58" s="19">
        <v>70.35</v>
      </c>
      <c r="H58" s="20">
        <v>83.6</v>
      </c>
      <c r="I58" s="24">
        <f t="shared" si="6"/>
        <v>78.3</v>
      </c>
      <c r="J58" s="22"/>
    </row>
    <row r="59" spans="1:10" s="2" customFormat="1" ht="18" customHeight="1">
      <c r="A59" s="17" t="s">
        <v>10</v>
      </c>
      <c r="B59" s="17" t="s">
        <v>143</v>
      </c>
      <c r="C59" s="17" t="s">
        <v>144</v>
      </c>
      <c r="D59" s="18" t="s">
        <v>145</v>
      </c>
      <c r="E59" s="18" t="s">
        <v>146</v>
      </c>
      <c r="F59" s="18" t="s">
        <v>147</v>
      </c>
      <c r="G59" s="19">
        <v>71.85</v>
      </c>
      <c r="H59" s="20">
        <v>80.6</v>
      </c>
      <c r="I59" s="24">
        <f t="shared" si="6"/>
        <v>77.1</v>
      </c>
      <c r="J59" s="22"/>
    </row>
    <row r="60" spans="1:10" s="2" customFormat="1" ht="18" customHeight="1">
      <c r="A60" s="17" t="s">
        <v>10</v>
      </c>
      <c r="B60" s="17" t="s">
        <v>143</v>
      </c>
      <c r="C60" s="17" t="s">
        <v>144</v>
      </c>
      <c r="D60" s="18" t="s">
        <v>145</v>
      </c>
      <c r="E60" s="18" t="s">
        <v>148</v>
      </c>
      <c r="F60" s="18" t="s">
        <v>149</v>
      </c>
      <c r="G60" s="19">
        <v>63.7</v>
      </c>
      <c r="H60" s="20">
        <v>84.6</v>
      </c>
      <c r="I60" s="24">
        <f t="shared" si="6"/>
        <v>76.24000000000001</v>
      </c>
      <c r="J60" s="22"/>
    </row>
    <row r="61" spans="1:10" s="2" customFormat="1" ht="18" customHeight="1">
      <c r="A61" s="17" t="s">
        <v>10</v>
      </c>
      <c r="B61" s="17" t="s">
        <v>143</v>
      </c>
      <c r="C61" s="17" t="s">
        <v>144</v>
      </c>
      <c r="D61" s="18" t="s">
        <v>145</v>
      </c>
      <c r="E61" s="18" t="s">
        <v>150</v>
      </c>
      <c r="F61" s="18" t="s">
        <v>151</v>
      </c>
      <c r="G61" s="19">
        <v>62.1</v>
      </c>
      <c r="H61" s="20">
        <v>85.3</v>
      </c>
      <c r="I61" s="24">
        <f t="shared" si="6"/>
        <v>76.02000000000001</v>
      </c>
      <c r="J61" s="22"/>
    </row>
    <row r="62" spans="1:10" s="2" customFormat="1" ht="18" customHeight="1">
      <c r="A62" s="17" t="s">
        <v>10</v>
      </c>
      <c r="B62" s="17" t="s">
        <v>143</v>
      </c>
      <c r="C62" s="17" t="s">
        <v>144</v>
      </c>
      <c r="D62" s="18" t="s">
        <v>145</v>
      </c>
      <c r="E62" s="18" t="s">
        <v>152</v>
      </c>
      <c r="F62" s="18" t="s">
        <v>153</v>
      </c>
      <c r="G62" s="19">
        <v>60.75</v>
      </c>
      <c r="H62" s="20">
        <v>85.06</v>
      </c>
      <c r="I62" s="24">
        <f t="shared" si="6"/>
        <v>75.336</v>
      </c>
      <c r="J62" s="22"/>
    </row>
    <row r="63" spans="1:10" s="2" customFormat="1" ht="18" customHeight="1">
      <c r="A63" s="17" t="s">
        <v>10</v>
      </c>
      <c r="B63" s="17" t="s">
        <v>143</v>
      </c>
      <c r="C63" s="17" t="s">
        <v>144</v>
      </c>
      <c r="D63" s="18" t="s">
        <v>145</v>
      </c>
      <c r="E63" s="18" t="s">
        <v>154</v>
      </c>
      <c r="F63" s="18" t="s">
        <v>155</v>
      </c>
      <c r="G63" s="19">
        <v>62.9</v>
      </c>
      <c r="H63" s="20">
        <v>82.3</v>
      </c>
      <c r="I63" s="24">
        <f t="shared" si="6"/>
        <v>74.53999999999999</v>
      </c>
      <c r="J63" s="22"/>
    </row>
    <row r="64" spans="1:10" s="2" customFormat="1" ht="18" customHeight="1">
      <c r="A64" s="17" t="s">
        <v>10</v>
      </c>
      <c r="B64" s="17" t="s">
        <v>143</v>
      </c>
      <c r="C64" s="17" t="s">
        <v>144</v>
      </c>
      <c r="D64" s="18" t="s">
        <v>145</v>
      </c>
      <c r="E64" s="18" t="s">
        <v>156</v>
      </c>
      <c r="F64" s="18" t="s">
        <v>157</v>
      </c>
      <c r="G64" s="19">
        <v>63.9</v>
      </c>
      <c r="H64" s="20">
        <v>81.6</v>
      </c>
      <c r="I64" s="24">
        <f t="shared" si="6"/>
        <v>74.52</v>
      </c>
      <c r="J64" s="22"/>
    </row>
    <row r="65" spans="1:10" s="2" customFormat="1" ht="18" customHeight="1">
      <c r="A65" s="17" t="s">
        <v>10</v>
      </c>
      <c r="B65" s="17" t="s">
        <v>143</v>
      </c>
      <c r="C65" s="17" t="s">
        <v>144</v>
      </c>
      <c r="D65" s="18" t="s">
        <v>145</v>
      </c>
      <c r="E65" s="18" t="s">
        <v>158</v>
      </c>
      <c r="F65" s="18" t="s">
        <v>159</v>
      </c>
      <c r="G65" s="19">
        <v>60.55</v>
      </c>
      <c r="H65" s="20">
        <v>83.7</v>
      </c>
      <c r="I65" s="24">
        <f t="shared" si="6"/>
        <v>74.44</v>
      </c>
      <c r="J65" s="22"/>
    </row>
    <row r="66" spans="1:10" s="2" customFormat="1" ht="18" customHeight="1">
      <c r="A66" s="17" t="s">
        <v>10</v>
      </c>
      <c r="B66" s="17" t="s">
        <v>143</v>
      </c>
      <c r="C66" s="17" t="s">
        <v>144</v>
      </c>
      <c r="D66" s="18" t="s">
        <v>145</v>
      </c>
      <c r="E66" s="18" t="s">
        <v>160</v>
      </c>
      <c r="F66" s="18" t="s">
        <v>161</v>
      </c>
      <c r="G66" s="19">
        <v>60.55</v>
      </c>
      <c r="H66" s="20">
        <v>82.1</v>
      </c>
      <c r="I66" s="24">
        <f t="shared" si="6"/>
        <v>73.47999999999999</v>
      </c>
      <c r="J66" s="22"/>
    </row>
    <row r="67" spans="1:10" s="2" customFormat="1" ht="18" customHeight="1">
      <c r="A67" s="17" t="s">
        <v>10</v>
      </c>
      <c r="B67" s="17" t="s">
        <v>143</v>
      </c>
      <c r="C67" s="17" t="s">
        <v>144</v>
      </c>
      <c r="D67" s="18" t="s">
        <v>145</v>
      </c>
      <c r="E67" s="18" t="s">
        <v>162</v>
      </c>
      <c r="F67" s="18" t="s">
        <v>163</v>
      </c>
      <c r="G67" s="19">
        <v>54.95</v>
      </c>
      <c r="H67" s="20">
        <v>84.6</v>
      </c>
      <c r="I67" s="24">
        <f t="shared" si="6"/>
        <v>72.74000000000001</v>
      </c>
      <c r="J67" s="22"/>
    </row>
    <row r="68" spans="1:10" s="2" customFormat="1" ht="18" customHeight="1">
      <c r="A68" s="17" t="s">
        <v>10</v>
      </c>
      <c r="B68" s="17" t="s">
        <v>143</v>
      </c>
      <c r="C68" s="17" t="s">
        <v>144</v>
      </c>
      <c r="D68" s="18" t="s">
        <v>145</v>
      </c>
      <c r="E68" s="18" t="s">
        <v>164</v>
      </c>
      <c r="F68" s="18" t="s">
        <v>165</v>
      </c>
      <c r="G68" s="19">
        <v>59.05</v>
      </c>
      <c r="H68" s="20">
        <v>81.2</v>
      </c>
      <c r="I68" s="24">
        <f t="shared" si="6"/>
        <v>72.34</v>
      </c>
      <c r="J68" s="22"/>
    </row>
    <row r="69" spans="1:10" s="2" customFormat="1" ht="18" customHeight="1">
      <c r="A69" s="17" t="s">
        <v>10</v>
      </c>
      <c r="B69" s="17" t="s">
        <v>143</v>
      </c>
      <c r="C69" s="17" t="s">
        <v>144</v>
      </c>
      <c r="D69" s="18" t="s">
        <v>145</v>
      </c>
      <c r="E69" s="18" t="s">
        <v>166</v>
      </c>
      <c r="F69" s="18" t="s">
        <v>167</v>
      </c>
      <c r="G69" s="19">
        <v>60.2</v>
      </c>
      <c r="H69" s="20">
        <v>79.6</v>
      </c>
      <c r="I69" s="24">
        <f t="shared" si="6"/>
        <v>71.84</v>
      </c>
      <c r="J69" s="22"/>
    </row>
    <row r="70" spans="1:10" s="2" customFormat="1" ht="18" customHeight="1">
      <c r="A70" s="17" t="s">
        <v>10</v>
      </c>
      <c r="B70" s="17" t="s">
        <v>143</v>
      </c>
      <c r="C70" s="17" t="s">
        <v>168</v>
      </c>
      <c r="D70" s="18" t="s">
        <v>169</v>
      </c>
      <c r="E70" s="18" t="s">
        <v>170</v>
      </c>
      <c r="F70" s="18" t="s">
        <v>171</v>
      </c>
      <c r="G70" s="19">
        <v>74.35</v>
      </c>
      <c r="H70" s="20">
        <v>87.4</v>
      </c>
      <c r="I70" s="24">
        <f t="shared" si="6"/>
        <v>82.18</v>
      </c>
      <c r="J70" s="22"/>
    </row>
    <row r="71" spans="1:10" s="2" customFormat="1" ht="18" customHeight="1">
      <c r="A71" s="17" t="s">
        <v>10</v>
      </c>
      <c r="B71" s="17" t="s">
        <v>143</v>
      </c>
      <c r="C71" s="17" t="s">
        <v>168</v>
      </c>
      <c r="D71" s="18" t="s">
        <v>169</v>
      </c>
      <c r="E71" s="18" t="s">
        <v>172</v>
      </c>
      <c r="F71" s="18" t="s">
        <v>173</v>
      </c>
      <c r="G71" s="19">
        <v>73</v>
      </c>
      <c r="H71" s="20">
        <v>88.2</v>
      </c>
      <c r="I71" s="24">
        <f t="shared" si="6"/>
        <v>82.12</v>
      </c>
      <c r="J71" s="22"/>
    </row>
    <row r="72" spans="1:10" s="2" customFormat="1" ht="18" customHeight="1">
      <c r="A72" s="17" t="s">
        <v>10</v>
      </c>
      <c r="B72" s="17" t="s">
        <v>143</v>
      </c>
      <c r="C72" s="17" t="s">
        <v>168</v>
      </c>
      <c r="D72" s="18" t="s">
        <v>169</v>
      </c>
      <c r="E72" s="18" t="s">
        <v>174</v>
      </c>
      <c r="F72" s="18" t="s">
        <v>175</v>
      </c>
      <c r="G72" s="19">
        <v>73.6</v>
      </c>
      <c r="H72" s="20">
        <v>84.6</v>
      </c>
      <c r="I72" s="24">
        <f t="shared" si="6"/>
        <v>80.19999999999999</v>
      </c>
      <c r="J72" s="22"/>
    </row>
    <row r="73" spans="1:10" s="2" customFormat="1" ht="18" customHeight="1">
      <c r="A73" s="17" t="s">
        <v>10</v>
      </c>
      <c r="B73" s="17" t="s">
        <v>143</v>
      </c>
      <c r="C73" s="17" t="s">
        <v>168</v>
      </c>
      <c r="D73" s="18" t="s">
        <v>169</v>
      </c>
      <c r="E73" s="18" t="s">
        <v>176</v>
      </c>
      <c r="F73" s="18" t="s">
        <v>177</v>
      </c>
      <c r="G73" s="19">
        <v>71.85</v>
      </c>
      <c r="H73" s="20">
        <v>85.6</v>
      </c>
      <c r="I73" s="24">
        <f t="shared" si="6"/>
        <v>80.1</v>
      </c>
      <c r="J73" s="22"/>
    </row>
    <row r="74" spans="1:10" s="2" customFormat="1" ht="18" customHeight="1">
      <c r="A74" s="17" t="s">
        <v>10</v>
      </c>
      <c r="B74" s="17" t="s">
        <v>143</v>
      </c>
      <c r="C74" s="17" t="s">
        <v>168</v>
      </c>
      <c r="D74" s="18" t="s">
        <v>169</v>
      </c>
      <c r="E74" s="18" t="s">
        <v>178</v>
      </c>
      <c r="F74" s="18" t="s">
        <v>179</v>
      </c>
      <c r="G74" s="19">
        <v>70.65</v>
      </c>
      <c r="H74" s="20">
        <v>85</v>
      </c>
      <c r="I74" s="24">
        <f t="shared" si="6"/>
        <v>79.26</v>
      </c>
      <c r="J74" s="22"/>
    </row>
    <row r="75" spans="1:10" s="2" customFormat="1" ht="18" customHeight="1">
      <c r="A75" s="17" t="s">
        <v>10</v>
      </c>
      <c r="B75" s="17" t="s">
        <v>143</v>
      </c>
      <c r="C75" s="17" t="s">
        <v>168</v>
      </c>
      <c r="D75" s="18" t="s">
        <v>169</v>
      </c>
      <c r="E75" s="18" t="s">
        <v>180</v>
      </c>
      <c r="F75" s="18" t="s">
        <v>181</v>
      </c>
      <c r="G75" s="19">
        <v>65.55</v>
      </c>
      <c r="H75" s="20">
        <v>88.4</v>
      </c>
      <c r="I75" s="24">
        <f t="shared" si="6"/>
        <v>79.25999999999999</v>
      </c>
      <c r="J75" s="22"/>
    </row>
    <row r="76" spans="1:10" s="2" customFormat="1" ht="18" customHeight="1">
      <c r="A76" s="17" t="s">
        <v>10</v>
      </c>
      <c r="B76" s="17" t="s">
        <v>143</v>
      </c>
      <c r="C76" s="17" t="s">
        <v>168</v>
      </c>
      <c r="D76" s="18" t="s">
        <v>169</v>
      </c>
      <c r="E76" s="18" t="s">
        <v>182</v>
      </c>
      <c r="F76" s="18" t="s">
        <v>183</v>
      </c>
      <c r="G76" s="19">
        <v>72.2</v>
      </c>
      <c r="H76" s="20">
        <v>83.8</v>
      </c>
      <c r="I76" s="24">
        <f t="shared" si="6"/>
        <v>79.16</v>
      </c>
      <c r="J76" s="22"/>
    </row>
    <row r="77" spans="1:10" s="2" customFormat="1" ht="18" customHeight="1">
      <c r="A77" s="17" t="s">
        <v>10</v>
      </c>
      <c r="B77" s="17" t="s">
        <v>143</v>
      </c>
      <c r="C77" s="17" t="s">
        <v>168</v>
      </c>
      <c r="D77" s="18" t="s">
        <v>169</v>
      </c>
      <c r="E77" s="18" t="s">
        <v>184</v>
      </c>
      <c r="F77" s="18" t="s">
        <v>185</v>
      </c>
      <c r="G77" s="19">
        <v>72.35</v>
      </c>
      <c r="H77" s="20">
        <v>83.6</v>
      </c>
      <c r="I77" s="24">
        <f t="shared" si="6"/>
        <v>79.1</v>
      </c>
      <c r="J77" s="22"/>
    </row>
    <row r="78" spans="1:10" s="2" customFormat="1" ht="18" customHeight="1">
      <c r="A78" s="17" t="s">
        <v>10</v>
      </c>
      <c r="B78" s="17" t="s">
        <v>143</v>
      </c>
      <c r="C78" s="17" t="s">
        <v>168</v>
      </c>
      <c r="D78" s="18" t="s">
        <v>169</v>
      </c>
      <c r="E78" s="18" t="s">
        <v>186</v>
      </c>
      <c r="F78" s="18" t="s">
        <v>187</v>
      </c>
      <c r="G78" s="19">
        <v>71.25</v>
      </c>
      <c r="H78" s="20">
        <v>83.8</v>
      </c>
      <c r="I78" s="24">
        <f t="shared" si="6"/>
        <v>78.78</v>
      </c>
      <c r="J78" s="22"/>
    </row>
    <row r="79" spans="1:10" s="2" customFormat="1" ht="18" customHeight="1">
      <c r="A79" s="17" t="s">
        <v>10</v>
      </c>
      <c r="B79" s="17" t="s">
        <v>143</v>
      </c>
      <c r="C79" s="17" t="s">
        <v>168</v>
      </c>
      <c r="D79" s="18" t="s">
        <v>169</v>
      </c>
      <c r="E79" s="18" t="s">
        <v>188</v>
      </c>
      <c r="F79" s="18" t="s">
        <v>189</v>
      </c>
      <c r="G79" s="19">
        <v>71.6</v>
      </c>
      <c r="H79" s="20">
        <v>83.4</v>
      </c>
      <c r="I79" s="24">
        <f t="shared" si="6"/>
        <v>78.68</v>
      </c>
      <c r="J79" s="22"/>
    </row>
    <row r="80" spans="1:10" s="3" customFormat="1" ht="18" customHeight="1">
      <c r="A80" s="17" t="s">
        <v>10</v>
      </c>
      <c r="B80" s="17" t="s">
        <v>143</v>
      </c>
      <c r="C80" s="17" t="s">
        <v>168</v>
      </c>
      <c r="D80" s="18" t="s">
        <v>169</v>
      </c>
      <c r="E80" s="18" t="s">
        <v>190</v>
      </c>
      <c r="F80" s="18" t="s">
        <v>191</v>
      </c>
      <c r="G80" s="19">
        <v>67.5</v>
      </c>
      <c r="H80" s="20">
        <v>86</v>
      </c>
      <c r="I80" s="24">
        <f t="shared" si="6"/>
        <v>78.6</v>
      </c>
      <c r="J80" s="25"/>
    </row>
    <row r="81" spans="1:10" s="2" customFormat="1" ht="18" customHeight="1">
      <c r="A81" s="17" t="s">
        <v>10</v>
      </c>
      <c r="B81" s="17" t="s">
        <v>143</v>
      </c>
      <c r="C81" s="17" t="s">
        <v>168</v>
      </c>
      <c r="D81" s="18" t="s">
        <v>169</v>
      </c>
      <c r="E81" s="18" t="s">
        <v>192</v>
      </c>
      <c r="F81" s="18" t="s">
        <v>193</v>
      </c>
      <c r="G81" s="19">
        <v>74</v>
      </c>
      <c r="H81" s="20">
        <v>81.6</v>
      </c>
      <c r="I81" s="24">
        <f t="shared" si="6"/>
        <v>78.56</v>
      </c>
      <c r="J81" s="22"/>
    </row>
    <row r="82" spans="1:10" s="2" customFormat="1" ht="18" customHeight="1">
      <c r="A82" s="17" t="s">
        <v>10</v>
      </c>
      <c r="B82" s="17" t="s">
        <v>143</v>
      </c>
      <c r="C82" s="17" t="s">
        <v>168</v>
      </c>
      <c r="D82" s="18" t="s">
        <v>169</v>
      </c>
      <c r="E82" s="18" t="s">
        <v>194</v>
      </c>
      <c r="F82" s="18" t="s">
        <v>195</v>
      </c>
      <c r="G82" s="19">
        <v>70.2</v>
      </c>
      <c r="H82" s="20">
        <v>83.6</v>
      </c>
      <c r="I82" s="24">
        <f t="shared" si="6"/>
        <v>78.24</v>
      </c>
      <c r="J82" s="22"/>
    </row>
    <row r="83" spans="1:10" s="2" customFormat="1" ht="18" customHeight="1">
      <c r="A83" s="17" t="s">
        <v>10</v>
      </c>
      <c r="B83" s="17" t="s">
        <v>143</v>
      </c>
      <c r="C83" s="17" t="s">
        <v>168</v>
      </c>
      <c r="D83" s="18" t="s">
        <v>169</v>
      </c>
      <c r="E83" s="18" t="s">
        <v>196</v>
      </c>
      <c r="F83" s="18" t="s">
        <v>197</v>
      </c>
      <c r="G83" s="19">
        <v>66.85</v>
      </c>
      <c r="H83" s="20">
        <v>85.6</v>
      </c>
      <c r="I83" s="24">
        <f t="shared" si="6"/>
        <v>78.1</v>
      </c>
      <c r="J83" s="22"/>
    </row>
    <row r="84" spans="1:10" s="3" customFormat="1" ht="18" customHeight="1">
      <c r="A84" s="17" t="s">
        <v>10</v>
      </c>
      <c r="B84" s="17" t="s">
        <v>143</v>
      </c>
      <c r="C84" s="17" t="s">
        <v>168</v>
      </c>
      <c r="D84" s="18" t="s">
        <v>169</v>
      </c>
      <c r="E84" s="18" t="s">
        <v>198</v>
      </c>
      <c r="F84" s="18" t="s">
        <v>199</v>
      </c>
      <c r="G84" s="19">
        <v>69</v>
      </c>
      <c r="H84" s="20">
        <v>82.2</v>
      </c>
      <c r="I84" s="24">
        <f t="shared" si="6"/>
        <v>76.92</v>
      </c>
      <c r="J84" s="25"/>
    </row>
    <row r="85" spans="1:10" s="3" customFormat="1" ht="18" customHeight="1">
      <c r="A85" s="17" t="s">
        <v>10</v>
      </c>
      <c r="B85" s="17" t="s">
        <v>143</v>
      </c>
      <c r="C85" s="17" t="s">
        <v>168</v>
      </c>
      <c r="D85" s="18" t="s">
        <v>169</v>
      </c>
      <c r="E85" s="18" t="s">
        <v>200</v>
      </c>
      <c r="F85" s="18" t="s">
        <v>201</v>
      </c>
      <c r="G85" s="19">
        <v>67.2</v>
      </c>
      <c r="H85" s="20">
        <v>83.4</v>
      </c>
      <c r="I85" s="24">
        <f t="shared" si="6"/>
        <v>76.92</v>
      </c>
      <c r="J85" s="25"/>
    </row>
    <row r="86" spans="1:10" s="3" customFormat="1" ht="18" customHeight="1">
      <c r="A86" s="17" t="s">
        <v>10</v>
      </c>
      <c r="B86" s="17" t="s">
        <v>143</v>
      </c>
      <c r="C86" s="17" t="s">
        <v>168</v>
      </c>
      <c r="D86" s="18" t="s">
        <v>169</v>
      </c>
      <c r="E86" s="18" t="s">
        <v>202</v>
      </c>
      <c r="F86" s="18" t="s">
        <v>203</v>
      </c>
      <c r="G86" s="19">
        <v>65.55</v>
      </c>
      <c r="H86" s="20">
        <v>83.8</v>
      </c>
      <c r="I86" s="24">
        <f t="shared" si="6"/>
        <v>76.5</v>
      </c>
      <c r="J86" s="25"/>
    </row>
    <row r="87" spans="1:10" s="2" customFormat="1" ht="18" customHeight="1">
      <c r="A87" s="17" t="s">
        <v>10</v>
      </c>
      <c r="B87" s="17" t="s">
        <v>143</v>
      </c>
      <c r="C87" s="17" t="s">
        <v>168</v>
      </c>
      <c r="D87" s="18" t="s">
        <v>169</v>
      </c>
      <c r="E87" s="18" t="s">
        <v>204</v>
      </c>
      <c r="F87" s="18" t="s">
        <v>205</v>
      </c>
      <c r="G87" s="19">
        <v>72.4</v>
      </c>
      <c r="H87" s="20">
        <v>79.2</v>
      </c>
      <c r="I87" s="24">
        <f t="shared" si="6"/>
        <v>76.48</v>
      </c>
      <c r="J87" s="22"/>
    </row>
    <row r="88" spans="1:10" s="2" customFormat="1" ht="18" customHeight="1">
      <c r="A88" s="17" t="s">
        <v>10</v>
      </c>
      <c r="B88" s="17" t="s">
        <v>143</v>
      </c>
      <c r="C88" s="17" t="s">
        <v>168</v>
      </c>
      <c r="D88" s="18" t="s">
        <v>169</v>
      </c>
      <c r="E88" s="18" t="s">
        <v>206</v>
      </c>
      <c r="F88" s="18" t="s">
        <v>207</v>
      </c>
      <c r="G88" s="19">
        <v>66</v>
      </c>
      <c r="H88" s="20">
        <v>83.4</v>
      </c>
      <c r="I88" s="24">
        <f t="shared" si="6"/>
        <v>76.44</v>
      </c>
      <c r="J88" s="22"/>
    </row>
    <row r="89" spans="1:10" s="2" customFormat="1" ht="18" customHeight="1">
      <c r="A89" s="17" t="s">
        <v>10</v>
      </c>
      <c r="B89" s="17" t="s">
        <v>143</v>
      </c>
      <c r="C89" s="17" t="s">
        <v>168</v>
      </c>
      <c r="D89" s="18" t="s">
        <v>169</v>
      </c>
      <c r="E89" s="18" t="s">
        <v>208</v>
      </c>
      <c r="F89" s="18" t="s">
        <v>209</v>
      </c>
      <c r="G89" s="19">
        <v>67.4</v>
      </c>
      <c r="H89" s="20">
        <v>81.4</v>
      </c>
      <c r="I89" s="24">
        <f t="shared" si="6"/>
        <v>75.80000000000001</v>
      </c>
      <c r="J89" s="22"/>
    </row>
    <row r="90" spans="1:10" s="3" customFormat="1" ht="18" customHeight="1">
      <c r="A90" s="17" t="s">
        <v>10</v>
      </c>
      <c r="B90" s="17" t="s">
        <v>143</v>
      </c>
      <c r="C90" s="17" t="s">
        <v>168</v>
      </c>
      <c r="D90" s="18" t="s">
        <v>169</v>
      </c>
      <c r="E90" s="18" t="s">
        <v>210</v>
      </c>
      <c r="F90" s="18" t="s">
        <v>211</v>
      </c>
      <c r="G90" s="19">
        <v>68.6</v>
      </c>
      <c r="H90" s="20">
        <v>79.2</v>
      </c>
      <c r="I90" s="24">
        <f t="shared" si="6"/>
        <v>74.96000000000001</v>
      </c>
      <c r="J90" s="25"/>
    </row>
    <row r="91" spans="1:10" s="2" customFormat="1" ht="18" customHeight="1">
      <c r="A91" s="17" t="s">
        <v>10</v>
      </c>
      <c r="B91" s="17" t="s">
        <v>143</v>
      </c>
      <c r="C91" s="17" t="s">
        <v>168</v>
      </c>
      <c r="D91" s="18" t="s">
        <v>169</v>
      </c>
      <c r="E91" s="18" t="s">
        <v>212</v>
      </c>
      <c r="F91" s="18" t="s">
        <v>213</v>
      </c>
      <c r="G91" s="19">
        <v>66.05</v>
      </c>
      <c r="H91" s="20">
        <v>80.8</v>
      </c>
      <c r="I91" s="24">
        <f t="shared" si="6"/>
        <v>74.9</v>
      </c>
      <c r="J91" s="22"/>
    </row>
    <row r="92" spans="1:10" s="2" customFormat="1" ht="18" customHeight="1">
      <c r="A92" s="17" t="s">
        <v>10</v>
      </c>
      <c r="B92" s="17" t="s">
        <v>143</v>
      </c>
      <c r="C92" s="17" t="s">
        <v>168</v>
      </c>
      <c r="D92" s="18" t="s">
        <v>169</v>
      </c>
      <c r="E92" s="18" t="s">
        <v>214</v>
      </c>
      <c r="F92" s="18" t="s">
        <v>215</v>
      </c>
      <c r="G92" s="19">
        <v>68.65</v>
      </c>
      <c r="H92" s="20">
        <v>77.8</v>
      </c>
      <c r="I92" s="24">
        <f t="shared" si="6"/>
        <v>74.14</v>
      </c>
      <c r="J92" s="22"/>
    </row>
    <row r="93" spans="1:10" s="2" customFormat="1" ht="18" customHeight="1">
      <c r="A93" s="17" t="s">
        <v>10</v>
      </c>
      <c r="B93" s="17" t="s">
        <v>143</v>
      </c>
      <c r="C93" s="17" t="s">
        <v>168</v>
      </c>
      <c r="D93" s="18" t="s">
        <v>169</v>
      </c>
      <c r="E93" s="18" t="s">
        <v>216</v>
      </c>
      <c r="F93" s="18" t="s">
        <v>217</v>
      </c>
      <c r="G93" s="19">
        <v>66.35</v>
      </c>
      <c r="H93" s="20">
        <v>78.8</v>
      </c>
      <c r="I93" s="24">
        <f t="shared" si="6"/>
        <v>73.82</v>
      </c>
      <c r="J93" s="22"/>
    </row>
    <row r="94" spans="1:10" s="2" customFormat="1" ht="18" customHeight="1">
      <c r="A94" s="17" t="s">
        <v>10</v>
      </c>
      <c r="B94" s="17" t="s">
        <v>143</v>
      </c>
      <c r="C94" s="17" t="s">
        <v>168</v>
      </c>
      <c r="D94" s="18" t="s">
        <v>169</v>
      </c>
      <c r="E94" s="18" t="s">
        <v>218</v>
      </c>
      <c r="F94" s="18" t="s">
        <v>219</v>
      </c>
      <c r="G94" s="19">
        <v>65.7</v>
      </c>
      <c r="H94" s="20">
        <v>79.2</v>
      </c>
      <c r="I94" s="24">
        <f t="shared" si="6"/>
        <v>73.80000000000001</v>
      </c>
      <c r="J94" s="22"/>
    </row>
    <row r="95" spans="1:10" s="2" customFormat="1" ht="18" customHeight="1">
      <c r="A95" s="17" t="s">
        <v>10</v>
      </c>
      <c r="B95" s="17" t="s">
        <v>143</v>
      </c>
      <c r="C95" s="17" t="s">
        <v>168</v>
      </c>
      <c r="D95" s="18" t="s">
        <v>169</v>
      </c>
      <c r="E95" s="18" t="s">
        <v>220</v>
      </c>
      <c r="F95" s="18" t="s">
        <v>221</v>
      </c>
      <c r="G95" s="19">
        <v>70.8</v>
      </c>
      <c r="H95" s="20" t="s">
        <v>28</v>
      </c>
      <c r="I95" s="24"/>
      <c r="J95" s="22"/>
    </row>
    <row r="96" spans="1:10" s="2" customFormat="1" ht="18" customHeight="1">
      <c r="A96" s="17" t="s">
        <v>10</v>
      </c>
      <c r="B96" s="17" t="s">
        <v>143</v>
      </c>
      <c r="C96" s="17" t="s">
        <v>168</v>
      </c>
      <c r="D96" s="18" t="s">
        <v>169</v>
      </c>
      <c r="E96" s="18" t="s">
        <v>222</v>
      </c>
      <c r="F96" s="18" t="s">
        <v>223</v>
      </c>
      <c r="G96" s="19">
        <v>70.25</v>
      </c>
      <c r="H96" s="20" t="s">
        <v>28</v>
      </c>
      <c r="I96" s="24"/>
      <c r="J96" s="22"/>
    </row>
    <row r="97" spans="1:10" s="2" customFormat="1" ht="18" customHeight="1">
      <c r="A97" s="17" t="s">
        <v>10</v>
      </c>
      <c r="B97" s="17" t="s">
        <v>143</v>
      </c>
      <c r="C97" s="17" t="s">
        <v>168</v>
      </c>
      <c r="D97" s="18" t="s">
        <v>169</v>
      </c>
      <c r="E97" s="18" t="s">
        <v>224</v>
      </c>
      <c r="F97" s="18" t="s">
        <v>225</v>
      </c>
      <c r="G97" s="19">
        <v>70</v>
      </c>
      <c r="H97" s="20" t="s">
        <v>28</v>
      </c>
      <c r="I97" s="24"/>
      <c r="J97" s="22"/>
    </row>
    <row r="98" spans="1:10" s="2" customFormat="1" ht="18" customHeight="1">
      <c r="A98" s="17" t="s">
        <v>10</v>
      </c>
      <c r="B98" s="17" t="s">
        <v>143</v>
      </c>
      <c r="C98" s="17" t="s">
        <v>168</v>
      </c>
      <c r="D98" s="18" t="s">
        <v>169</v>
      </c>
      <c r="E98" s="18" t="s">
        <v>226</v>
      </c>
      <c r="F98" s="18" t="s">
        <v>227</v>
      </c>
      <c r="G98" s="19">
        <v>69.75</v>
      </c>
      <c r="H98" s="20" t="s">
        <v>28</v>
      </c>
      <c r="I98" s="24"/>
      <c r="J98" s="22"/>
    </row>
    <row r="99" spans="1:10" s="2" customFormat="1" ht="18" customHeight="1">
      <c r="A99" s="17" t="s">
        <v>10</v>
      </c>
      <c r="B99" s="17" t="s">
        <v>143</v>
      </c>
      <c r="C99" s="17" t="s">
        <v>168</v>
      </c>
      <c r="D99" s="18" t="s">
        <v>169</v>
      </c>
      <c r="E99" s="18" t="s">
        <v>77</v>
      </c>
      <c r="F99" s="18" t="s">
        <v>228</v>
      </c>
      <c r="G99" s="19">
        <v>69.4</v>
      </c>
      <c r="H99" s="20" t="s">
        <v>28</v>
      </c>
      <c r="I99" s="24"/>
      <c r="J99" s="22"/>
    </row>
    <row r="100" spans="1:10" s="2" customFormat="1" ht="18" customHeight="1">
      <c r="A100" s="17" t="s">
        <v>10</v>
      </c>
      <c r="B100" s="17" t="s">
        <v>143</v>
      </c>
      <c r="C100" s="17" t="s">
        <v>168</v>
      </c>
      <c r="D100" s="18" t="s">
        <v>169</v>
      </c>
      <c r="E100" s="18" t="s">
        <v>229</v>
      </c>
      <c r="F100" s="18" t="s">
        <v>230</v>
      </c>
      <c r="G100" s="19">
        <v>68.55</v>
      </c>
      <c r="H100" s="20" t="s">
        <v>28</v>
      </c>
      <c r="I100" s="24"/>
      <c r="J100" s="22"/>
    </row>
    <row r="101" spans="1:10" s="4" customFormat="1" ht="18" customHeight="1">
      <c r="A101" s="17" t="s">
        <v>10</v>
      </c>
      <c r="B101" s="17" t="s">
        <v>143</v>
      </c>
      <c r="C101" s="17" t="s">
        <v>231</v>
      </c>
      <c r="D101" s="18" t="s">
        <v>232</v>
      </c>
      <c r="E101" s="18" t="s">
        <v>233</v>
      </c>
      <c r="F101" s="18" t="s">
        <v>234</v>
      </c>
      <c r="G101" s="19">
        <v>64.05</v>
      </c>
      <c r="H101" s="20">
        <v>85.4</v>
      </c>
      <c r="I101" s="24">
        <f aca="true" t="shared" si="7" ref="I101:I107">G101*0.4+H101*0.6</f>
        <v>76.86</v>
      </c>
      <c r="J101" s="22"/>
    </row>
    <row r="102" spans="1:10" s="4" customFormat="1" ht="18" customHeight="1">
      <c r="A102" s="17" t="s">
        <v>10</v>
      </c>
      <c r="B102" s="17" t="s">
        <v>143</v>
      </c>
      <c r="C102" s="17" t="s">
        <v>231</v>
      </c>
      <c r="D102" s="18" t="s">
        <v>232</v>
      </c>
      <c r="E102" s="18" t="s">
        <v>235</v>
      </c>
      <c r="F102" s="18" t="s">
        <v>236</v>
      </c>
      <c r="G102" s="19">
        <v>64.45</v>
      </c>
      <c r="H102" s="20">
        <v>83</v>
      </c>
      <c r="I102" s="24">
        <f t="shared" si="7"/>
        <v>75.58</v>
      </c>
      <c r="J102" s="22"/>
    </row>
    <row r="103" spans="1:10" s="4" customFormat="1" ht="18" customHeight="1">
      <c r="A103" s="17" t="s">
        <v>10</v>
      </c>
      <c r="B103" s="17" t="s">
        <v>143</v>
      </c>
      <c r="C103" s="17" t="s">
        <v>231</v>
      </c>
      <c r="D103" s="18" t="s">
        <v>232</v>
      </c>
      <c r="E103" s="18" t="s">
        <v>237</v>
      </c>
      <c r="F103" s="18" t="s">
        <v>238</v>
      </c>
      <c r="G103" s="19">
        <v>67.3</v>
      </c>
      <c r="H103" s="20">
        <v>80.8</v>
      </c>
      <c r="I103" s="24">
        <f t="shared" si="7"/>
        <v>75.4</v>
      </c>
      <c r="J103" s="22"/>
    </row>
    <row r="104" spans="1:10" s="4" customFormat="1" ht="18" customHeight="1">
      <c r="A104" s="17" t="s">
        <v>10</v>
      </c>
      <c r="B104" s="17" t="s">
        <v>143</v>
      </c>
      <c r="C104" s="17" t="s">
        <v>231</v>
      </c>
      <c r="D104" s="18" t="s">
        <v>232</v>
      </c>
      <c r="E104" s="18" t="s">
        <v>239</v>
      </c>
      <c r="F104" s="18" t="s">
        <v>240</v>
      </c>
      <c r="G104" s="19">
        <v>64.5</v>
      </c>
      <c r="H104" s="20">
        <v>82.6</v>
      </c>
      <c r="I104" s="24">
        <f t="shared" si="7"/>
        <v>75.36</v>
      </c>
      <c r="J104" s="22"/>
    </row>
    <row r="105" spans="1:10" s="4" customFormat="1" ht="18" customHeight="1">
      <c r="A105" s="17" t="s">
        <v>10</v>
      </c>
      <c r="B105" s="17" t="s">
        <v>143</v>
      </c>
      <c r="C105" s="17" t="s">
        <v>231</v>
      </c>
      <c r="D105" s="18" t="s">
        <v>232</v>
      </c>
      <c r="E105" s="18" t="s">
        <v>241</v>
      </c>
      <c r="F105" s="18" t="s">
        <v>242</v>
      </c>
      <c r="G105" s="19">
        <v>61.75</v>
      </c>
      <c r="H105" s="20">
        <v>83.8</v>
      </c>
      <c r="I105" s="24">
        <f t="shared" si="7"/>
        <v>74.97999999999999</v>
      </c>
      <c r="J105" s="22"/>
    </row>
    <row r="106" spans="1:10" s="3" customFormat="1" ht="18" customHeight="1">
      <c r="A106" s="17" t="s">
        <v>10</v>
      </c>
      <c r="B106" s="17" t="s">
        <v>143</v>
      </c>
      <c r="C106" s="17" t="s">
        <v>231</v>
      </c>
      <c r="D106" s="18" t="s">
        <v>232</v>
      </c>
      <c r="E106" s="18" t="s">
        <v>243</v>
      </c>
      <c r="F106" s="18" t="s">
        <v>244</v>
      </c>
      <c r="G106" s="19">
        <v>63.65</v>
      </c>
      <c r="H106" s="20">
        <v>80.2</v>
      </c>
      <c r="I106" s="24">
        <f t="shared" si="7"/>
        <v>73.58</v>
      </c>
      <c r="J106" s="25"/>
    </row>
    <row r="107" spans="1:10" s="4" customFormat="1" ht="18" customHeight="1">
      <c r="A107" s="17" t="s">
        <v>10</v>
      </c>
      <c r="B107" s="17" t="s">
        <v>143</v>
      </c>
      <c r="C107" s="17" t="s">
        <v>231</v>
      </c>
      <c r="D107" s="18" t="s">
        <v>232</v>
      </c>
      <c r="E107" s="18" t="s">
        <v>245</v>
      </c>
      <c r="F107" s="18" t="s">
        <v>246</v>
      </c>
      <c r="G107" s="19">
        <v>61.05</v>
      </c>
      <c r="H107" s="20">
        <v>80.8</v>
      </c>
      <c r="I107" s="24">
        <f t="shared" si="7"/>
        <v>72.9</v>
      </c>
      <c r="J107" s="22"/>
    </row>
    <row r="108" spans="1:10" s="4" customFormat="1" ht="18" customHeight="1">
      <c r="A108" s="17" t="s">
        <v>10</v>
      </c>
      <c r="B108" s="17" t="s">
        <v>143</v>
      </c>
      <c r="C108" s="17" t="s">
        <v>231</v>
      </c>
      <c r="D108" s="18" t="s">
        <v>232</v>
      </c>
      <c r="E108" s="18" t="s">
        <v>247</v>
      </c>
      <c r="F108" s="18" t="s">
        <v>248</v>
      </c>
      <c r="G108" s="19">
        <v>63.05</v>
      </c>
      <c r="H108" s="20" t="s">
        <v>28</v>
      </c>
      <c r="I108" s="24"/>
      <c r="J108" s="22"/>
    </row>
    <row r="109" spans="1:10" s="3" customFormat="1" ht="18" customHeight="1">
      <c r="A109" s="17" t="s">
        <v>10</v>
      </c>
      <c r="B109" s="17" t="s">
        <v>143</v>
      </c>
      <c r="C109" s="17" t="s">
        <v>231</v>
      </c>
      <c r="D109" s="18" t="s">
        <v>232</v>
      </c>
      <c r="E109" s="18" t="s">
        <v>249</v>
      </c>
      <c r="F109" s="18" t="s">
        <v>250</v>
      </c>
      <c r="G109" s="19">
        <v>60.95</v>
      </c>
      <c r="H109" s="20" t="s">
        <v>28</v>
      </c>
      <c r="I109" s="24"/>
      <c r="J109" s="25"/>
    </row>
    <row r="110" spans="1:10" s="4" customFormat="1" ht="18" customHeight="1">
      <c r="A110" s="17" t="s">
        <v>10</v>
      </c>
      <c r="B110" s="17" t="s">
        <v>143</v>
      </c>
      <c r="C110" s="17" t="s">
        <v>251</v>
      </c>
      <c r="D110" s="18" t="s">
        <v>252</v>
      </c>
      <c r="E110" s="18" t="s">
        <v>253</v>
      </c>
      <c r="F110" s="18" t="s">
        <v>254</v>
      </c>
      <c r="G110" s="19">
        <v>67.85</v>
      </c>
      <c r="H110" s="20">
        <v>85.62</v>
      </c>
      <c r="I110" s="24">
        <f aca="true" t="shared" si="8" ref="I110:I117">G110*0.4+H110*0.6</f>
        <v>78.512</v>
      </c>
      <c r="J110" s="22"/>
    </row>
    <row r="111" spans="1:10" s="4" customFormat="1" ht="18" customHeight="1">
      <c r="A111" s="17" t="s">
        <v>10</v>
      </c>
      <c r="B111" s="17" t="s">
        <v>143</v>
      </c>
      <c r="C111" s="17" t="s">
        <v>251</v>
      </c>
      <c r="D111" s="18" t="s">
        <v>252</v>
      </c>
      <c r="E111" s="18" t="s">
        <v>255</v>
      </c>
      <c r="F111" s="18" t="s">
        <v>256</v>
      </c>
      <c r="G111" s="19">
        <v>67.6</v>
      </c>
      <c r="H111" s="20">
        <v>83.96</v>
      </c>
      <c r="I111" s="24">
        <f t="shared" si="8"/>
        <v>77.416</v>
      </c>
      <c r="J111" s="22"/>
    </row>
    <row r="112" spans="1:10" s="4" customFormat="1" ht="18" customHeight="1">
      <c r="A112" s="17" t="s">
        <v>10</v>
      </c>
      <c r="B112" s="17" t="s">
        <v>143</v>
      </c>
      <c r="C112" s="17" t="s">
        <v>251</v>
      </c>
      <c r="D112" s="18" t="s">
        <v>252</v>
      </c>
      <c r="E112" s="18" t="s">
        <v>257</v>
      </c>
      <c r="F112" s="18" t="s">
        <v>258</v>
      </c>
      <c r="G112" s="19">
        <v>69.95</v>
      </c>
      <c r="H112" s="20">
        <v>81.26</v>
      </c>
      <c r="I112" s="24">
        <f t="shared" si="8"/>
        <v>76.736</v>
      </c>
      <c r="J112" s="22"/>
    </row>
    <row r="113" spans="1:10" s="4" customFormat="1" ht="18" customHeight="1">
      <c r="A113" s="17" t="s">
        <v>10</v>
      </c>
      <c r="B113" s="17" t="s">
        <v>143</v>
      </c>
      <c r="C113" s="17" t="s">
        <v>251</v>
      </c>
      <c r="D113" s="18" t="s">
        <v>252</v>
      </c>
      <c r="E113" s="18" t="s">
        <v>259</v>
      </c>
      <c r="F113" s="18" t="s">
        <v>260</v>
      </c>
      <c r="G113" s="19">
        <v>73.05</v>
      </c>
      <c r="H113" s="20">
        <v>78.04</v>
      </c>
      <c r="I113" s="24">
        <f t="shared" si="8"/>
        <v>76.04400000000001</v>
      </c>
      <c r="J113" s="22"/>
    </row>
    <row r="114" spans="1:10" s="4" customFormat="1" ht="18" customHeight="1">
      <c r="A114" s="17" t="s">
        <v>10</v>
      </c>
      <c r="B114" s="17" t="s">
        <v>143</v>
      </c>
      <c r="C114" s="17" t="s">
        <v>251</v>
      </c>
      <c r="D114" s="18" t="s">
        <v>252</v>
      </c>
      <c r="E114" s="18" t="s">
        <v>261</v>
      </c>
      <c r="F114" s="18" t="s">
        <v>262</v>
      </c>
      <c r="G114" s="19">
        <v>68.2</v>
      </c>
      <c r="H114" s="20">
        <v>81.04</v>
      </c>
      <c r="I114" s="24">
        <f t="shared" si="8"/>
        <v>75.904</v>
      </c>
      <c r="J114" s="22"/>
    </row>
    <row r="115" spans="1:10" s="4" customFormat="1" ht="18" customHeight="1">
      <c r="A115" s="17" t="s">
        <v>10</v>
      </c>
      <c r="B115" s="17" t="s">
        <v>143</v>
      </c>
      <c r="C115" s="17" t="s">
        <v>251</v>
      </c>
      <c r="D115" s="18" t="s">
        <v>252</v>
      </c>
      <c r="E115" s="18" t="s">
        <v>263</v>
      </c>
      <c r="F115" s="18" t="s">
        <v>264</v>
      </c>
      <c r="G115" s="19">
        <v>69.4</v>
      </c>
      <c r="H115" s="20">
        <v>80.2</v>
      </c>
      <c r="I115" s="24">
        <f t="shared" si="8"/>
        <v>75.88</v>
      </c>
      <c r="J115" s="22"/>
    </row>
    <row r="116" spans="1:10" s="4" customFormat="1" ht="18" customHeight="1">
      <c r="A116" s="17" t="s">
        <v>10</v>
      </c>
      <c r="B116" s="17" t="s">
        <v>143</v>
      </c>
      <c r="C116" s="17" t="s">
        <v>251</v>
      </c>
      <c r="D116" s="18" t="s">
        <v>252</v>
      </c>
      <c r="E116" s="18" t="s">
        <v>265</v>
      </c>
      <c r="F116" s="18" t="s">
        <v>266</v>
      </c>
      <c r="G116" s="19">
        <v>71.45</v>
      </c>
      <c r="H116" s="20">
        <v>78.78</v>
      </c>
      <c r="I116" s="24">
        <f t="shared" si="8"/>
        <v>75.848</v>
      </c>
      <c r="J116" s="22"/>
    </row>
    <row r="117" spans="1:10" s="4" customFormat="1" ht="18" customHeight="1">
      <c r="A117" s="17" t="s">
        <v>10</v>
      </c>
      <c r="B117" s="17" t="s">
        <v>143</v>
      </c>
      <c r="C117" s="17" t="s">
        <v>251</v>
      </c>
      <c r="D117" s="18" t="s">
        <v>252</v>
      </c>
      <c r="E117" s="18" t="s">
        <v>267</v>
      </c>
      <c r="F117" s="18" t="s">
        <v>268</v>
      </c>
      <c r="G117" s="19">
        <v>67</v>
      </c>
      <c r="H117" s="20">
        <v>77.02</v>
      </c>
      <c r="I117" s="24">
        <f t="shared" si="8"/>
        <v>73.012</v>
      </c>
      <c r="J117" s="22"/>
    </row>
    <row r="118" spans="1:10" s="3" customFormat="1" ht="18" customHeight="1">
      <c r="A118" s="17" t="s">
        <v>10</v>
      </c>
      <c r="B118" s="17" t="s">
        <v>143</v>
      </c>
      <c r="C118" s="17" t="s">
        <v>251</v>
      </c>
      <c r="D118" s="18" t="s">
        <v>252</v>
      </c>
      <c r="E118" s="18" t="s">
        <v>269</v>
      </c>
      <c r="F118" s="18" t="s">
        <v>270</v>
      </c>
      <c r="G118" s="19">
        <v>65.85</v>
      </c>
      <c r="H118" s="20" t="s">
        <v>28</v>
      </c>
      <c r="I118" s="24"/>
      <c r="J118" s="25"/>
    </row>
    <row r="119" spans="1:10" s="2" customFormat="1" ht="18" customHeight="1">
      <c r="A119" s="17" t="s">
        <v>10</v>
      </c>
      <c r="B119" s="17" t="s">
        <v>143</v>
      </c>
      <c r="C119" s="17" t="s">
        <v>271</v>
      </c>
      <c r="D119" s="18" t="s">
        <v>272</v>
      </c>
      <c r="E119" s="18" t="s">
        <v>273</v>
      </c>
      <c r="F119" s="18" t="s">
        <v>274</v>
      </c>
      <c r="G119" s="19">
        <v>65.9</v>
      </c>
      <c r="H119" s="20">
        <v>85.08</v>
      </c>
      <c r="I119" s="24">
        <f aca="true" t="shared" si="9" ref="I119:I126">G119*0.4+H119*0.6</f>
        <v>77.408</v>
      </c>
      <c r="J119" s="22"/>
    </row>
    <row r="120" spans="1:10" s="3" customFormat="1" ht="18" customHeight="1">
      <c r="A120" s="17" t="s">
        <v>10</v>
      </c>
      <c r="B120" s="17" t="s">
        <v>143</v>
      </c>
      <c r="C120" s="17" t="s">
        <v>271</v>
      </c>
      <c r="D120" s="18" t="s">
        <v>272</v>
      </c>
      <c r="E120" s="18" t="s">
        <v>275</v>
      </c>
      <c r="F120" s="18" t="s">
        <v>276</v>
      </c>
      <c r="G120" s="19">
        <v>69.15</v>
      </c>
      <c r="H120" s="20">
        <v>81.84</v>
      </c>
      <c r="I120" s="24">
        <f t="shared" si="9"/>
        <v>76.76400000000001</v>
      </c>
      <c r="J120" s="25"/>
    </row>
    <row r="121" spans="1:10" s="2" customFormat="1" ht="18" customHeight="1">
      <c r="A121" s="17" t="s">
        <v>10</v>
      </c>
      <c r="B121" s="17" t="s">
        <v>143</v>
      </c>
      <c r="C121" s="17" t="s">
        <v>271</v>
      </c>
      <c r="D121" s="18" t="s">
        <v>272</v>
      </c>
      <c r="E121" s="18" t="s">
        <v>277</v>
      </c>
      <c r="F121" s="18" t="s">
        <v>278</v>
      </c>
      <c r="G121" s="19">
        <v>67.35</v>
      </c>
      <c r="H121" s="20">
        <v>81.68</v>
      </c>
      <c r="I121" s="24">
        <f t="shared" si="9"/>
        <v>75.94800000000001</v>
      </c>
      <c r="J121" s="22"/>
    </row>
    <row r="122" spans="1:10" s="2" customFormat="1" ht="18" customHeight="1">
      <c r="A122" s="17" t="s">
        <v>10</v>
      </c>
      <c r="B122" s="17" t="s">
        <v>143</v>
      </c>
      <c r="C122" s="17" t="s">
        <v>271</v>
      </c>
      <c r="D122" s="18" t="s">
        <v>272</v>
      </c>
      <c r="E122" s="18" t="s">
        <v>279</v>
      </c>
      <c r="F122" s="18" t="s">
        <v>280</v>
      </c>
      <c r="G122" s="19">
        <v>65.5</v>
      </c>
      <c r="H122" s="20">
        <v>82.5</v>
      </c>
      <c r="I122" s="24">
        <f t="shared" si="9"/>
        <v>75.7</v>
      </c>
      <c r="J122" s="22"/>
    </row>
    <row r="123" spans="1:10" s="2" customFormat="1" ht="18" customHeight="1">
      <c r="A123" s="17" t="s">
        <v>10</v>
      </c>
      <c r="B123" s="17" t="s">
        <v>143</v>
      </c>
      <c r="C123" s="17" t="s">
        <v>271</v>
      </c>
      <c r="D123" s="18" t="s">
        <v>272</v>
      </c>
      <c r="E123" s="18" t="s">
        <v>281</v>
      </c>
      <c r="F123" s="18" t="s">
        <v>282</v>
      </c>
      <c r="G123" s="19">
        <v>62.9</v>
      </c>
      <c r="H123" s="20">
        <v>81.76</v>
      </c>
      <c r="I123" s="24">
        <f t="shared" si="9"/>
        <v>74.21600000000001</v>
      </c>
      <c r="J123" s="22"/>
    </row>
    <row r="124" spans="1:10" s="2" customFormat="1" ht="18" customHeight="1">
      <c r="A124" s="17" t="s">
        <v>10</v>
      </c>
      <c r="B124" s="17" t="s">
        <v>143</v>
      </c>
      <c r="C124" s="17" t="s">
        <v>271</v>
      </c>
      <c r="D124" s="18" t="s">
        <v>272</v>
      </c>
      <c r="E124" s="18" t="s">
        <v>283</v>
      </c>
      <c r="F124" s="18" t="s">
        <v>284</v>
      </c>
      <c r="G124" s="19">
        <v>66.05</v>
      </c>
      <c r="H124" s="20">
        <v>78.4</v>
      </c>
      <c r="I124" s="24">
        <f t="shared" si="9"/>
        <v>73.46000000000001</v>
      </c>
      <c r="J124" s="22"/>
    </row>
    <row r="125" spans="1:10" s="2" customFormat="1" ht="18" customHeight="1">
      <c r="A125" s="17" t="s">
        <v>10</v>
      </c>
      <c r="B125" s="17" t="s">
        <v>143</v>
      </c>
      <c r="C125" s="17" t="s">
        <v>271</v>
      </c>
      <c r="D125" s="18" t="s">
        <v>272</v>
      </c>
      <c r="E125" s="18" t="s">
        <v>285</v>
      </c>
      <c r="F125" s="18" t="s">
        <v>286</v>
      </c>
      <c r="G125" s="19">
        <v>63.7</v>
      </c>
      <c r="H125" s="20">
        <v>79.16</v>
      </c>
      <c r="I125" s="24">
        <f t="shared" si="9"/>
        <v>72.976</v>
      </c>
      <c r="J125" s="22"/>
    </row>
    <row r="126" spans="1:10" s="2" customFormat="1" ht="18" customHeight="1">
      <c r="A126" s="17" t="s">
        <v>10</v>
      </c>
      <c r="B126" s="17" t="s">
        <v>143</v>
      </c>
      <c r="C126" s="17" t="s">
        <v>271</v>
      </c>
      <c r="D126" s="18" t="s">
        <v>272</v>
      </c>
      <c r="E126" s="18" t="s">
        <v>287</v>
      </c>
      <c r="F126" s="18" t="s">
        <v>288</v>
      </c>
      <c r="G126" s="19">
        <v>63.2</v>
      </c>
      <c r="H126" s="20">
        <v>77.12</v>
      </c>
      <c r="I126" s="24">
        <f t="shared" si="9"/>
        <v>71.55199999999999</v>
      </c>
      <c r="J126" s="22"/>
    </row>
    <row r="127" spans="1:10" s="2" customFormat="1" ht="18" customHeight="1">
      <c r="A127" s="17" t="s">
        <v>10</v>
      </c>
      <c r="B127" s="17" t="s">
        <v>143</v>
      </c>
      <c r="C127" s="17" t="s">
        <v>271</v>
      </c>
      <c r="D127" s="18" t="s">
        <v>272</v>
      </c>
      <c r="E127" s="18" t="s">
        <v>289</v>
      </c>
      <c r="F127" s="18" t="s">
        <v>290</v>
      </c>
      <c r="G127" s="19">
        <v>68.85</v>
      </c>
      <c r="H127" s="20" t="s">
        <v>28</v>
      </c>
      <c r="I127" s="24"/>
      <c r="J127" s="22"/>
    </row>
    <row r="128" spans="1:10" s="4" customFormat="1" ht="18" customHeight="1">
      <c r="A128" s="17" t="s">
        <v>10</v>
      </c>
      <c r="B128" s="17" t="s">
        <v>143</v>
      </c>
      <c r="C128" s="17" t="s">
        <v>291</v>
      </c>
      <c r="D128" s="18" t="s">
        <v>292</v>
      </c>
      <c r="E128" s="18" t="s">
        <v>293</v>
      </c>
      <c r="F128" s="18" t="s">
        <v>294</v>
      </c>
      <c r="G128" s="19">
        <v>72.1</v>
      </c>
      <c r="H128" s="20">
        <v>88.4</v>
      </c>
      <c r="I128" s="24">
        <f aca="true" t="shared" si="10" ref="I128:I130">G128*0.4+H128*0.6</f>
        <v>81.88</v>
      </c>
      <c r="J128" s="22"/>
    </row>
    <row r="129" spans="1:10" s="4" customFormat="1" ht="18" customHeight="1">
      <c r="A129" s="17" t="s">
        <v>10</v>
      </c>
      <c r="B129" s="17" t="s">
        <v>143</v>
      </c>
      <c r="C129" s="17" t="s">
        <v>291</v>
      </c>
      <c r="D129" s="18" t="s">
        <v>292</v>
      </c>
      <c r="E129" s="18" t="s">
        <v>295</v>
      </c>
      <c r="F129" s="18" t="s">
        <v>296</v>
      </c>
      <c r="G129" s="19">
        <v>71.9</v>
      </c>
      <c r="H129" s="20">
        <v>75</v>
      </c>
      <c r="I129" s="24">
        <f t="shared" si="10"/>
        <v>73.76</v>
      </c>
      <c r="J129" s="22"/>
    </row>
    <row r="130" spans="1:10" s="2" customFormat="1" ht="18" customHeight="1">
      <c r="A130" s="17" t="s">
        <v>10</v>
      </c>
      <c r="B130" s="17" t="s">
        <v>143</v>
      </c>
      <c r="C130" s="17" t="s">
        <v>297</v>
      </c>
      <c r="D130" s="18" t="s">
        <v>298</v>
      </c>
      <c r="E130" s="18" t="s">
        <v>299</v>
      </c>
      <c r="F130" s="18" t="s">
        <v>300</v>
      </c>
      <c r="G130" s="19">
        <v>59.1</v>
      </c>
      <c r="H130" s="20">
        <v>81.6</v>
      </c>
      <c r="I130" s="24">
        <f t="shared" si="10"/>
        <v>72.6</v>
      </c>
      <c r="J130" s="22"/>
    </row>
    <row r="131" spans="1:10" s="2" customFormat="1" ht="18" customHeight="1">
      <c r="A131" s="17" t="s">
        <v>10</v>
      </c>
      <c r="B131" s="17" t="s">
        <v>143</v>
      </c>
      <c r="C131" s="17" t="s">
        <v>297</v>
      </c>
      <c r="D131" s="18" t="s">
        <v>298</v>
      </c>
      <c r="E131" s="18" t="s">
        <v>301</v>
      </c>
      <c r="F131" s="18" t="s">
        <v>302</v>
      </c>
      <c r="G131" s="19">
        <v>62.6</v>
      </c>
      <c r="H131" s="20" t="s">
        <v>28</v>
      </c>
      <c r="I131" s="24"/>
      <c r="J131" s="22"/>
    </row>
    <row r="132" spans="1:10" s="4" customFormat="1" ht="18" customHeight="1">
      <c r="A132" s="17" t="s">
        <v>10</v>
      </c>
      <c r="B132" s="17" t="s">
        <v>143</v>
      </c>
      <c r="C132" s="17" t="s">
        <v>303</v>
      </c>
      <c r="D132" s="18" t="s">
        <v>304</v>
      </c>
      <c r="E132" s="18" t="s">
        <v>305</v>
      </c>
      <c r="F132" s="18" t="s">
        <v>306</v>
      </c>
      <c r="G132" s="19">
        <v>63.4</v>
      </c>
      <c r="H132" s="20">
        <v>85.8</v>
      </c>
      <c r="I132" s="24">
        <f aca="true" t="shared" si="11" ref="I132:I138">G132*0.4+H132*0.6</f>
        <v>76.84</v>
      </c>
      <c r="J132" s="22"/>
    </row>
    <row r="133" spans="1:10" s="4" customFormat="1" ht="18" customHeight="1">
      <c r="A133" s="17" t="s">
        <v>10</v>
      </c>
      <c r="B133" s="17" t="s">
        <v>143</v>
      </c>
      <c r="C133" s="17" t="s">
        <v>303</v>
      </c>
      <c r="D133" s="18" t="s">
        <v>304</v>
      </c>
      <c r="E133" s="18" t="s">
        <v>307</v>
      </c>
      <c r="F133" s="18" t="s">
        <v>308</v>
      </c>
      <c r="G133" s="19">
        <v>54.5</v>
      </c>
      <c r="H133" s="20">
        <v>86</v>
      </c>
      <c r="I133" s="24">
        <f t="shared" si="11"/>
        <v>73.4</v>
      </c>
      <c r="J133" s="22"/>
    </row>
    <row r="134" spans="1:10" s="4" customFormat="1" ht="18" customHeight="1">
      <c r="A134" s="17" t="s">
        <v>10</v>
      </c>
      <c r="B134" s="17" t="s">
        <v>143</v>
      </c>
      <c r="C134" s="17" t="s">
        <v>303</v>
      </c>
      <c r="D134" s="18" t="s">
        <v>304</v>
      </c>
      <c r="E134" s="18" t="s">
        <v>309</v>
      </c>
      <c r="F134" s="18" t="s">
        <v>310</v>
      </c>
      <c r="G134" s="19">
        <v>55.9</v>
      </c>
      <c r="H134" s="20">
        <v>79.9</v>
      </c>
      <c r="I134" s="24">
        <f t="shared" si="11"/>
        <v>70.30000000000001</v>
      </c>
      <c r="J134" s="22"/>
    </row>
    <row r="135" spans="1:10" s="2" customFormat="1" ht="18" customHeight="1">
      <c r="A135" s="17" t="s">
        <v>10</v>
      </c>
      <c r="B135" s="17" t="s">
        <v>143</v>
      </c>
      <c r="C135" s="17" t="s">
        <v>311</v>
      </c>
      <c r="D135" s="18" t="s">
        <v>312</v>
      </c>
      <c r="E135" s="18" t="s">
        <v>313</v>
      </c>
      <c r="F135" s="18" t="s">
        <v>314</v>
      </c>
      <c r="G135" s="19">
        <v>70.2</v>
      </c>
      <c r="H135" s="20">
        <v>87</v>
      </c>
      <c r="I135" s="24">
        <f t="shared" si="11"/>
        <v>80.28</v>
      </c>
      <c r="J135" s="22"/>
    </row>
    <row r="136" spans="1:10" s="2" customFormat="1" ht="18" customHeight="1">
      <c r="A136" s="17" t="s">
        <v>10</v>
      </c>
      <c r="B136" s="17" t="s">
        <v>143</v>
      </c>
      <c r="C136" s="17" t="s">
        <v>311</v>
      </c>
      <c r="D136" s="18" t="s">
        <v>312</v>
      </c>
      <c r="E136" s="18" t="s">
        <v>315</v>
      </c>
      <c r="F136" s="18" t="s">
        <v>316</v>
      </c>
      <c r="G136" s="19">
        <v>65.95</v>
      </c>
      <c r="H136" s="20">
        <v>80.9</v>
      </c>
      <c r="I136" s="24">
        <f t="shared" si="11"/>
        <v>74.92</v>
      </c>
      <c r="J136" s="22"/>
    </row>
    <row r="137" spans="1:10" s="3" customFormat="1" ht="18" customHeight="1">
      <c r="A137" s="17" t="s">
        <v>10</v>
      </c>
      <c r="B137" s="17" t="s">
        <v>143</v>
      </c>
      <c r="C137" s="17" t="s">
        <v>311</v>
      </c>
      <c r="D137" s="18" t="s">
        <v>312</v>
      </c>
      <c r="E137" s="18" t="s">
        <v>317</v>
      </c>
      <c r="F137" s="18" t="s">
        <v>318</v>
      </c>
      <c r="G137" s="19">
        <v>60.65</v>
      </c>
      <c r="H137" s="20">
        <v>83.9</v>
      </c>
      <c r="I137" s="24">
        <f t="shared" si="11"/>
        <v>74.60000000000001</v>
      </c>
      <c r="J137" s="25"/>
    </row>
    <row r="138" spans="1:10" s="3" customFormat="1" ht="18" customHeight="1">
      <c r="A138" s="17" t="s">
        <v>10</v>
      </c>
      <c r="B138" s="17" t="s">
        <v>143</v>
      </c>
      <c r="C138" s="17" t="s">
        <v>311</v>
      </c>
      <c r="D138" s="18" t="s">
        <v>312</v>
      </c>
      <c r="E138" s="18" t="s">
        <v>319</v>
      </c>
      <c r="F138" s="18" t="s">
        <v>320</v>
      </c>
      <c r="G138" s="19">
        <v>61.7</v>
      </c>
      <c r="H138" s="20">
        <v>78.3</v>
      </c>
      <c r="I138" s="24">
        <f t="shared" si="11"/>
        <v>71.66</v>
      </c>
      <c r="J138" s="25"/>
    </row>
    <row r="139" spans="1:10" s="2" customFormat="1" ht="18" customHeight="1">
      <c r="A139" s="17" t="s">
        <v>10</v>
      </c>
      <c r="B139" s="17" t="s">
        <v>143</v>
      </c>
      <c r="C139" s="17" t="s">
        <v>311</v>
      </c>
      <c r="D139" s="18" t="s">
        <v>312</v>
      </c>
      <c r="E139" s="18" t="s">
        <v>321</v>
      </c>
      <c r="F139" s="18" t="s">
        <v>322</v>
      </c>
      <c r="G139" s="19">
        <v>62.85</v>
      </c>
      <c r="H139" s="20" t="s">
        <v>28</v>
      </c>
      <c r="I139" s="24"/>
      <c r="J139" s="22"/>
    </row>
    <row r="140" spans="1:10" s="2" customFormat="1" ht="18" customHeight="1">
      <c r="A140" s="17" t="s">
        <v>10</v>
      </c>
      <c r="B140" s="17" t="s">
        <v>143</v>
      </c>
      <c r="C140" s="17" t="s">
        <v>311</v>
      </c>
      <c r="D140" s="18" t="s">
        <v>312</v>
      </c>
      <c r="E140" s="18" t="s">
        <v>323</v>
      </c>
      <c r="F140" s="18" t="s">
        <v>324</v>
      </c>
      <c r="G140" s="19">
        <v>62.2</v>
      </c>
      <c r="H140" s="20" t="s">
        <v>28</v>
      </c>
      <c r="I140" s="24"/>
      <c r="J140" s="22"/>
    </row>
    <row r="141" spans="1:10" s="4" customFormat="1" ht="18" customHeight="1">
      <c r="A141" s="17" t="s">
        <v>325</v>
      </c>
      <c r="B141" s="17" t="s">
        <v>326</v>
      </c>
      <c r="C141" s="17" t="s">
        <v>327</v>
      </c>
      <c r="D141" s="18" t="s">
        <v>328</v>
      </c>
      <c r="E141" s="18" t="s">
        <v>329</v>
      </c>
      <c r="F141" s="18" t="s">
        <v>330</v>
      </c>
      <c r="G141" s="19">
        <v>49.5</v>
      </c>
      <c r="H141" s="20">
        <v>80</v>
      </c>
      <c r="I141" s="24">
        <f aca="true" t="shared" si="12" ref="I141:I151">G141*0.4+H141*0.6</f>
        <v>67.8</v>
      </c>
      <c r="J141" s="22"/>
    </row>
    <row r="142" spans="1:10" s="4" customFormat="1" ht="18" customHeight="1">
      <c r="A142" s="17" t="s">
        <v>325</v>
      </c>
      <c r="B142" s="17" t="s">
        <v>326</v>
      </c>
      <c r="C142" s="17" t="s">
        <v>327</v>
      </c>
      <c r="D142" s="18" t="s">
        <v>328</v>
      </c>
      <c r="E142" s="18" t="s">
        <v>331</v>
      </c>
      <c r="F142" s="18" t="s">
        <v>332</v>
      </c>
      <c r="G142" s="19">
        <v>43.9</v>
      </c>
      <c r="H142" s="20">
        <v>80</v>
      </c>
      <c r="I142" s="24">
        <f t="shared" si="12"/>
        <v>65.56</v>
      </c>
      <c r="J142" s="22"/>
    </row>
    <row r="143" spans="1:10" s="4" customFormat="1" ht="18" customHeight="1">
      <c r="A143" s="17" t="s">
        <v>325</v>
      </c>
      <c r="B143" s="17" t="s">
        <v>326</v>
      </c>
      <c r="C143" s="17" t="s">
        <v>327</v>
      </c>
      <c r="D143" s="18" t="s">
        <v>328</v>
      </c>
      <c r="E143" s="18" t="s">
        <v>333</v>
      </c>
      <c r="F143" s="18" t="s">
        <v>334</v>
      </c>
      <c r="G143" s="19">
        <v>55.35</v>
      </c>
      <c r="H143" s="20">
        <v>71.4</v>
      </c>
      <c r="I143" s="24">
        <f t="shared" si="12"/>
        <v>64.98</v>
      </c>
      <c r="J143" s="22"/>
    </row>
    <row r="144" spans="1:10" s="4" customFormat="1" ht="18" customHeight="1">
      <c r="A144" s="17" t="s">
        <v>325</v>
      </c>
      <c r="B144" s="17" t="s">
        <v>326</v>
      </c>
      <c r="C144" s="17" t="s">
        <v>327</v>
      </c>
      <c r="D144" s="18" t="s">
        <v>328</v>
      </c>
      <c r="E144" s="18" t="s">
        <v>335</v>
      </c>
      <c r="F144" s="18" t="s">
        <v>336</v>
      </c>
      <c r="G144" s="19">
        <v>47.5</v>
      </c>
      <c r="H144" s="20">
        <v>75.4</v>
      </c>
      <c r="I144" s="24">
        <f t="shared" si="12"/>
        <v>64.24000000000001</v>
      </c>
      <c r="J144" s="22"/>
    </row>
    <row r="145" spans="1:10" s="4" customFormat="1" ht="18" customHeight="1">
      <c r="A145" s="17" t="s">
        <v>325</v>
      </c>
      <c r="B145" s="17" t="s">
        <v>326</v>
      </c>
      <c r="C145" s="17" t="s">
        <v>327</v>
      </c>
      <c r="D145" s="18" t="s">
        <v>328</v>
      </c>
      <c r="E145" s="18" t="s">
        <v>337</v>
      </c>
      <c r="F145" s="18" t="s">
        <v>338</v>
      </c>
      <c r="G145" s="19">
        <v>42.15</v>
      </c>
      <c r="H145" s="20">
        <v>75.2</v>
      </c>
      <c r="I145" s="24">
        <f t="shared" si="12"/>
        <v>61.98</v>
      </c>
      <c r="J145" s="22"/>
    </row>
    <row r="146" spans="1:10" s="4" customFormat="1" ht="18" customHeight="1">
      <c r="A146" s="17" t="s">
        <v>325</v>
      </c>
      <c r="B146" s="17" t="s">
        <v>326</v>
      </c>
      <c r="C146" s="17" t="s">
        <v>339</v>
      </c>
      <c r="D146" s="18" t="s">
        <v>340</v>
      </c>
      <c r="E146" s="18" t="s">
        <v>341</v>
      </c>
      <c r="F146" s="18" t="s">
        <v>342</v>
      </c>
      <c r="G146" s="19">
        <v>68.05</v>
      </c>
      <c r="H146" s="20">
        <v>79.8</v>
      </c>
      <c r="I146" s="24">
        <f t="shared" si="12"/>
        <v>75.1</v>
      </c>
      <c r="J146" s="22"/>
    </row>
    <row r="147" spans="1:10" s="4" customFormat="1" ht="18" customHeight="1">
      <c r="A147" s="17" t="s">
        <v>325</v>
      </c>
      <c r="B147" s="17" t="s">
        <v>326</v>
      </c>
      <c r="C147" s="17" t="s">
        <v>339</v>
      </c>
      <c r="D147" s="18" t="s">
        <v>340</v>
      </c>
      <c r="E147" s="18" t="s">
        <v>343</v>
      </c>
      <c r="F147" s="18" t="s">
        <v>344</v>
      </c>
      <c r="G147" s="19">
        <v>61.55</v>
      </c>
      <c r="H147" s="20">
        <v>77.6</v>
      </c>
      <c r="I147" s="24">
        <f t="shared" si="12"/>
        <v>71.17999999999999</v>
      </c>
      <c r="J147" s="22"/>
    </row>
    <row r="148" spans="1:10" s="4" customFormat="1" ht="18" customHeight="1">
      <c r="A148" s="17" t="s">
        <v>325</v>
      </c>
      <c r="B148" s="17" t="s">
        <v>326</v>
      </c>
      <c r="C148" s="17" t="s">
        <v>345</v>
      </c>
      <c r="D148" s="18" t="s">
        <v>346</v>
      </c>
      <c r="E148" s="18" t="s">
        <v>347</v>
      </c>
      <c r="F148" s="18" t="s">
        <v>348</v>
      </c>
      <c r="G148" s="19">
        <v>41.15</v>
      </c>
      <c r="H148" s="20">
        <v>77</v>
      </c>
      <c r="I148" s="24">
        <f t="shared" si="12"/>
        <v>62.66</v>
      </c>
      <c r="J148" s="22"/>
    </row>
    <row r="149" spans="1:10" s="4" customFormat="1" ht="18" customHeight="1">
      <c r="A149" s="17" t="s">
        <v>325</v>
      </c>
      <c r="B149" s="17" t="s">
        <v>326</v>
      </c>
      <c r="C149" s="17" t="s">
        <v>349</v>
      </c>
      <c r="D149" s="18" t="s">
        <v>350</v>
      </c>
      <c r="E149" s="18" t="s">
        <v>351</v>
      </c>
      <c r="F149" s="18" t="s">
        <v>352</v>
      </c>
      <c r="G149" s="19">
        <v>58.65</v>
      </c>
      <c r="H149" s="20">
        <v>85.8</v>
      </c>
      <c r="I149" s="24">
        <f t="shared" si="12"/>
        <v>74.94</v>
      </c>
      <c r="J149" s="22"/>
    </row>
    <row r="150" spans="1:10" s="4" customFormat="1" ht="18" customHeight="1">
      <c r="A150" s="17" t="s">
        <v>325</v>
      </c>
      <c r="B150" s="17" t="s">
        <v>326</v>
      </c>
      <c r="C150" s="17" t="s">
        <v>353</v>
      </c>
      <c r="D150" s="18" t="s">
        <v>354</v>
      </c>
      <c r="E150" s="18" t="s">
        <v>355</v>
      </c>
      <c r="F150" s="18" t="s">
        <v>356</v>
      </c>
      <c r="G150" s="19">
        <v>48.45</v>
      </c>
      <c r="H150" s="20">
        <v>81</v>
      </c>
      <c r="I150" s="24">
        <f t="shared" si="12"/>
        <v>67.98</v>
      </c>
      <c r="J150" s="22"/>
    </row>
    <row r="151" spans="1:10" s="4" customFormat="1" ht="18" customHeight="1">
      <c r="A151" s="17" t="s">
        <v>325</v>
      </c>
      <c r="B151" s="17" t="s">
        <v>326</v>
      </c>
      <c r="C151" s="17" t="s">
        <v>357</v>
      </c>
      <c r="D151" s="18" t="s">
        <v>358</v>
      </c>
      <c r="E151" s="18" t="s">
        <v>359</v>
      </c>
      <c r="F151" s="18" t="s">
        <v>360</v>
      </c>
      <c r="G151" s="19">
        <v>54.6</v>
      </c>
      <c r="H151" s="20">
        <v>84.8</v>
      </c>
      <c r="I151" s="24">
        <f t="shared" si="12"/>
        <v>72.72</v>
      </c>
      <c r="J151" s="22"/>
    </row>
    <row r="152" spans="1:10" s="4" customFormat="1" ht="18" customHeight="1">
      <c r="A152" s="17" t="s">
        <v>325</v>
      </c>
      <c r="B152" s="17" t="s">
        <v>326</v>
      </c>
      <c r="C152" s="17" t="s">
        <v>357</v>
      </c>
      <c r="D152" s="18" t="s">
        <v>358</v>
      </c>
      <c r="E152" s="18" t="s">
        <v>361</v>
      </c>
      <c r="F152" s="18" t="s">
        <v>362</v>
      </c>
      <c r="G152" s="19">
        <v>45.4</v>
      </c>
      <c r="H152" s="20" t="s">
        <v>28</v>
      </c>
      <c r="I152" s="24"/>
      <c r="J152" s="22"/>
    </row>
    <row r="153" spans="1:10" s="4" customFormat="1" ht="18" customHeight="1">
      <c r="A153" s="17" t="s">
        <v>325</v>
      </c>
      <c r="B153" s="17" t="s">
        <v>363</v>
      </c>
      <c r="C153" s="17" t="s">
        <v>327</v>
      </c>
      <c r="D153" s="18" t="s">
        <v>364</v>
      </c>
      <c r="E153" s="18" t="s">
        <v>365</v>
      </c>
      <c r="F153" s="18" t="s">
        <v>366</v>
      </c>
      <c r="G153" s="19">
        <v>57.35</v>
      </c>
      <c r="H153" s="20">
        <v>78</v>
      </c>
      <c r="I153" s="24">
        <f aca="true" t="shared" si="13" ref="I153:I156">G153*0.4+H153*0.6</f>
        <v>69.74</v>
      </c>
      <c r="J153" s="22"/>
    </row>
    <row r="154" spans="1:10" s="4" customFormat="1" ht="18" customHeight="1">
      <c r="A154" s="17" t="s">
        <v>325</v>
      </c>
      <c r="B154" s="17" t="s">
        <v>363</v>
      </c>
      <c r="C154" s="17" t="s">
        <v>327</v>
      </c>
      <c r="D154" s="18" t="s">
        <v>364</v>
      </c>
      <c r="E154" s="18" t="s">
        <v>367</v>
      </c>
      <c r="F154" s="18" t="s">
        <v>368</v>
      </c>
      <c r="G154" s="19">
        <v>43.85</v>
      </c>
      <c r="H154" s="20">
        <v>78.8</v>
      </c>
      <c r="I154" s="24">
        <f t="shared" si="13"/>
        <v>64.82</v>
      </c>
      <c r="J154" s="22"/>
    </row>
    <row r="155" spans="1:10" s="3" customFormat="1" ht="18" customHeight="1">
      <c r="A155" s="17" t="s">
        <v>325</v>
      </c>
      <c r="B155" s="17" t="s">
        <v>363</v>
      </c>
      <c r="C155" s="17" t="s">
        <v>369</v>
      </c>
      <c r="D155" s="18" t="s">
        <v>370</v>
      </c>
      <c r="E155" s="18" t="s">
        <v>371</v>
      </c>
      <c r="F155" s="18" t="s">
        <v>372</v>
      </c>
      <c r="G155" s="19">
        <v>59.9</v>
      </c>
      <c r="H155" s="20">
        <v>71.8</v>
      </c>
      <c r="I155" s="24">
        <f t="shared" si="13"/>
        <v>67.03999999999999</v>
      </c>
      <c r="J155" s="25"/>
    </row>
    <row r="156" spans="1:10" s="4" customFormat="1" ht="18" customHeight="1">
      <c r="A156" s="17" t="s">
        <v>325</v>
      </c>
      <c r="B156" s="17" t="s">
        <v>363</v>
      </c>
      <c r="C156" s="17" t="s">
        <v>369</v>
      </c>
      <c r="D156" s="18" t="s">
        <v>370</v>
      </c>
      <c r="E156" s="18" t="s">
        <v>373</v>
      </c>
      <c r="F156" s="18" t="s">
        <v>374</v>
      </c>
      <c r="G156" s="19">
        <v>50.7</v>
      </c>
      <c r="H156" s="20">
        <v>68.2</v>
      </c>
      <c r="I156" s="24">
        <f t="shared" si="13"/>
        <v>61.2</v>
      </c>
      <c r="J156" s="22"/>
    </row>
    <row r="157" spans="1:10" s="4" customFormat="1" ht="18" customHeight="1">
      <c r="A157" s="17" t="s">
        <v>325</v>
      </c>
      <c r="B157" s="17" t="s">
        <v>363</v>
      </c>
      <c r="C157" s="17" t="s">
        <v>369</v>
      </c>
      <c r="D157" s="18" t="s">
        <v>370</v>
      </c>
      <c r="E157" s="18" t="s">
        <v>375</v>
      </c>
      <c r="F157" s="18" t="s">
        <v>376</v>
      </c>
      <c r="G157" s="19">
        <v>64.5</v>
      </c>
      <c r="H157" s="20" t="s">
        <v>28</v>
      </c>
      <c r="I157" s="24"/>
      <c r="J157" s="22"/>
    </row>
    <row r="158" spans="1:10" s="4" customFormat="1" ht="18" customHeight="1">
      <c r="A158" s="17" t="s">
        <v>325</v>
      </c>
      <c r="B158" s="17" t="s">
        <v>377</v>
      </c>
      <c r="C158" s="17" t="s">
        <v>378</v>
      </c>
      <c r="D158" s="18" t="s">
        <v>379</v>
      </c>
      <c r="E158" s="18" t="s">
        <v>380</v>
      </c>
      <c r="F158" s="18" t="s">
        <v>381</v>
      </c>
      <c r="G158" s="19">
        <v>51.7</v>
      </c>
      <c r="H158" s="20">
        <v>83.8</v>
      </c>
      <c r="I158" s="24">
        <f aca="true" t="shared" si="14" ref="I158:I190">G158*0.4+H158*0.6</f>
        <v>70.96</v>
      </c>
      <c r="J158" s="22"/>
    </row>
    <row r="159" spans="1:10" s="4" customFormat="1" ht="18" customHeight="1">
      <c r="A159" s="17" t="s">
        <v>325</v>
      </c>
      <c r="B159" s="17" t="s">
        <v>377</v>
      </c>
      <c r="C159" s="17" t="s">
        <v>378</v>
      </c>
      <c r="D159" s="18" t="s">
        <v>379</v>
      </c>
      <c r="E159" s="18" t="s">
        <v>382</v>
      </c>
      <c r="F159" s="18" t="s">
        <v>383</v>
      </c>
      <c r="G159" s="19">
        <v>54.35</v>
      </c>
      <c r="H159" s="20">
        <v>80.8</v>
      </c>
      <c r="I159" s="24">
        <f t="shared" si="14"/>
        <v>70.22</v>
      </c>
      <c r="J159" s="22"/>
    </row>
    <row r="160" spans="1:10" s="4" customFormat="1" ht="18" customHeight="1">
      <c r="A160" s="17" t="s">
        <v>325</v>
      </c>
      <c r="B160" s="17" t="s">
        <v>377</v>
      </c>
      <c r="C160" s="17" t="s">
        <v>378</v>
      </c>
      <c r="D160" s="18" t="s">
        <v>379</v>
      </c>
      <c r="E160" s="18" t="s">
        <v>384</v>
      </c>
      <c r="F160" s="18" t="s">
        <v>385</v>
      </c>
      <c r="G160" s="19">
        <v>48.45</v>
      </c>
      <c r="H160" s="20">
        <v>83.6</v>
      </c>
      <c r="I160" s="24">
        <f t="shared" si="14"/>
        <v>69.53999999999999</v>
      </c>
      <c r="J160" s="22"/>
    </row>
    <row r="161" spans="1:10" s="4" customFormat="1" ht="18" customHeight="1">
      <c r="A161" s="17" t="s">
        <v>325</v>
      </c>
      <c r="B161" s="17" t="s">
        <v>377</v>
      </c>
      <c r="C161" s="17" t="s">
        <v>378</v>
      </c>
      <c r="D161" s="18" t="s">
        <v>379</v>
      </c>
      <c r="E161" s="18" t="s">
        <v>386</v>
      </c>
      <c r="F161" s="18" t="s">
        <v>387</v>
      </c>
      <c r="G161" s="19">
        <v>56.85</v>
      </c>
      <c r="H161" s="20">
        <v>77.8</v>
      </c>
      <c r="I161" s="24">
        <f t="shared" si="14"/>
        <v>69.42</v>
      </c>
      <c r="J161" s="22"/>
    </row>
    <row r="162" spans="1:10" s="4" customFormat="1" ht="18" customHeight="1">
      <c r="A162" s="17" t="s">
        <v>325</v>
      </c>
      <c r="B162" s="17" t="s">
        <v>377</v>
      </c>
      <c r="C162" s="17" t="s">
        <v>378</v>
      </c>
      <c r="D162" s="18" t="s">
        <v>379</v>
      </c>
      <c r="E162" s="18" t="s">
        <v>388</v>
      </c>
      <c r="F162" s="18" t="s">
        <v>389</v>
      </c>
      <c r="G162" s="19">
        <v>51.5</v>
      </c>
      <c r="H162" s="20">
        <v>79.8</v>
      </c>
      <c r="I162" s="24">
        <f t="shared" si="14"/>
        <v>68.47999999999999</v>
      </c>
      <c r="J162" s="22"/>
    </row>
    <row r="163" spans="1:10" s="4" customFormat="1" ht="18" customHeight="1">
      <c r="A163" s="17" t="s">
        <v>325</v>
      </c>
      <c r="B163" s="17" t="s">
        <v>377</v>
      </c>
      <c r="C163" s="17" t="s">
        <v>378</v>
      </c>
      <c r="D163" s="18" t="s">
        <v>379</v>
      </c>
      <c r="E163" s="18" t="s">
        <v>390</v>
      </c>
      <c r="F163" s="18" t="s">
        <v>391</v>
      </c>
      <c r="G163" s="19">
        <v>44.4</v>
      </c>
      <c r="H163" s="20">
        <v>84.4</v>
      </c>
      <c r="I163" s="24">
        <f t="shared" si="14"/>
        <v>68.4</v>
      </c>
      <c r="J163" s="22"/>
    </row>
    <row r="164" spans="1:10" s="4" customFormat="1" ht="18" customHeight="1">
      <c r="A164" s="17" t="s">
        <v>325</v>
      </c>
      <c r="B164" s="17" t="s">
        <v>377</v>
      </c>
      <c r="C164" s="17" t="s">
        <v>378</v>
      </c>
      <c r="D164" s="18" t="s">
        <v>379</v>
      </c>
      <c r="E164" s="18" t="s">
        <v>392</v>
      </c>
      <c r="F164" s="18" t="s">
        <v>393</v>
      </c>
      <c r="G164" s="19">
        <v>50.2</v>
      </c>
      <c r="H164" s="20">
        <v>80.4</v>
      </c>
      <c r="I164" s="24">
        <f t="shared" si="14"/>
        <v>68.32000000000001</v>
      </c>
      <c r="J164" s="22"/>
    </row>
    <row r="165" spans="1:10" s="4" customFormat="1" ht="18" customHeight="1">
      <c r="A165" s="17" t="s">
        <v>325</v>
      </c>
      <c r="B165" s="17" t="s">
        <v>377</v>
      </c>
      <c r="C165" s="17" t="s">
        <v>378</v>
      </c>
      <c r="D165" s="18" t="s">
        <v>379</v>
      </c>
      <c r="E165" s="18" t="s">
        <v>394</v>
      </c>
      <c r="F165" s="18" t="s">
        <v>395</v>
      </c>
      <c r="G165" s="19">
        <v>47.4</v>
      </c>
      <c r="H165" s="20">
        <v>81.2</v>
      </c>
      <c r="I165" s="24">
        <f t="shared" si="14"/>
        <v>67.68</v>
      </c>
      <c r="J165" s="22"/>
    </row>
    <row r="166" spans="1:10" s="4" customFormat="1" ht="18" customHeight="1">
      <c r="A166" s="17" t="s">
        <v>325</v>
      </c>
      <c r="B166" s="17" t="s">
        <v>377</v>
      </c>
      <c r="C166" s="17" t="s">
        <v>378</v>
      </c>
      <c r="D166" s="18" t="s">
        <v>379</v>
      </c>
      <c r="E166" s="18" t="s">
        <v>396</v>
      </c>
      <c r="F166" s="18" t="s">
        <v>397</v>
      </c>
      <c r="G166" s="19">
        <v>46.65</v>
      </c>
      <c r="H166" s="20">
        <v>81.4</v>
      </c>
      <c r="I166" s="24">
        <f t="shared" si="14"/>
        <v>67.5</v>
      </c>
      <c r="J166" s="22"/>
    </row>
    <row r="167" spans="1:10" s="4" customFormat="1" ht="18" customHeight="1">
      <c r="A167" s="17" t="s">
        <v>325</v>
      </c>
      <c r="B167" s="17" t="s">
        <v>377</v>
      </c>
      <c r="C167" s="17" t="s">
        <v>378</v>
      </c>
      <c r="D167" s="18" t="s">
        <v>379</v>
      </c>
      <c r="E167" s="18" t="s">
        <v>398</v>
      </c>
      <c r="F167" s="18" t="s">
        <v>399</v>
      </c>
      <c r="G167" s="19">
        <v>46.5</v>
      </c>
      <c r="H167" s="20">
        <v>80.4</v>
      </c>
      <c r="I167" s="24">
        <f t="shared" si="14"/>
        <v>66.84</v>
      </c>
      <c r="J167" s="22"/>
    </row>
    <row r="168" spans="1:10" s="4" customFormat="1" ht="18" customHeight="1">
      <c r="A168" s="17" t="s">
        <v>325</v>
      </c>
      <c r="B168" s="17" t="s">
        <v>377</v>
      </c>
      <c r="C168" s="17" t="s">
        <v>378</v>
      </c>
      <c r="D168" s="18" t="s">
        <v>379</v>
      </c>
      <c r="E168" s="18" t="s">
        <v>400</v>
      </c>
      <c r="F168" s="18" t="s">
        <v>401</v>
      </c>
      <c r="G168" s="19">
        <v>45</v>
      </c>
      <c r="H168" s="20">
        <v>80.4</v>
      </c>
      <c r="I168" s="24">
        <f t="shared" si="14"/>
        <v>66.24000000000001</v>
      </c>
      <c r="J168" s="22"/>
    </row>
    <row r="169" spans="1:10" s="4" customFormat="1" ht="18" customHeight="1">
      <c r="A169" s="17" t="s">
        <v>325</v>
      </c>
      <c r="B169" s="17" t="s">
        <v>377</v>
      </c>
      <c r="C169" s="17" t="s">
        <v>378</v>
      </c>
      <c r="D169" s="18" t="s">
        <v>379</v>
      </c>
      <c r="E169" s="18" t="s">
        <v>402</v>
      </c>
      <c r="F169" s="18" t="s">
        <v>403</v>
      </c>
      <c r="G169" s="19">
        <v>43.7</v>
      </c>
      <c r="H169" s="20">
        <v>80.8</v>
      </c>
      <c r="I169" s="24">
        <f t="shared" si="14"/>
        <v>65.96</v>
      </c>
      <c r="J169" s="22"/>
    </row>
    <row r="170" spans="1:10" s="4" customFormat="1" ht="18" customHeight="1">
      <c r="A170" s="17" t="s">
        <v>325</v>
      </c>
      <c r="B170" s="17" t="s">
        <v>377</v>
      </c>
      <c r="C170" s="17" t="s">
        <v>378</v>
      </c>
      <c r="D170" s="18" t="s">
        <v>379</v>
      </c>
      <c r="E170" s="18" t="s">
        <v>404</v>
      </c>
      <c r="F170" s="18" t="s">
        <v>405</v>
      </c>
      <c r="G170" s="19">
        <v>43.9</v>
      </c>
      <c r="H170" s="20">
        <v>79.6</v>
      </c>
      <c r="I170" s="24">
        <f t="shared" si="14"/>
        <v>65.32</v>
      </c>
      <c r="J170" s="22"/>
    </row>
    <row r="171" spans="1:10" s="4" customFormat="1" ht="18" customHeight="1">
      <c r="A171" s="17" t="s">
        <v>325</v>
      </c>
      <c r="B171" s="17" t="s">
        <v>377</v>
      </c>
      <c r="C171" s="17" t="s">
        <v>378</v>
      </c>
      <c r="D171" s="18" t="s">
        <v>379</v>
      </c>
      <c r="E171" s="18" t="s">
        <v>406</v>
      </c>
      <c r="F171" s="18" t="s">
        <v>407</v>
      </c>
      <c r="G171" s="19">
        <v>51.6</v>
      </c>
      <c r="H171" s="20">
        <v>74</v>
      </c>
      <c r="I171" s="24">
        <f t="shared" si="14"/>
        <v>65.03999999999999</v>
      </c>
      <c r="J171" s="22"/>
    </row>
    <row r="172" spans="1:10" s="4" customFormat="1" ht="18" customHeight="1">
      <c r="A172" s="17" t="s">
        <v>325</v>
      </c>
      <c r="B172" s="17" t="s">
        <v>377</v>
      </c>
      <c r="C172" s="17" t="s">
        <v>378</v>
      </c>
      <c r="D172" s="18" t="s">
        <v>379</v>
      </c>
      <c r="E172" s="18" t="s">
        <v>408</v>
      </c>
      <c r="F172" s="18" t="s">
        <v>409</v>
      </c>
      <c r="G172" s="19">
        <v>52.75</v>
      </c>
      <c r="H172" s="20">
        <v>73</v>
      </c>
      <c r="I172" s="24">
        <f t="shared" si="14"/>
        <v>64.9</v>
      </c>
      <c r="J172" s="22"/>
    </row>
    <row r="173" spans="1:10" s="4" customFormat="1" ht="18" customHeight="1">
      <c r="A173" s="17" t="s">
        <v>325</v>
      </c>
      <c r="B173" s="17" t="s">
        <v>377</v>
      </c>
      <c r="C173" s="17" t="s">
        <v>378</v>
      </c>
      <c r="D173" s="18" t="s">
        <v>379</v>
      </c>
      <c r="E173" s="18" t="s">
        <v>410</v>
      </c>
      <c r="F173" s="18" t="s">
        <v>411</v>
      </c>
      <c r="G173" s="19">
        <v>42.85</v>
      </c>
      <c r="H173" s="20">
        <v>75</v>
      </c>
      <c r="I173" s="24">
        <f t="shared" si="14"/>
        <v>62.14</v>
      </c>
      <c r="J173" s="22"/>
    </row>
    <row r="174" spans="1:10" s="4" customFormat="1" ht="18" customHeight="1">
      <c r="A174" s="17" t="s">
        <v>325</v>
      </c>
      <c r="B174" s="17" t="s">
        <v>377</v>
      </c>
      <c r="C174" s="17" t="s">
        <v>378</v>
      </c>
      <c r="D174" s="18" t="s">
        <v>379</v>
      </c>
      <c r="E174" s="18" t="s">
        <v>412</v>
      </c>
      <c r="F174" s="18" t="s">
        <v>413</v>
      </c>
      <c r="G174" s="19">
        <v>41.65</v>
      </c>
      <c r="H174" s="20">
        <v>70</v>
      </c>
      <c r="I174" s="24">
        <f t="shared" si="14"/>
        <v>58.66</v>
      </c>
      <c r="J174" s="22"/>
    </row>
    <row r="175" spans="1:10" s="4" customFormat="1" ht="18" customHeight="1">
      <c r="A175" s="17" t="s">
        <v>325</v>
      </c>
      <c r="B175" s="17" t="s">
        <v>377</v>
      </c>
      <c r="C175" s="17" t="s">
        <v>378</v>
      </c>
      <c r="D175" s="18" t="s">
        <v>379</v>
      </c>
      <c r="E175" s="18" t="s">
        <v>414</v>
      </c>
      <c r="F175" s="18" t="s">
        <v>415</v>
      </c>
      <c r="G175" s="19">
        <v>43.25</v>
      </c>
      <c r="H175" s="20">
        <v>68.2</v>
      </c>
      <c r="I175" s="24">
        <f t="shared" si="14"/>
        <v>58.22</v>
      </c>
      <c r="J175" s="22"/>
    </row>
    <row r="176" spans="1:10" s="4" customFormat="1" ht="18" customHeight="1">
      <c r="A176" s="17" t="s">
        <v>325</v>
      </c>
      <c r="B176" s="17" t="s">
        <v>416</v>
      </c>
      <c r="C176" s="17" t="s">
        <v>369</v>
      </c>
      <c r="D176" s="18" t="s">
        <v>417</v>
      </c>
      <c r="E176" s="18" t="s">
        <v>418</v>
      </c>
      <c r="F176" s="18" t="s">
        <v>419</v>
      </c>
      <c r="G176" s="19">
        <v>64.65</v>
      </c>
      <c r="H176" s="20">
        <v>83.2</v>
      </c>
      <c r="I176" s="24">
        <f t="shared" si="14"/>
        <v>75.78</v>
      </c>
      <c r="J176" s="22"/>
    </row>
    <row r="177" spans="1:10" s="4" customFormat="1" ht="18" customHeight="1">
      <c r="A177" s="17" t="s">
        <v>325</v>
      </c>
      <c r="B177" s="17" t="s">
        <v>416</v>
      </c>
      <c r="C177" s="17" t="s">
        <v>369</v>
      </c>
      <c r="D177" s="18" t="s">
        <v>417</v>
      </c>
      <c r="E177" s="18" t="s">
        <v>420</v>
      </c>
      <c r="F177" s="18" t="s">
        <v>421</v>
      </c>
      <c r="G177" s="19">
        <v>59.05</v>
      </c>
      <c r="H177" s="20">
        <v>82.2</v>
      </c>
      <c r="I177" s="24">
        <f t="shared" si="14"/>
        <v>72.94</v>
      </c>
      <c r="J177" s="22"/>
    </row>
    <row r="178" spans="1:10" s="4" customFormat="1" ht="18" customHeight="1">
      <c r="A178" s="17" t="s">
        <v>325</v>
      </c>
      <c r="B178" s="17" t="s">
        <v>416</v>
      </c>
      <c r="C178" s="17" t="s">
        <v>369</v>
      </c>
      <c r="D178" s="18" t="s">
        <v>417</v>
      </c>
      <c r="E178" s="18" t="s">
        <v>422</v>
      </c>
      <c r="F178" s="18" t="s">
        <v>423</v>
      </c>
      <c r="G178" s="19">
        <v>57.75</v>
      </c>
      <c r="H178" s="20">
        <v>79.6</v>
      </c>
      <c r="I178" s="24">
        <f t="shared" si="14"/>
        <v>70.86</v>
      </c>
      <c r="J178" s="22"/>
    </row>
    <row r="179" spans="1:10" s="4" customFormat="1" ht="18" customHeight="1">
      <c r="A179" s="17" t="s">
        <v>325</v>
      </c>
      <c r="B179" s="17" t="s">
        <v>416</v>
      </c>
      <c r="C179" s="17" t="s">
        <v>369</v>
      </c>
      <c r="D179" s="18" t="s">
        <v>417</v>
      </c>
      <c r="E179" s="18" t="s">
        <v>424</v>
      </c>
      <c r="F179" s="18" t="s">
        <v>425</v>
      </c>
      <c r="G179" s="19">
        <v>54.3</v>
      </c>
      <c r="H179" s="20">
        <v>77.6</v>
      </c>
      <c r="I179" s="24">
        <f t="shared" si="14"/>
        <v>68.28</v>
      </c>
      <c r="J179" s="22"/>
    </row>
    <row r="180" spans="1:10" s="4" customFormat="1" ht="18" customHeight="1">
      <c r="A180" s="17" t="s">
        <v>325</v>
      </c>
      <c r="B180" s="17" t="s">
        <v>416</v>
      </c>
      <c r="C180" s="17" t="s">
        <v>369</v>
      </c>
      <c r="D180" s="18" t="s">
        <v>417</v>
      </c>
      <c r="E180" s="18" t="s">
        <v>426</v>
      </c>
      <c r="F180" s="18" t="s">
        <v>427</v>
      </c>
      <c r="G180" s="19">
        <v>54.1</v>
      </c>
      <c r="H180" s="20">
        <v>75.6</v>
      </c>
      <c r="I180" s="24">
        <f t="shared" si="14"/>
        <v>67</v>
      </c>
      <c r="J180" s="22"/>
    </row>
    <row r="181" spans="1:10" s="4" customFormat="1" ht="18" customHeight="1">
      <c r="A181" s="17" t="s">
        <v>325</v>
      </c>
      <c r="B181" s="17" t="s">
        <v>416</v>
      </c>
      <c r="C181" s="17" t="s">
        <v>369</v>
      </c>
      <c r="D181" s="18" t="s">
        <v>417</v>
      </c>
      <c r="E181" s="18" t="s">
        <v>428</v>
      </c>
      <c r="F181" s="18" t="s">
        <v>429</v>
      </c>
      <c r="G181" s="19">
        <v>48.3</v>
      </c>
      <c r="H181" s="20">
        <v>79.2</v>
      </c>
      <c r="I181" s="24">
        <f t="shared" si="14"/>
        <v>66.84</v>
      </c>
      <c r="J181" s="22"/>
    </row>
    <row r="182" spans="1:10" s="4" customFormat="1" ht="18" customHeight="1">
      <c r="A182" s="17" t="s">
        <v>325</v>
      </c>
      <c r="B182" s="17" t="s">
        <v>416</v>
      </c>
      <c r="C182" s="17" t="s">
        <v>369</v>
      </c>
      <c r="D182" s="18" t="s">
        <v>417</v>
      </c>
      <c r="E182" s="18" t="s">
        <v>430</v>
      </c>
      <c r="F182" s="18" t="s">
        <v>431</v>
      </c>
      <c r="G182" s="19">
        <v>53.4</v>
      </c>
      <c r="H182" s="20">
        <v>75.6</v>
      </c>
      <c r="I182" s="24">
        <f t="shared" si="14"/>
        <v>66.72</v>
      </c>
      <c r="J182" s="22"/>
    </row>
    <row r="183" spans="1:10" s="4" customFormat="1" ht="18" customHeight="1">
      <c r="A183" s="17" t="s">
        <v>325</v>
      </c>
      <c r="B183" s="17" t="s">
        <v>416</v>
      </c>
      <c r="C183" s="17" t="s">
        <v>369</v>
      </c>
      <c r="D183" s="18" t="s">
        <v>417</v>
      </c>
      <c r="E183" s="18" t="s">
        <v>432</v>
      </c>
      <c r="F183" s="18" t="s">
        <v>433</v>
      </c>
      <c r="G183" s="19">
        <v>60.45</v>
      </c>
      <c r="H183" s="20">
        <v>70.8</v>
      </c>
      <c r="I183" s="24">
        <f t="shared" si="14"/>
        <v>66.66</v>
      </c>
      <c r="J183" s="22"/>
    </row>
    <row r="184" spans="1:10" s="4" customFormat="1" ht="18" customHeight="1">
      <c r="A184" s="17" t="s">
        <v>325</v>
      </c>
      <c r="B184" s="17" t="s">
        <v>416</v>
      </c>
      <c r="C184" s="17" t="s">
        <v>369</v>
      </c>
      <c r="D184" s="18" t="s">
        <v>417</v>
      </c>
      <c r="E184" s="18" t="s">
        <v>434</v>
      </c>
      <c r="F184" s="18" t="s">
        <v>435</v>
      </c>
      <c r="G184" s="19">
        <v>51.75</v>
      </c>
      <c r="H184" s="20">
        <v>73.6</v>
      </c>
      <c r="I184" s="24">
        <f t="shared" si="14"/>
        <v>64.86</v>
      </c>
      <c r="J184" s="22"/>
    </row>
    <row r="185" spans="1:10" s="4" customFormat="1" ht="18" customHeight="1">
      <c r="A185" s="17" t="s">
        <v>325</v>
      </c>
      <c r="B185" s="17" t="s">
        <v>416</v>
      </c>
      <c r="C185" s="17" t="s">
        <v>369</v>
      </c>
      <c r="D185" s="18" t="s">
        <v>417</v>
      </c>
      <c r="E185" s="18" t="s">
        <v>436</v>
      </c>
      <c r="F185" s="18" t="s">
        <v>437</v>
      </c>
      <c r="G185" s="19">
        <v>50.9</v>
      </c>
      <c r="H185" s="20">
        <v>73.6</v>
      </c>
      <c r="I185" s="24">
        <f t="shared" si="14"/>
        <v>64.52</v>
      </c>
      <c r="J185" s="22"/>
    </row>
    <row r="186" spans="1:10" s="4" customFormat="1" ht="18" customHeight="1">
      <c r="A186" s="17" t="s">
        <v>325</v>
      </c>
      <c r="B186" s="17" t="s">
        <v>416</v>
      </c>
      <c r="C186" s="17" t="s">
        <v>369</v>
      </c>
      <c r="D186" s="18" t="s">
        <v>417</v>
      </c>
      <c r="E186" s="18" t="s">
        <v>438</v>
      </c>
      <c r="F186" s="18" t="s">
        <v>439</v>
      </c>
      <c r="G186" s="19">
        <v>42.45</v>
      </c>
      <c r="H186" s="20">
        <v>75.4</v>
      </c>
      <c r="I186" s="24">
        <f t="shared" si="14"/>
        <v>62.22</v>
      </c>
      <c r="J186" s="22"/>
    </row>
    <row r="187" spans="1:10" s="4" customFormat="1" ht="18" customHeight="1">
      <c r="A187" s="17" t="s">
        <v>325</v>
      </c>
      <c r="B187" s="17" t="s">
        <v>416</v>
      </c>
      <c r="C187" s="17" t="s">
        <v>369</v>
      </c>
      <c r="D187" s="18" t="s">
        <v>417</v>
      </c>
      <c r="E187" s="18" t="s">
        <v>440</v>
      </c>
      <c r="F187" s="18" t="s">
        <v>441</v>
      </c>
      <c r="G187" s="19">
        <v>48.6</v>
      </c>
      <c r="H187" s="20">
        <v>71</v>
      </c>
      <c r="I187" s="24">
        <f t="shared" si="14"/>
        <v>62.040000000000006</v>
      </c>
      <c r="J187" s="22"/>
    </row>
    <row r="188" spans="1:10" s="3" customFormat="1" ht="18" customHeight="1">
      <c r="A188" s="17" t="s">
        <v>325</v>
      </c>
      <c r="B188" s="17" t="s">
        <v>416</v>
      </c>
      <c r="C188" s="17" t="s">
        <v>369</v>
      </c>
      <c r="D188" s="18" t="s">
        <v>417</v>
      </c>
      <c r="E188" s="18" t="s">
        <v>442</v>
      </c>
      <c r="F188" s="18" t="s">
        <v>443</v>
      </c>
      <c r="G188" s="19">
        <v>45.65</v>
      </c>
      <c r="H188" s="20">
        <v>71</v>
      </c>
      <c r="I188" s="24">
        <f t="shared" si="14"/>
        <v>60.86</v>
      </c>
      <c r="J188" s="25"/>
    </row>
    <row r="189" spans="1:10" s="4" customFormat="1" ht="18" customHeight="1">
      <c r="A189" s="17" t="s">
        <v>325</v>
      </c>
      <c r="B189" s="17" t="s">
        <v>416</v>
      </c>
      <c r="C189" s="17" t="s">
        <v>369</v>
      </c>
      <c r="D189" s="18" t="s">
        <v>417</v>
      </c>
      <c r="E189" s="18" t="s">
        <v>444</v>
      </c>
      <c r="F189" s="18" t="s">
        <v>445</v>
      </c>
      <c r="G189" s="19">
        <v>43.25</v>
      </c>
      <c r="H189" s="20">
        <v>69</v>
      </c>
      <c r="I189" s="24">
        <f t="shared" si="14"/>
        <v>58.7</v>
      </c>
      <c r="J189" s="22"/>
    </row>
    <row r="190" spans="1:10" s="4" customFormat="1" ht="18" customHeight="1">
      <c r="A190" s="17" t="s">
        <v>325</v>
      </c>
      <c r="B190" s="17" t="s">
        <v>416</v>
      </c>
      <c r="C190" s="17" t="s">
        <v>369</v>
      </c>
      <c r="D190" s="18" t="s">
        <v>417</v>
      </c>
      <c r="E190" s="18" t="s">
        <v>446</v>
      </c>
      <c r="F190" s="18" t="s">
        <v>447</v>
      </c>
      <c r="G190" s="19">
        <v>46.9</v>
      </c>
      <c r="H190" s="20">
        <v>0</v>
      </c>
      <c r="I190" s="24">
        <f t="shared" si="14"/>
        <v>18.76</v>
      </c>
      <c r="J190" s="22"/>
    </row>
    <row r="191" spans="1:10" s="4" customFormat="1" ht="18" customHeight="1">
      <c r="A191" s="17" t="s">
        <v>325</v>
      </c>
      <c r="B191" s="17" t="s">
        <v>416</v>
      </c>
      <c r="C191" s="17" t="s">
        <v>369</v>
      </c>
      <c r="D191" s="18" t="s">
        <v>417</v>
      </c>
      <c r="E191" s="18" t="s">
        <v>448</v>
      </c>
      <c r="F191" s="18" t="s">
        <v>449</v>
      </c>
      <c r="G191" s="19">
        <v>45.8</v>
      </c>
      <c r="H191" s="20" t="s">
        <v>28</v>
      </c>
      <c r="I191" s="24"/>
      <c r="J191" s="22"/>
    </row>
    <row r="192" spans="1:10" s="4" customFormat="1" ht="18" customHeight="1">
      <c r="A192" s="17" t="s">
        <v>325</v>
      </c>
      <c r="B192" s="17" t="s">
        <v>450</v>
      </c>
      <c r="C192" s="17" t="s">
        <v>339</v>
      </c>
      <c r="D192" s="18" t="s">
        <v>451</v>
      </c>
      <c r="E192" s="18" t="s">
        <v>452</v>
      </c>
      <c r="F192" s="18" t="s">
        <v>453</v>
      </c>
      <c r="G192" s="19">
        <v>59.9</v>
      </c>
      <c r="H192" s="20">
        <v>85.4</v>
      </c>
      <c r="I192" s="24">
        <f aca="true" t="shared" si="15" ref="I192:I197">G192*0.4+H192*0.6</f>
        <v>75.2</v>
      </c>
      <c r="J192" s="22"/>
    </row>
    <row r="193" spans="1:10" s="4" customFormat="1" ht="18" customHeight="1">
      <c r="A193" s="17" t="s">
        <v>325</v>
      </c>
      <c r="B193" s="17" t="s">
        <v>450</v>
      </c>
      <c r="C193" s="17" t="s">
        <v>339</v>
      </c>
      <c r="D193" s="18" t="s">
        <v>451</v>
      </c>
      <c r="E193" s="18" t="s">
        <v>454</v>
      </c>
      <c r="F193" s="18" t="s">
        <v>455</v>
      </c>
      <c r="G193" s="19">
        <v>62.15</v>
      </c>
      <c r="H193" s="20">
        <v>82.2</v>
      </c>
      <c r="I193" s="24">
        <f t="shared" si="15"/>
        <v>74.18</v>
      </c>
      <c r="J193" s="22"/>
    </row>
    <row r="194" spans="1:10" s="4" customFormat="1" ht="18" customHeight="1">
      <c r="A194" s="17" t="s">
        <v>325</v>
      </c>
      <c r="B194" s="17" t="s">
        <v>450</v>
      </c>
      <c r="C194" s="17" t="s">
        <v>339</v>
      </c>
      <c r="D194" s="18" t="s">
        <v>451</v>
      </c>
      <c r="E194" s="18" t="s">
        <v>456</v>
      </c>
      <c r="F194" s="18" t="s">
        <v>457</v>
      </c>
      <c r="G194" s="19">
        <v>63.4</v>
      </c>
      <c r="H194" s="20">
        <v>77</v>
      </c>
      <c r="I194" s="24">
        <f t="shared" si="15"/>
        <v>71.56</v>
      </c>
      <c r="J194" s="22"/>
    </row>
    <row r="195" spans="1:10" s="4" customFormat="1" ht="18" customHeight="1">
      <c r="A195" s="17" t="s">
        <v>325</v>
      </c>
      <c r="B195" s="17" t="s">
        <v>450</v>
      </c>
      <c r="C195" s="17" t="s">
        <v>339</v>
      </c>
      <c r="D195" s="18" t="s">
        <v>451</v>
      </c>
      <c r="E195" s="18" t="s">
        <v>458</v>
      </c>
      <c r="F195" s="18" t="s">
        <v>459</v>
      </c>
      <c r="G195" s="19">
        <v>59.35</v>
      </c>
      <c r="H195" s="20">
        <v>79</v>
      </c>
      <c r="I195" s="24">
        <f t="shared" si="15"/>
        <v>71.14</v>
      </c>
      <c r="J195" s="22"/>
    </row>
    <row r="196" spans="1:10" s="4" customFormat="1" ht="18" customHeight="1">
      <c r="A196" s="17" t="s">
        <v>325</v>
      </c>
      <c r="B196" s="17" t="s">
        <v>450</v>
      </c>
      <c r="C196" s="17" t="s">
        <v>339</v>
      </c>
      <c r="D196" s="18" t="s">
        <v>451</v>
      </c>
      <c r="E196" s="18" t="s">
        <v>460</v>
      </c>
      <c r="F196" s="18" t="s">
        <v>461</v>
      </c>
      <c r="G196" s="19">
        <v>61.3</v>
      </c>
      <c r="H196" s="20">
        <v>74.6</v>
      </c>
      <c r="I196" s="24">
        <f t="shared" si="15"/>
        <v>69.28</v>
      </c>
      <c r="J196" s="22"/>
    </row>
    <row r="197" spans="1:10" s="4" customFormat="1" ht="18" customHeight="1">
      <c r="A197" s="17" t="s">
        <v>325</v>
      </c>
      <c r="B197" s="17" t="s">
        <v>450</v>
      </c>
      <c r="C197" s="17" t="s">
        <v>339</v>
      </c>
      <c r="D197" s="18" t="s">
        <v>451</v>
      </c>
      <c r="E197" s="18" t="s">
        <v>462</v>
      </c>
      <c r="F197" s="18" t="s">
        <v>463</v>
      </c>
      <c r="G197" s="19">
        <v>62.1</v>
      </c>
      <c r="H197" s="20">
        <v>74</v>
      </c>
      <c r="I197" s="24">
        <f t="shared" si="15"/>
        <v>69.24000000000001</v>
      </c>
      <c r="J197" s="22"/>
    </row>
    <row r="198" spans="1:10" s="2" customFormat="1" ht="18" customHeight="1">
      <c r="A198" s="17" t="s">
        <v>464</v>
      </c>
      <c r="B198" s="17" t="s">
        <v>465</v>
      </c>
      <c r="C198" s="17" t="s">
        <v>466</v>
      </c>
      <c r="D198" s="18" t="s">
        <v>467</v>
      </c>
      <c r="E198" s="18" t="s">
        <v>468</v>
      </c>
      <c r="F198" s="18" t="s">
        <v>469</v>
      </c>
      <c r="G198" s="19">
        <v>60.8</v>
      </c>
      <c r="H198" s="20">
        <v>81.72</v>
      </c>
      <c r="I198" s="24">
        <f aca="true" t="shared" si="16" ref="I198:I204">G198*0.5+H198*0.5</f>
        <v>71.25999999999999</v>
      </c>
      <c r="J198" s="22"/>
    </row>
    <row r="199" spans="1:10" s="2" customFormat="1" ht="18" customHeight="1">
      <c r="A199" s="17" t="s">
        <v>464</v>
      </c>
      <c r="B199" s="17" t="s">
        <v>465</v>
      </c>
      <c r="C199" s="17" t="s">
        <v>466</v>
      </c>
      <c r="D199" s="18" t="s">
        <v>467</v>
      </c>
      <c r="E199" s="18" t="s">
        <v>470</v>
      </c>
      <c r="F199" s="18" t="s">
        <v>471</v>
      </c>
      <c r="G199" s="19">
        <v>61.45</v>
      </c>
      <c r="H199" s="20">
        <v>80.74</v>
      </c>
      <c r="I199" s="24">
        <f t="shared" si="16"/>
        <v>71.095</v>
      </c>
      <c r="J199" s="22"/>
    </row>
    <row r="200" spans="1:10" s="2" customFormat="1" ht="18" customHeight="1">
      <c r="A200" s="17" t="s">
        <v>464</v>
      </c>
      <c r="B200" s="17" t="s">
        <v>465</v>
      </c>
      <c r="C200" s="17" t="s">
        <v>466</v>
      </c>
      <c r="D200" s="18" t="s">
        <v>467</v>
      </c>
      <c r="E200" s="18" t="s">
        <v>472</v>
      </c>
      <c r="F200" s="18" t="s">
        <v>473</v>
      </c>
      <c r="G200" s="19">
        <v>60.15</v>
      </c>
      <c r="H200" s="20" t="s">
        <v>28</v>
      </c>
      <c r="I200" s="24"/>
      <c r="J200" s="22"/>
    </row>
    <row r="201" spans="1:10" s="2" customFormat="1" ht="18" customHeight="1">
      <c r="A201" s="17" t="s">
        <v>464</v>
      </c>
      <c r="B201" s="17" t="s">
        <v>465</v>
      </c>
      <c r="C201" s="17" t="s">
        <v>474</v>
      </c>
      <c r="D201" s="18" t="s">
        <v>475</v>
      </c>
      <c r="E201" s="18" t="s">
        <v>476</v>
      </c>
      <c r="F201" s="18" t="s">
        <v>477</v>
      </c>
      <c r="G201" s="19">
        <v>61.8</v>
      </c>
      <c r="H201" s="20">
        <v>82.58</v>
      </c>
      <c r="I201" s="24">
        <f t="shared" si="16"/>
        <v>72.19</v>
      </c>
      <c r="J201" s="22"/>
    </row>
    <row r="202" spans="1:10" s="2" customFormat="1" ht="18" customHeight="1">
      <c r="A202" s="17" t="s">
        <v>464</v>
      </c>
      <c r="B202" s="17" t="s">
        <v>465</v>
      </c>
      <c r="C202" s="17" t="s">
        <v>474</v>
      </c>
      <c r="D202" s="18" t="s">
        <v>475</v>
      </c>
      <c r="E202" s="18" t="s">
        <v>478</v>
      </c>
      <c r="F202" s="18" t="s">
        <v>479</v>
      </c>
      <c r="G202" s="19">
        <v>63.55</v>
      </c>
      <c r="H202" s="20">
        <v>80.3</v>
      </c>
      <c r="I202" s="24">
        <f t="shared" si="16"/>
        <v>71.925</v>
      </c>
      <c r="J202" s="22"/>
    </row>
    <row r="203" spans="1:10" s="2" customFormat="1" ht="18" customHeight="1">
      <c r="A203" s="17" t="s">
        <v>480</v>
      </c>
      <c r="B203" s="17" t="s">
        <v>481</v>
      </c>
      <c r="C203" s="17" t="s">
        <v>482</v>
      </c>
      <c r="D203" s="18" t="s">
        <v>483</v>
      </c>
      <c r="E203" s="18" t="s">
        <v>484</v>
      </c>
      <c r="F203" s="18" t="s">
        <v>485</v>
      </c>
      <c r="G203" s="19">
        <v>62.9</v>
      </c>
      <c r="H203" s="20">
        <v>84.48</v>
      </c>
      <c r="I203" s="24">
        <f t="shared" si="16"/>
        <v>73.69</v>
      </c>
      <c r="J203" s="22"/>
    </row>
    <row r="204" spans="1:10" s="3" customFormat="1" ht="18" customHeight="1">
      <c r="A204" s="17" t="s">
        <v>480</v>
      </c>
      <c r="B204" s="17" t="s">
        <v>481</v>
      </c>
      <c r="C204" s="17" t="s">
        <v>482</v>
      </c>
      <c r="D204" s="18" t="s">
        <v>483</v>
      </c>
      <c r="E204" s="18" t="s">
        <v>486</v>
      </c>
      <c r="F204" s="18" t="s">
        <v>487</v>
      </c>
      <c r="G204" s="19">
        <v>64.95</v>
      </c>
      <c r="H204" s="20">
        <v>79</v>
      </c>
      <c r="I204" s="24">
        <f t="shared" si="16"/>
        <v>71.975</v>
      </c>
      <c r="J204" s="25"/>
    </row>
    <row r="205" spans="1:10" s="2" customFormat="1" ht="18" customHeight="1">
      <c r="A205" s="17" t="s">
        <v>480</v>
      </c>
      <c r="B205" s="17" t="s">
        <v>481</v>
      </c>
      <c r="C205" s="17" t="s">
        <v>482</v>
      </c>
      <c r="D205" s="18" t="s">
        <v>483</v>
      </c>
      <c r="E205" s="18" t="s">
        <v>488</v>
      </c>
      <c r="F205" s="18" t="s">
        <v>489</v>
      </c>
      <c r="G205" s="19">
        <v>63</v>
      </c>
      <c r="H205" s="20" t="s">
        <v>28</v>
      </c>
      <c r="I205" s="24"/>
      <c r="J205" s="22"/>
    </row>
    <row r="206" spans="1:10" s="2" customFormat="1" ht="18" customHeight="1">
      <c r="A206" s="17" t="s">
        <v>490</v>
      </c>
      <c r="B206" s="17" t="s">
        <v>491</v>
      </c>
      <c r="C206" s="17" t="s">
        <v>492</v>
      </c>
      <c r="D206" s="18" t="s">
        <v>493</v>
      </c>
      <c r="E206" s="18" t="s">
        <v>478</v>
      </c>
      <c r="F206" s="18" t="s">
        <v>494</v>
      </c>
      <c r="G206" s="19">
        <v>64.9</v>
      </c>
      <c r="H206" s="20">
        <v>85.12</v>
      </c>
      <c r="I206" s="24">
        <f aca="true" t="shared" si="17" ref="I206:I217">G206*0.5+H206*0.5</f>
        <v>75.01</v>
      </c>
      <c r="J206" s="22"/>
    </row>
    <row r="207" spans="1:10" s="2" customFormat="1" ht="18" customHeight="1">
      <c r="A207" s="17" t="s">
        <v>490</v>
      </c>
      <c r="B207" s="17" t="s">
        <v>491</v>
      </c>
      <c r="C207" s="17" t="s">
        <v>492</v>
      </c>
      <c r="D207" s="18" t="s">
        <v>493</v>
      </c>
      <c r="E207" s="18" t="s">
        <v>495</v>
      </c>
      <c r="F207" s="18" t="s">
        <v>496</v>
      </c>
      <c r="G207" s="19">
        <v>62.75</v>
      </c>
      <c r="H207" s="20">
        <v>81.04</v>
      </c>
      <c r="I207" s="24">
        <f t="shared" si="17"/>
        <v>71.89500000000001</v>
      </c>
      <c r="J207" s="22"/>
    </row>
    <row r="208" spans="1:10" s="2" customFormat="1" ht="18" customHeight="1">
      <c r="A208" s="17" t="s">
        <v>490</v>
      </c>
      <c r="B208" s="17" t="s">
        <v>491</v>
      </c>
      <c r="C208" s="17" t="s">
        <v>492</v>
      </c>
      <c r="D208" s="18" t="s">
        <v>493</v>
      </c>
      <c r="E208" s="18" t="s">
        <v>497</v>
      </c>
      <c r="F208" s="18" t="s">
        <v>498</v>
      </c>
      <c r="G208" s="19">
        <v>64.2</v>
      </c>
      <c r="H208" s="20">
        <v>78.92</v>
      </c>
      <c r="I208" s="24">
        <f t="shared" si="17"/>
        <v>71.56</v>
      </c>
      <c r="J208" s="22"/>
    </row>
    <row r="209" spans="1:10" s="2" customFormat="1" ht="18" customHeight="1">
      <c r="A209" s="17" t="s">
        <v>490</v>
      </c>
      <c r="B209" s="17" t="s">
        <v>491</v>
      </c>
      <c r="C209" s="17" t="s">
        <v>499</v>
      </c>
      <c r="D209" s="18" t="s">
        <v>500</v>
      </c>
      <c r="E209" s="18" t="s">
        <v>501</v>
      </c>
      <c r="F209" s="18" t="s">
        <v>502</v>
      </c>
      <c r="G209" s="19">
        <v>65.45</v>
      </c>
      <c r="H209" s="20">
        <v>85.5</v>
      </c>
      <c r="I209" s="24">
        <f t="shared" si="17"/>
        <v>75.475</v>
      </c>
      <c r="J209" s="22"/>
    </row>
    <row r="210" spans="1:10" s="2" customFormat="1" ht="18" customHeight="1">
      <c r="A210" s="17" t="s">
        <v>490</v>
      </c>
      <c r="B210" s="17" t="s">
        <v>491</v>
      </c>
      <c r="C210" s="17" t="s">
        <v>499</v>
      </c>
      <c r="D210" s="18" t="s">
        <v>500</v>
      </c>
      <c r="E210" s="18" t="s">
        <v>503</v>
      </c>
      <c r="F210" s="18" t="s">
        <v>504</v>
      </c>
      <c r="G210" s="19">
        <v>64.75</v>
      </c>
      <c r="H210" s="20">
        <v>81.4</v>
      </c>
      <c r="I210" s="24">
        <f t="shared" si="17"/>
        <v>73.075</v>
      </c>
      <c r="J210" s="22"/>
    </row>
    <row r="211" spans="1:10" s="2" customFormat="1" ht="18" customHeight="1">
      <c r="A211" s="17" t="s">
        <v>490</v>
      </c>
      <c r="B211" s="17" t="s">
        <v>491</v>
      </c>
      <c r="C211" s="17" t="s">
        <v>499</v>
      </c>
      <c r="D211" s="18" t="s">
        <v>500</v>
      </c>
      <c r="E211" s="18" t="s">
        <v>505</v>
      </c>
      <c r="F211" s="18" t="s">
        <v>506</v>
      </c>
      <c r="G211" s="19">
        <v>63.6</v>
      </c>
      <c r="H211" s="20">
        <v>79.38</v>
      </c>
      <c r="I211" s="24">
        <f t="shared" si="17"/>
        <v>71.49</v>
      </c>
      <c r="J211" s="22"/>
    </row>
    <row r="212" spans="1:10" s="2" customFormat="1" ht="18" customHeight="1">
      <c r="A212" s="17" t="s">
        <v>507</v>
      </c>
      <c r="B212" s="17" t="s">
        <v>508</v>
      </c>
      <c r="C212" s="17" t="s">
        <v>509</v>
      </c>
      <c r="D212" s="18" t="s">
        <v>510</v>
      </c>
      <c r="E212" s="18" t="s">
        <v>511</v>
      </c>
      <c r="F212" s="18" t="s">
        <v>512</v>
      </c>
      <c r="G212" s="19">
        <v>48.8</v>
      </c>
      <c r="H212" s="20">
        <v>79.9</v>
      </c>
      <c r="I212" s="24">
        <f t="shared" si="17"/>
        <v>64.35</v>
      </c>
      <c r="J212" s="22"/>
    </row>
    <row r="213" spans="1:10" s="2" customFormat="1" ht="18" customHeight="1">
      <c r="A213" s="17" t="s">
        <v>513</v>
      </c>
      <c r="B213" s="17" t="s">
        <v>514</v>
      </c>
      <c r="C213" s="17" t="s">
        <v>492</v>
      </c>
      <c r="D213" s="18" t="s">
        <v>515</v>
      </c>
      <c r="E213" s="18" t="s">
        <v>516</v>
      </c>
      <c r="F213" s="18" t="s">
        <v>517</v>
      </c>
      <c r="G213" s="19">
        <v>62.2</v>
      </c>
      <c r="H213" s="20">
        <v>83.4</v>
      </c>
      <c r="I213" s="24">
        <f t="shared" si="17"/>
        <v>72.80000000000001</v>
      </c>
      <c r="J213" s="22"/>
    </row>
    <row r="214" spans="1:10" s="2" customFormat="1" ht="18" customHeight="1">
      <c r="A214" s="17" t="s">
        <v>513</v>
      </c>
      <c r="B214" s="17" t="s">
        <v>514</v>
      </c>
      <c r="C214" s="17" t="s">
        <v>492</v>
      </c>
      <c r="D214" s="18" t="s">
        <v>515</v>
      </c>
      <c r="E214" s="18" t="s">
        <v>518</v>
      </c>
      <c r="F214" s="18" t="s">
        <v>519</v>
      </c>
      <c r="G214" s="19">
        <v>59.25</v>
      </c>
      <c r="H214" s="20">
        <v>78.7</v>
      </c>
      <c r="I214" s="24">
        <f t="shared" si="17"/>
        <v>68.975</v>
      </c>
      <c r="J214" s="22"/>
    </row>
    <row r="215" spans="1:10" s="2" customFormat="1" ht="18" customHeight="1">
      <c r="A215" s="17" t="s">
        <v>513</v>
      </c>
      <c r="B215" s="17" t="s">
        <v>514</v>
      </c>
      <c r="C215" s="17" t="s">
        <v>492</v>
      </c>
      <c r="D215" s="18" t="s">
        <v>515</v>
      </c>
      <c r="E215" s="18" t="s">
        <v>520</v>
      </c>
      <c r="F215" s="18" t="s">
        <v>521</v>
      </c>
      <c r="G215" s="19">
        <v>59</v>
      </c>
      <c r="H215" s="20">
        <v>74.6</v>
      </c>
      <c r="I215" s="24">
        <f t="shared" si="17"/>
        <v>66.8</v>
      </c>
      <c r="J215" s="22"/>
    </row>
    <row r="216" spans="1:10" s="2" customFormat="1" ht="18" customHeight="1">
      <c r="A216" s="17" t="s">
        <v>513</v>
      </c>
      <c r="B216" s="17" t="s">
        <v>514</v>
      </c>
      <c r="C216" s="17" t="s">
        <v>522</v>
      </c>
      <c r="D216" s="18" t="s">
        <v>523</v>
      </c>
      <c r="E216" s="18" t="s">
        <v>524</v>
      </c>
      <c r="F216" s="18" t="s">
        <v>525</v>
      </c>
      <c r="G216" s="19">
        <v>69.85</v>
      </c>
      <c r="H216" s="20">
        <v>81.6</v>
      </c>
      <c r="I216" s="24">
        <f t="shared" si="17"/>
        <v>75.725</v>
      </c>
      <c r="J216" s="22"/>
    </row>
    <row r="217" spans="1:10" s="2" customFormat="1" ht="18" customHeight="1">
      <c r="A217" s="17" t="s">
        <v>513</v>
      </c>
      <c r="B217" s="17" t="s">
        <v>514</v>
      </c>
      <c r="C217" s="17" t="s">
        <v>522</v>
      </c>
      <c r="D217" s="18" t="s">
        <v>523</v>
      </c>
      <c r="E217" s="18" t="s">
        <v>526</v>
      </c>
      <c r="F217" s="18" t="s">
        <v>527</v>
      </c>
      <c r="G217" s="19">
        <v>69.45</v>
      </c>
      <c r="H217" s="20">
        <v>80</v>
      </c>
      <c r="I217" s="24">
        <f t="shared" si="17"/>
        <v>74.725</v>
      </c>
      <c r="J217" s="22"/>
    </row>
    <row r="218" spans="1:10" s="3" customFormat="1" ht="18" customHeight="1">
      <c r="A218" s="17" t="s">
        <v>513</v>
      </c>
      <c r="B218" s="17" t="s">
        <v>514</v>
      </c>
      <c r="C218" s="17" t="s">
        <v>522</v>
      </c>
      <c r="D218" s="18" t="s">
        <v>523</v>
      </c>
      <c r="E218" s="18" t="s">
        <v>528</v>
      </c>
      <c r="F218" s="18" t="s">
        <v>529</v>
      </c>
      <c r="G218" s="19">
        <v>63.15</v>
      </c>
      <c r="H218" s="20" t="s">
        <v>28</v>
      </c>
      <c r="I218" s="24"/>
      <c r="J218" s="25"/>
    </row>
    <row r="219" spans="1:10" s="2" customFormat="1" ht="18" customHeight="1">
      <c r="A219" s="17" t="s">
        <v>530</v>
      </c>
      <c r="B219" s="17" t="s">
        <v>531</v>
      </c>
      <c r="C219" s="17" t="s">
        <v>499</v>
      </c>
      <c r="D219" s="18" t="s">
        <v>532</v>
      </c>
      <c r="E219" s="18" t="s">
        <v>533</v>
      </c>
      <c r="F219" s="18" t="s">
        <v>534</v>
      </c>
      <c r="G219" s="19">
        <v>60.55</v>
      </c>
      <c r="H219" s="20">
        <v>78.6</v>
      </c>
      <c r="I219" s="24">
        <f aca="true" t="shared" si="18" ref="I219:I223">G219*0.5+H219*0.5</f>
        <v>69.57499999999999</v>
      </c>
      <c r="J219" s="22"/>
    </row>
    <row r="220" spans="1:10" s="2" customFormat="1" ht="18" customHeight="1">
      <c r="A220" s="26" t="s">
        <v>530</v>
      </c>
      <c r="B220" s="26" t="s">
        <v>531</v>
      </c>
      <c r="C220" s="26" t="s">
        <v>499</v>
      </c>
      <c r="D220" s="27" t="s">
        <v>532</v>
      </c>
      <c r="E220" s="27" t="s">
        <v>535</v>
      </c>
      <c r="F220" s="27" t="s">
        <v>536</v>
      </c>
      <c r="G220" s="28">
        <v>58.75</v>
      </c>
      <c r="H220" s="20">
        <v>80.14</v>
      </c>
      <c r="I220" s="24">
        <f t="shared" si="18"/>
        <v>69.445</v>
      </c>
      <c r="J220" s="22"/>
    </row>
    <row r="221" spans="1:10" s="2" customFormat="1" ht="18" customHeight="1">
      <c r="A221" s="17" t="s">
        <v>530</v>
      </c>
      <c r="B221" s="17" t="s">
        <v>531</v>
      </c>
      <c r="C221" s="17" t="s">
        <v>499</v>
      </c>
      <c r="D221" s="18" t="s">
        <v>532</v>
      </c>
      <c r="E221" s="18" t="s">
        <v>454</v>
      </c>
      <c r="F221" s="18" t="s">
        <v>537</v>
      </c>
      <c r="G221" s="19">
        <v>58.7</v>
      </c>
      <c r="H221" s="20" t="s">
        <v>28</v>
      </c>
      <c r="I221" s="24"/>
      <c r="J221" s="22"/>
    </row>
    <row r="222" spans="1:10" s="2" customFormat="1" ht="18" customHeight="1">
      <c r="A222" s="26" t="s">
        <v>530</v>
      </c>
      <c r="B222" s="26" t="s">
        <v>531</v>
      </c>
      <c r="C222" s="26" t="s">
        <v>538</v>
      </c>
      <c r="D222" s="27" t="s">
        <v>539</v>
      </c>
      <c r="E222" s="27" t="s">
        <v>540</v>
      </c>
      <c r="F222" s="27" t="s">
        <v>541</v>
      </c>
      <c r="G222" s="28">
        <v>65.85</v>
      </c>
      <c r="H222" s="20">
        <v>87</v>
      </c>
      <c r="I222" s="24">
        <f t="shared" si="18"/>
        <v>76.425</v>
      </c>
      <c r="J222" s="22"/>
    </row>
    <row r="223" spans="1:10" s="2" customFormat="1" ht="18" customHeight="1">
      <c r="A223" s="17" t="s">
        <v>530</v>
      </c>
      <c r="B223" s="17" t="s">
        <v>531</v>
      </c>
      <c r="C223" s="17" t="s">
        <v>538</v>
      </c>
      <c r="D223" s="18" t="s">
        <v>539</v>
      </c>
      <c r="E223" s="18" t="s">
        <v>542</v>
      </c>
      <c r="F223" s="18" t="s">
        <v>543</v>
      </c>
      <c r="G223" s="19">
        <v>72.3</v>
      </c>
      <c r="H223" s="20">
        <v>78.4</v>
      </c>
      <c r="I223" s="24">
        <f t="shared" si="18"/>
        <v>75.35</v>
      </c>
      <c r="J223" s="22"/>
    </row>
    <row r="224" spans="1:10" s="2" customFormat="1" ht="18" customHeight="1">
      <c r="A224" s="17" t="s">
        <v>530</v>
      </c>
      <c r="B224" s="17" t="s">
        <v>531</v>
      </c>
      <c r="C224" s="17" t="s">
        <v>538</v>
      </c>
      <c r="D224" s="18" t="s">
        <v>539</v>
      </c>
      <c r="E224" s="18" t="s">
        <v>544</v>
      </c>
      <c r="F224" s="18" t="s">
        <v>545</v>
      </c>
      <c r="G224" s="19">
        <v>65</v>
      </c>
      <c r="H224" s="20" t="s">
        <v>28</v>
      </c>
      <c r="I224" s="24"/>
      <c r="J224" s="22"/>
    </row>
    <row r="225" spans="1:10" s="2" customFormat="1" ht="18" customHeight="1">
      <c r="A225" s="26" t="s">
        <v>546</v>
      </c>
      <c r="B225" s="26" t="s">
        <v>547</v>
      </c>
      <c r="C225" s="26" t="s">
        <v>548</v>
      </c>
      <c r="D225" s="27" t="s">
        <v>549</v>
      </c>
      <c r="E225" s="27" t="s">
        <v>550</v>
      </c>
      <c r="F225" s="27" t="s">
        <v>551</v>
      </c>
      <c r="G225" s="28">
        <v>62.75</v>
      </c>
      <c r="H225" s="20">
        <v>81</v>
      </c>
      <c r="I225" s="24">
        <f aca="true" t="shared" si="19" ref="I225:I229">G225*0.5+H225*0.5</f>
        <v>71.875</v>
      </c>
      <c r="J225" s="22"/>
    </row>
    <row r="226" spans="1:10" s="2" customFormat="1" ht="18" customHeight="1">
      <c r="A226" s="26" t="s">
        <v>546</v>
      </c>
      <c r="B226" s="26" t="s">
        <v>547</v>
      </c>
      <c r="C226" s="26" t="s">
        <v>548</v>
      </c>
      <c r="D226" s="27" t="s">
        <v>549</v>
      </c>
      <c r="E226" s="27" t="s">
        <v>552</v>
      </c>
      <c r="F226" s="27" t="s">
        <v>553</v>
      </c>
      <c r="G226" s="28">
        <v>59.9</v>
      </c>
      <c r="H226" s="20">
        <v>81</v>
      </c>
      <c r="I226" s="24">
        <f t="shared" si="19"/>
        <v>70.45</v>
      </c>
      <c r="J226" s="22"/>
    </row>
    <row r="227" spans="1:10" s="3" customFormat="1" ht="18" customHeight="1">
      <c r="A227" s="26" t="s">
        <v>546</v>
      </c>
      <c r="B227" s="26" t="s">
        <v>547</v>
      </c>
      <c r="C227" s="26" t="s">
        <v>548</v>
      </c>
      <c r="D227" s="27" t="s">
        <v>549</v>
      </c>
      <c r="E227" s="27" t="s">
        <v>554</v>
      </c>
      <c r="F227" s="27" t="s">
        <v>555</v>
      </c>
      <c r="G227" s="28">
        <v>54.6</v>
      </c>
      <c r="H227" s="20" t="s">
        <v>28</v>
      </c>
      <c r="I227" s="24"/>
      <c r="J227" s="25"/>
    </row>
    <row r="228" spans="1:10" s="2" customFormat="1" ht="18" customHeight="1">
      <c r="A228" s="26" t="s">
        <v>556</v>
      </c>
      <c r="B228" s="26" t="s">
        <v>557</v>
      </c>
      <c r="C228" s="26" t="s">
        <v>558</v>
      </c>
      <c r="D228" s="27" t="s">
        <v>559</v>
      </c>
      <c r="E228" s="27" t="s">
        <v>560</v>
      </c>
      <c r="F228" s="27" t="s">
        <v>561</v>
      </c>
      <c r="G228" s="28">
        <v>66.6</v>
      </c>
      <c r="H228" s="20">
        <v>84.08</v>
      </c>
      <c r="I228" s="24">
        <f t="shared" si="19"/>
        <v>75.34</v>
      </c>
      <c r="J228" s="22"/>
    </row>
    <row r="229" spans="1:10" s="3" customFormat="1" ht="18" customHeight="1">
      <c r="A229" s="26" t="s">
        <v>556</v>
      </c>
      <c r="B229" s="26" t="s">
        <v>557</v>
      </c>
      <c r="C229" s="26" t="s">
        <v>558</v>
      </c>
      <c r="D229" s="27" t="s">
        <v>559</v>
      </c>
      <c r="E229" s="27" t="s">
        <v>562</v>
      </c>
      <c r="F229" s="27" t="s">
        <v>563</v>
      </c>
      <c r="G229" s="28">
        <v>62.7</v>
      </c>
      <c r="H229" s="20">
        <v>78.44</v>
      </c>
      <c r="I229" s="24">
        <f t="shared" si="19"/>
        <v>70.57</v>
      </c>
      <c r="J229" s="25"/>
    </row>
    <row r="230" spans="1:10" s="2" customFormat="1" ht="18" customHeight="1">
      <c r="A230" s="26" t="s">
        <v>556</v>
      </c>
      <c r="B230" s="26" t="s">
        <v>557</v>
      </c>
      <c r="C230" s="26" t="s">
        <v>558</v>
      </c>
      <c r="D230" s="27" t="s">
        <v>559</v>
      </c>
      <c r="E230" s="27" t="s">
        <v>564</v>
      </c>
      <c r="F230" s="27" t="s">
        <v>565</v>
      </c>
      <c r="G230" s="28">
        <v>64.25</v>
      </c>
      <c r="H230" s="20" t="s">
        <v>28</v>
      </c>
      <c r="I230" s="24"/>
      <c r="J230" s="22"/>
    </row>
    <row r="231" spans="1:10" s="2" customFormat="1" ht="18" customHeight="1">
      <c r="A231" s="26" t="s">
        <v>556</v>
      </c>
      <c r="B231" s="26" t="s">
        <v>557</v>
      </c>
      <c r="C231" s="26" t="s">
        <v>345</v>
      </c>
      <c r="D231" s="27" t="s">
        <v>566</v>
      </c>
      <c r="E231" s="27" t="s">
        <v>454</v>
      </c>
      <c r="F231" s="27" t="s">
        <v>567</v>
      </c>
      <c r="G231" s="28">
        <v>66.7</v>
      </c>
      <c r="H231" s="20">
        <v>82.34</v>
      </c>
      <c r="I231" s="24">
        <f aca="true" t="shared" si="20" ref="I231:I235">G231*0.5+H231*0.5</f>
        <v>74.52000000000001</v>
      </c>
      <c r="J231" s="22"/>
    </row>
    <row r="232" spans="1:10" s="2" customFormat="1" ht="18" customHeight="1">
      <c r="A232" s="26" t="s">
        <v>556</v>
      </c>
      <c r="B232" s="26" t="s">
        <v>557</v>
      </c>
      <c r="C232" s="26" t="s">
        <v>345</v>
      </c>
      <c r="D232" s="27" t="s">
        <v>566</v>
      </c>
      <c r="E232" s="27" t="s">
        <v>568</v>
      </c>
      <c r="F232" s="27" t="s">
        <v>569</v>
      </c>
      <c r="G232" s="28">
        <v>66.3</v>
      </c>
      <c r="H232" s="20">
        <v>81</v>
      </c>
      <c r="I232" s="24">
        <f t="shared" si="20"/>
        <v>73.65</v>
      </c>
      <c r="J232" s="22"/>
    </row>
    <row r="233" spans="1:10" s="2" customFormat="1" ht="18" customHeight="1">
      <c r="A233" s="26" t="s">
        <v>556</v>
      </c>
      <c r="B233" s="26" t="s">
        <v>557</v>
      </c>
      <c r="C233" s="26" t="s">
        <v>345</v>
      </c>
      <c r="D233" s="27" t="s">
        <v>566</v>
      </c>
      <c r="E233" s="27" t="s">
        <v>570</v>
      </c>
      <c r="F233" s="27" t="s">
        <v>571</v>
      </c>
      <c r="G233" s="28">
        <v>68</v>
      </c>
      <c r="H233" s="20" t="s">
        <v>28</v>
      </c>
      <c r="I233" s="24"/>
      <c r="J233" s="22"/>
    </row>
    <row r="234" spans="1:10" s="2" customFormat="1" ht="18" customHeight="1">
      <c r="A234" s="26" t="s">
        <v>572</v>
      </c>
      <c r="B234" s="26" t="s">
        <v>573</v>
      </c>
      <c r="C234" s="26" t="s">
        <v>574</v>
      </c>
      <c r="D234" s="27" t="s">
        <v>575</v>
      </c>
      <c r="E234" s="27" t="s">
        <v>576</v>
      </c>
      <c r="F234" s="27" t="s">
        <v>577</v>
      </c>
      <c r="G234" s="28">
        <v>63.55</v>
      </c>
      <c r="H234" s="20">
        <v>84.5</v>
      </c>
      <c r="I234" s="24">
        <f t="shared" si="20"/>
        <v>74.025</v>
      </c>
      <c r="J234" s="22"/>
    </row>
    <row r="235" spans="1:10" s="3" customFormat="1" ht="18" customHeight="1">
      <c r="A235" s="26" t="s">
        <v>572</v>
      </c>
      <c r="B235" s="26" t="s">
        <v>573</v>
      </c>
      <c r="C235" s="26" t="s">
        <v>574</v>
      </c>
      <c r="D235" s="27" t="s">
        <v>575</v>
      </c>
      <c r="E235" s="27" t="s">
        <v>578</v>
      </c>
      <c r="F235" s="27" t="s">
        <v>579</v>
      </c>
      <c r="G235" s="28">
        <v>66.5</v>
      </c>
      <c r="H235" s="20">
        <v>81.16</v>
      </c>
      <c r="I235" s="24">
        <f t="shared" si="20"/>
        <v>73.83</v>
      </c>
      <c r="J235" s="25"/>
    </row>
    <row r="236" spans="1:10" s="2" customFormat="1" ht="18" customHeight="1">
      <c r="A236" s="26" t="s">
        <v>572</v>
      </c>
      <c r="B236" s="26" t="s">
        <v>573</v>
      </c>
      <c r="C236" s="26" t="s">
        <v>574</v>
      </c>
      <c r="D236" s="27" t="s">
        <v>575</v>
      </c>
      <c r="E236" s="27" t="s">
        <v>580</v>
      </c>
      <c r="F236" s="27" t="s">
        <v>581</v>
      </c>
      <c r="G236" s="28">
        <v>63.9</v>
      </c>
      <c r="H236" s="20" t="s">
        <v>28</v>
      </c>
      <c r="I236" s="24"/>
      <c r="J236" s="22"/>
    </row>
    <row r="237" spans="1:10" s="2" customFormat="1" ht="18" customHeight="1">
      <c r="A237" s="26" t="s">
        <v>572</v>
      </c>
      <c r="B237" s="26" t="s">
        <v>573</v>
      </c>
      <c r="C237" s="26" t="s">
        <v>582</v>
      </c>
      <c r="D237" s="27" t="s">
        <v>583</v>
      </c>
      <c r="E237" s="27" t="s">
        <v>584</v>
      </c>
      <c r="F237" s="27" t="s">
        <v>585</v>
      </c>
      <c r="G237" s="28">
        <v>68.9</v>
      </c>
      <c r="H237" s="20">
        <v>82.04</v>
      </c>
      <c r="I237" s="24">
        <f>G237*0.5+H237*0.5</f>
        <v>75.47</v>
      </c>
      <c r="J237" s="22"/>
    </row>
    <row r="238" spans="1:10" s="3" customFormat="1" ht="18" customHeight="1">
      <c r="A238" s="26" t="s">
        <v>572</v>
      </c>
      <c r="B238" s="26" t="s">
        <v>573</v>
      </c>
      <c r="C238" s="26" t="s">
        <v>582</v>
      </c>
      <c r="D238" s="27" t="s">
        <v>583</v>
      </c>
      <c r="E238" s="27" t="s">
        <v>586</v>
      </c>
      <c r="F238" s="27" t="s">
        <v>587</v>
      </c>
      <c r="G238" s="28">
        <v>67.45</v>
      </c>
      <c r="H238" s="20">
        <v>80.28</v>
      </c>
      <c r="I238" s="24">
        <f>G238*0.5+H238*0.5</f>
        <v>73.86500000000001</v>
      </c>
      <c r="J238" s="25"/>
    </row>
    <row r="239" spans="1:10" s="2" customFormat="1" ht="18" customHeight="1">
      <c r="A239" s="26" t="s">
        <v>572</v>
      </c>
      <c r="B239" s="26" t="s">
        <v>573</v>
      </c>
      <c r="C239" s="26" t="s">
        <v>582</v>
      </c>
      <c r="D239" s="27" t="s">
        <v>583</v>
      </c>
      <c r="E239" s="27" t="s">
        <v>588</v>
      </c>
      <c r="F239" s="27" t="s">
        <v>589</v>
      </c>
      <c r="G239" s="28">
        <v>68.25</v>
      </c>
      <c r="H239" s="20" t="s">
        <v>28</v>
      </c>
      <c r="I239" s="24"/>
      <c r="J239" s="22"/>
    </row>
  </sheetData>
  <sheetProtection/>
  <mergeCells count="1">
    <mergeCell ref="A1:I1"/>
  </mergeCells>
  <printOptions horizontalCentered="1"/>
  <pageMargins left="0.39305555555555555" right="0.39305555555555555" top="0.5902777777777778" bottom="0.5902777777777778" header="0.39305555555555555" footer="0.39305555555555555"/>
  <pageSetup fitToHeight="0" fitToWidth="0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新梦想电脑装机店</cp:lastModifiedBy>
  <cp:lastPrinted>2015-06-15T06:58:45Z</cp:lastPrinted>
  <dcterms:created xsi:type="dcterms:W3CDTF">2015-06-23T01:16:11Z</dcterms:created>
  <dcterms:modified xsi:type="dcterms:W3CDTF">2015-07-27T03:16:35Z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