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80" windowHeight="7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<sst xmlns="http://schemas.openxmlformats.org/spreadsheetml/2006/main" count="615" uniqueCount="186">
  <si>
    <t>140405101</t>
  </si>
  <si>
    <t>赵青</t>
  </si>
  <si>
    <t>140405323</t>
  </si>
  <si>
    <t>窦应飞</t>
  </si>
  <si>
    <t>140405206</t>
  </si>
  <si>
    <t>唐晓昱</t>
  </si>
  <si>
    <t>面试成绩</t>
  </si>
  <si>
    <t>修正系数</t>
  </si>
  <si>
    <t>上下午</t>
  </si>
  <si>
    <t>面试修正成绩</t>
  </si>
  <si>
    <t>总成绩</t>
  </si>
  <si>
    <t>140405202</t>
  </si>
  <si>
    <t>刘爱洁</t>
  </si>
  <si>
    <t>140404910</t>
  </si>
  <si>
    <t>徐玉敏</t>
  </si>
  <si>
    <t>140405527</t>
  </si>
  <si>
    <t>李童</t>
  </si>
  <si>
    <t>140405424</t>
  </si>
  <si>
    <t>刘婷</t>
  </si>
  <si>
    <t>140405518</t>
  </si>
  <si>
    <t>赵义娟</t>
  </si>
  <si>
    <t>考号</t>
  </si>
  <si>
    <t>140405609</t>
  </si>
  <si>
    <t>李琰</t>
  </si>
  <si>
    <t>140405128</t>
  </si>
  <si>
    <t>王成菊</t>
  </si>
  <si>
    <t>140405008</t>
  </si>
  <si>
    <t>赵玮</t>
  </si>
  <si>
    <t>140405509</t>
  </si>
  <si>
    <t>田雪熠</t>
  </si>
  <si>
    <t>140405419</t>
  </si>
  <si>
    <t>田媛媛</t>
  </si>
  <si>
    <t>140405021</t>
  </si>
  <si>
    <t>石宝营</t>
  </si>
  <si>
    <t>140405127</t>
  </si>
  <si>
    <t>王莎</t>
  </si>
  <si>
    <t>140405514</t>
  </si>
  <si>
    <t>蔡娜</t>
  </si>
  <si>
    <t>140405506</t>
  </si>
  <si>
    <t>刘霞</t>
  </si>
  <si>
    <t>140405024</t>
  </si>
  <si>
    <t>杨园元</t>
  </si>
  <si>
    <t>140405309</t>
  </si>
  <si>
    <t>于晓杰</t>
  </si>
  <si>
    <t>140405329</t>
  </si>
  <si>
    <t>郝瑶耀</t>
  </si>
  <si>
    <t>140405326</t>
  </si>
  <si>
    <t>石艳双</t>
  </si>
  <si>
    <t>140405204</t>
  </si>
  <si>
    <t>曹希清</t>
  </si>
  <si>
    <t>140405411</t>
  </si>
  <si>
    <t>石超英</t>
  </si>
  <si>
    <t>140405225</t>
  </si>
  <si>
    <t>李娟</t>
  </si>
  <si>
    <t>140405502</t>
  </si>
  <si>
    <t>张亭</t>
  </si>
  <si>
    <t>140405012</t>
  </si>
  <si>
    <t>丁丽阳</t>
  </si>
  <si>
    <t>140405504</t>
  </si>
  <si>
    <t>宋萍萍</t>
  </si>
  <si>
    <t>140405027</t>
  </si>
  <si>
    <t>朱雪圆</t>
  </si>
  <si>
    <t>140405516</t>
  </si>
  <si>
    <t>李梦琳</t>
  </si>
  <si>
    <t>140405511</t>
  </si>
  <si>
    <t>韩翡</t>
  </si>
  <si>
    <t>140405409</t>
  </si>
  <si>
    <t>闵珊珊</t>
  </si>
  <si>
    <t>140404921</t>
  </si>
  <si>
    <t>王莹莹</t>
  </si>
  <si>
    <t>140405006</t>
  </si>
  <si>
    <t>曹源琳</t>
  </si>
  <si>
    <t>140405025</t>
  </si>
  <si>
    <t>闫新</t>
  </si>
  <si>
    <t>王娜</t>
  </si>
  <si>
    <t>140405019</t>
  </si>
  <si>
    <t>马雅欣</t>
  </si>
  <si>
    <t>140404913</t>
  </si>
  <si>
    <t>田琳琳</t>
  </si>
  <si>
    <t>140405605</t>
  </si>
  <si>
    <t>崔晓莹</t>
  </si>
  <si>
    <t>140405209</t>
  </si>
  <si>
    <t>郭敬</t>
  </si>
  <si>
    <t>140405430</t>
  </si>
  <si>
    <t>田淑月</t>
  </si>
  <si>
    <t>140405103</t>
  </si>
  <si>
    <t>郇加会</t>
  </si>
  <si>
    <t>140405415</t>
  </si>
  <si>
    <t>赵靖涵</t>
  </si>
  <si>
    <t>140405014</t>
  </si>
  <si>
    <t>沈小杰</t>
  </si>
  <si>
    <t>140405412</t>
  </si>
  <si>
    <t>王静</t>
  </si>
  <si>
    <t>140405413</t>
  </si>
  <si>
    <t>徐爱玲</t>
  </si>
  <si>
    <t>140405205</t>
  </si>
  <si>
    <t>孙雪萍</t>
  </si>
  <si>
    <t>140405301</t>
  </si>
  <si>
    <t>孙建芸</t>
  </si>
  <si>
    <t>140405102</t>
  </si>
  <si>
    <t>牟同叶</t>
  </si>
  <si>
    <t>140405313</t>
  </si>
  <si>
    <t>140405418</t>
  </si>
  <si>
    <t>林欣欣</t>
  </si>
  <si>
    <t>140405113</t>
  </si>
  <si>
    <t>李彩婕</t>
  </si>
  <si>
    <t>140405023</t>
  </si>
  <si>
    <t>杨晓林</t>
  </si>
  <si>
    <t>140404904</t>
  </si>
  <si>
    <t>高素慧</t>
  </si>
  <si>
    <t>140405218</t>
  </si>
  <si>
    <t>笔试成绩</t>
  </si>
  <si>
    <t>140405220</t>
  </si>
  <si>
    <t>宋正正</t>
  </si>
  <si>
    <t>140405114</t>
  </si>
  <si>
    <t>董芳</t>
  </si>
  <si>
    <t>140405123</t>
  </si>
  <si>
    <t>李洁</t>
  </si>
  <si>
    <t>140404930</t>
  </si>
  <si>
    <t>贾晓菲</t>
  </si>
  <si>
    <t>140405223</t>
  </si>
  <si>
    <t>崔学营</t>
  </si>
  <si>
    <t>140405417</t>
  </si>
  <si>
    <t>于洋洋</t>
  </si>
  <si>
    <t>140405314</t>
  </si>
  <si>
    <t>刘文静</t>
  </si>
  <si>
    <t>140405327</t>
  </si>
  <si>
    <t>张凤</t>
  </si>
  <si>
    <t>140405007</t>
  </si>
  <si>
    <t>徐维婷</t>
  </si>
  <si>
    <t>140405523</t>
  </si>
  <si>
    <t>贾素玲</t>
  </si>
  <si>
    <t>140405507</t>
  </si>
  <si>
    <t>王晓玲</t>
  </si>
  <si>
    <t>140404920</t>
  </si>
  <si>
    <t>杨俊</t>
  </si>
  <si>
    <t>140405319</t>
  </si>
  <si>
    <t>冀承琳</t>
  </si>
  <si>
    <t>140405215</t>
  </si>
  <si>
    <t>刘剑斐</t>
  </si>
  <si>
    <t>少数民族</t>
  </si>
  <si>
    <t>140405224</t>
  </si>
  <si>
    <t>程琮婷</t>
  </si>
  <si>
    <t>140405505</t>
  </si>
  <si>
    <t>王宁宁</t>
  </si>
  <si>
    <t>140404901</t>
  </si>
  <si>
    <t>崔淑媛</t>
  </si>
  <si>
    <t>姓名</t>
  </si>
  <si>
    <t>报考专业</t>
  </si>
  <si>
    <t>性别</t>
  </si>
  <si>
    <t>民族</t>
  </si>
  <si>
    <t>出生日期</t>
  </si>
  <si>
    <t>学历</t>
  </si>
  <si>
    <t>女</t>
  </si>
  <si>
    <t>汉族</t>
  </si>
  <si>
    <t>本科</t>
  </si>
  <si>
    <t>男</t>
  </si>
  <si>
    <t>140405117</t>
  </si>
  <si>
    <t>曲宁</t>
  </si>
  <si>
    <t>合同制护理岗位1</t>
  </si>
  <si>
    <t>专科</t>
  </si>
  <si>
    <t>140405524</t>
  </si>
  <si>
    <t>陈香蕊</t>
  </si>
  <si>
    <t>140405124</t>
  </si>
  <si>
    <t>李红</t>
  </si>
  <si>
    <t>140404929</t>
  </si>
  <si>
    <t>王婷</t>
  </si>
  <si>
    <t>140405228</t>
  </si>
  <si>
    <t>王慧云</t>
  </si>
  <si>
    <t>140404925</t>
  </si>
  <si>
    <t>杨文娇</t>
  </si>
  <si>
    <t>140404914</t>
  </si>
  <si>
    <t>王莉媛</t>
  </si>
  <si>
    <t>备注</t>
  </si>
  <si>
    <t>140405111</t>
  </si>
  <si>
    <t>王丽</t>
  </si>
  <si>
    <t>140405519</t>
  </si>
  <si>
    <t>张丽君</t>
  </si>
  <si>
    <t>140405105</t>
  </si>
  <si>
    <t>张桂芹</t>
  </si>
  <si>
    <t>2014年合同制护理岗位1笔试面试总成绩及初录人员名单</t>
  </si>
  <si>
    <t>下午</t>
  </si>
  <si>
    <t>上午</t>
  </si>
  <si>
    <t>下午</t>
  </si>
  <si>
    <t>面试缺考</t>
  </si>
  <si>
    <t>初录人员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</si>
</sst>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181" fontId="1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tabSelected="1" workbookViewId="0" topLeftCell="A67">
      <selection activeCell="K82" sqref="K82"/>
    </sheetView>
  </sheetViews>
  <sheetFormatPr defaultColWidth="9.00390625" defaultRowHeight="25.5" customHeight="1"/>
  <cols>
    <col min="1" max="1" width="10.50390625" style="1" customWidth="1"/>
    <col min="2" max="2" width="7.125" style="1" bestFit="1" customWidth="1"/>
    <col min="3" max="3" width="4.375" style="1" customWidth="1"/>
    <col min="4" max="4" width="4.875" style="1" customWidth="1"/>
    <col min="5" max="5" width="11.625" style="1" customWidth="1"/>
    <col min="6" max="6" width="9.25390625" style="2" customWidth="1"/>
    <col min="7" max="7" width="16.625" style="2" customWidth="1"/>
    <col min="8" max="9" width="9.00390625" style="10" customWidth="1"/>
    <col min="10" max="10" width="11.125" style="0" customWidth="1"/>
    <col min="11" max="11" width="13.25390625" style="13" customWidth="1"/>
    <col min="12" max="12" width="11.875" style="10" customWidth="1"/>
    <col min="13" max="13" width="8.75390625" style="10" customWidth="1"/>
    <col min="14" max="14" width="9.875" style="14" customWidth="1"/>
  </cols>
  <sheetData>
    <row r="1" spans="1:14" ht="25.5" customHeight="1">
      <c r="A1" s="15" t="s">
        <v>180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5"/>
      <c r="M1" s="15"/>
      <c r="N1" s="15"/>
    </row>
    <row r="2" spans="1:14" ht="25.5" customHeight="1">
      <c r="A2" s="6" t="s">
        <v>21</v>
      </c>
      <c r="B2" s="6" t="s">
        <v>147</v>
      </c>
      <c r="C2" s="6" t="s">
        <v>149</v>
      </c>
      <c r="D2" s="6" t="s">
        <v>150</v>
      </c>
      <c r="E2" s="6" t="s">
        <v>151</v>
      </c>
      <c r="F2" s="6" t="s">
        <v>152</v>
      </c>
      <c r="G2" s="6" t="s">
        <v>148</v>
      </c>
      <c r="H2" s="8" t="s">
        <v>111</v>
      </c>
      <c r="I2" s="8" t="s">
        <v>6</v>
      </c>
      <c r="J2" s="3" t="s">
        <v>8</v>
      </c>
      <c r="K2" s="11" t="s">
        <v>7</v>
      </c>
      <c r="L2" s="8" t="s">
        <v>9</v>
      </c>
      <c r="M2" s="8" t="s">
        <v>10</v>
      </c>
      <c r="N2" s="5" t="s">
        <v>173</v>
      </c>
    </row>
    <row r="3" spans="1:14" ht="25.5" customHeight="1">
      <c r="A3" s="6" t="s">
        <v>66</v>
      </c>
      <c r="B3" s="6" t="s">
        <v>67</v>
      </c>
      <c r="C3" s="6" t="s">
        <v>153</v>
      </c>
      <c r="D3" s="6" t="s">
        <v>154</v>
      </c>
      <c r="E3" s="7">
        <v>32921</v>
      </c>
      <c r="F3" s="6" t="s">
        <v>155</v>
      </c>
      <c r="G3" s="6" t="s">
        <v>159</v>
      </c>
      <c r="H3" s="9">
        <v>78.4</v>
      </c>
      <c r="I3" s="9">
        <v>87.1</v>
      </c>
      <c r="J3" s="4" t="s">
        <v>181</v>
      </c>
      <c r="K3" s="4">
        <v>1.0042</v>
      </c>
      <c r="L3" s="9">
        <f aca="true" t="shared" si="0" ref="L3:L34">ROUND(I3*K3,2)</f>
        <v>87.47</v>
      </c>
      <c r="M3" s="9">
        <f aca="true" t="shared" si="1" ref="M3:M34">H3*0.5+L3*0.5</f>
        <v>82.935</v>
      </c>
      <c r="N3" s="5" t="s">
        <v>185</v>
      </c>
    </row>
    <row r="4" spans="1:14" ht="25.5" customHeight="1">
      <c r="A4" s="6" t="s">
        <v>178</v>
      </c>
      <c r="B4" s="6" t="s">
        <v>179</v>
      </c>
      <c r="C4" s="6" t="s">
        <v>153</v>
      </c>
      <c r="D4" s="6" t="s">
        <v>154</v>
      </c>
      <c r="E4" s="7">
        <v>32260</v>
      </c>
      <c r="F4" s="6" t="s">
        <v>160</v>
      </c>
      <c r="G4" s="6" t="s">
        <v>159</v>
      </c>
      <c r="H4" s="9">
        <v>74.5</v>
      </c>
      <c r="I4" s="9">
        <v>80.66</v>
      </c>
      <c r="J4" s="4" t="s">
        <v>182</v>
      </c>
      <c r="K4" s="12">
        <v>0.996</v>
      </c>
      <c r="L4" s="9">
        <f t="shared" si="0"/>
        <v>80.34</v>
      </c>
      <c r="M4" s="9">
        <f t="shared" si="1"/>
        <v>77.42</v>
      </c>
      <c r="N4" s="5" t="s">
        <v>185</v>
      </c>
    </row>
    <row r="5" spans="1:14" ht="25.5" customHeight="1">
      <c r="A5" s="6" t="s">
        <v>24</v>
      </c>
      <c r="B5" s="6" t="s">
        <v>25</v>
      </c>
      <c r="C5" s="6" t="s">
        <v>153</v>
      </c>
      <c r="D5" s="6" t="s">
        <v>154</v>
      </c>
      <c r="E5" s="7">
        <v>32441</v>
      </c>
      <c r="F5" s="6" t="s">
        <v>155</v>
      </c>
      <c r="G5" s="6" t="s">
        <v>159</v>
      </c>
      <c r="H5" s="9">
        <v>71.7</v>
      </c>
      <c r="I5" s="9">
        <v>82.48</v>
      </c>
      <c r="J5" s="4" t="s">
        <v>183</v>
      </c>
      <c r="K5" s="4">
        <v>1.0042</v>
      </c>
      <c r="L5" s="9">
        <f t="shared" si="0"/>
        <v>82.83</v>
      </c>
      <c r="M5" s="9">
        <f t="shared" si="1"/>
        <v>77.265</v>
      </c>
      <c r="N5" s="5" t="s">
        <v>185</v>
      </c>
    </row>
    <row r="6" spans="1:14" ht="25.5" customHeight="1">
      <c r="A6" s="6" t="s">
        <v>167</v>
      </c>
      <c r="B6" s="6" t="s">
        <v>168</v>
      </c>
      <c r="C6" s="6" t="s">
        <v>153</v>
      </c>
      <c r="D6" s="6" t="s">
        <v>154</v>
      </c>
      <c r="E6" s="7">
        <v>31650</v>
      </c>
      <c r="F6" s="6" t="s">
        <v>155</v>
      </c>
      <c r="G6" s="6" t="s">
        <v>159</v>
      </c>
      <c r="H6" s="9">
        <v>73.4</v>
      </c>
      <c r="I6" s="9">
        <v>79.32</v>
      </c>
      <c r="J6" s="4" t="s">
        <v>183</v>
      </c>
      <c r="K6" s="4">
        <v>1.0042</v>
      </c>
      <c r="L6" s="9">
        <f t="shared" si="0"/>
        <v>79.65</v>
      </c>
      <c r="M6" s="9">
        <f t="shared" si="1"/>
        <v>76.525</v>
      </c>
      <c r="N6" s="5" t="s">
        <v>185</v>
      </c>
    </row>
    <row r="7" spans="1:14" ht="25.5" customHeight="1">
      <c r="A7" s="6" t="s">
        <v>83</v>
      </c>
      <c r="B7" s="6" t="s">
        <v>84</v>
      </c>
      <c r="C7" s="6" t="s">
        <v>153</v>
      </c>
      <c r="D7" s="6" t="s">
        <v>154</v>
      </c>
      <c r="E7" s="7">
        <v>33313</v>
      </c>
      <c r="F7" s="6" t="s">
        <v>160</v>
      </c>
      <c r="G7" s="6" t="s">
        <v>159</v>
      </c>
      <c r="H7" s="9">
        <v>66.5</v>
      </c>
      <c r="I7" s="9">
        <v>83.28</v>
      </c>
      <c r="J7" s="4" t="s">
        <v>183</v>
      </c>
      <c r="K7" s="4">
        <v>1.0042</v>
      </c>
      <c r="L7" s="9">
        <f t="shared" si="0"/>
        <v>83.63</v>
      </c>
      <c r="M7" s="9">
        <f t="shared" si="1"/>
        <v>75.065</v>
      </c>
      <c r="N7" s="5" t="s">
        <v>185</v>
      </c>
    </row>
    <row r="8" spans="1:14" ht="25.5" customHeight="1">
      <c r="A8" s="6" t="s">
        <v>26</v>
      </c>
      <c r="B8" s="6" t="s">
        <v>27</v>
      </c>
      <c r="C8" s="6" t="s">
        <v>153</v>
      </c>
      <c r="D8" s="6" t="s">
        <v>154</v>
      </c>
      <c r="E8" s="7">
        <v>34325</v>
      </c>
      <c r="F8" s="6" t="s">
        <v>160</v>
      </c>
      <c r="G8" s="6" t="s">
        <v>159</v>
      </c>
      <c r="H8" s="9">
        <v>68.5</v>
      </c>
      <c r="I8" s="9">
        <v>81.1</v>
      </c>
      <c r="J8" s="4" t="s">
        <v>183</v>
      </c>
      <c r="K8" s="4">
        <v>1.0042</v>
      </c>
      <c r="L8" s="9">
        <f t="shared" si="0"/>
        <v>81.44</v>
      </c>
      <c r="M8" s="9">
        <f t="shared" si="1"/>
        <v>74.97</v>
      </c>
      <c r="N8" s="5" t="s">
        <v>185</v>
      </c>
    </row>
    <row r="9" spans="1:14" ht="25.5" customHeight="1">
      <c r="A9" s="6" t="s">
        <v>163</v>
      </c>
      <c r="B9" s="6" t="s">
        <v>164</v>
      </c>
      <c r="C9" s="6" t="s">
        <v>153</v>
      </c>
      <c r="D9" s="6" t="s">
        <v>154</v>
      </c>
      <c r="E9" s="7">
        <v>31782</v>
      </c>
      <c r="F9" s="6" t="s">
        <v>160</v>
      </c>
      <c r="G9" s="6" t="s">
        <v>159</v>
      </c>
      <c r="H9" s="9">
        <v>66.6</v>
      </c>
      <c r="I9" s="9">
        <v>81</v>
      </c>
      <c r="J9" s="4" t="s">
        <v>182</v>
      </c>
      <c r="K9" s="12">
        <v>0.996</v>
      </c>
      <c r="L9" s="9">
        <f t="shared" si="0"/>
        <v>80.68</v>
      </c>
      <c r="M9" s="9">
        <f t="shared" si="1"/>
        <v>73.64</v>
      </c>
      <c r="N9" s="5" t="s">
        <v>185</v>
      </c>
    </row>
    <row r="10" spans="1:14" ht="25.5" customHeight="1">
      <c r="A10" s="6" t="s">
        <v>126</v>
      </c>
      <c r="B10" s="6" t="s">
        <v>127</v>
      </c>
      <c r="C10" s="6" t="s">
        <v>153</v>
      </c>
      <c r="D10" s="6" t="s">
        <v>154</v>
      </c>
      <c r="E10" s="7">
        <v>33911</v>
      </c>
      <c r="F10" s="6" t="s">
        <v>160</v>
      </c>
      <c r="G10" s="6" t="s">
        <v>159</v>
      </c>
      <c r="H10" s="9">
        <v>67.1</v>
      </c>
      <c r="I10" s="9">
        <v>79.76</v>
      </c>
      <c r="J10" s="4" t="s">
        <v>183</v>
      </c>
      <c r="K10" s="4">
        <v>1.0042</v>
      </c>
      <c r="L10" s="9">
        <f t="shared" si="0"/>
        <v>80.09</v>
      </c>
      <c r="M10" s="9">
        <f t="shared" si="1"/>
        <v>73.595</v>
      </c>
      <c r="N10" s="5" t="s">
        <v>185</v>
      </c>
    </row>
    <row r="11" spans="1:14" ht="25.5" customHeight="1">
      <c r="A11" s="6" t="s">
        <v>48</v>
      </c>
      <c r="B11" s="6" t="s">
        <v>49</v>
      </c>
      <c r="C11" s="6" t="s">
        <v>153</v>
      </c>
      <c r="D11" s="6" t="s">
        <v>154</v>
      </c>
      <c r="E11" s="7">
        <v>34339</v>
      </c>
      <c r="F11" s="6" t="s">
        <v>160</v>
      </c>
      <c r="G11" s="6" t="s">
        <v>159</v>
      </c>
      <c r="H11" s="9">
        <v>64.9</v>
      </c>
      <c r="I11" s="9">
        <v>81.9</v>
      </c>
      <c r="J11" s="4" t="s">
        <v>183</v>
      </c>
      <c r="K11" s="4">
        <v>1.0042</v>
      </c>
      <c r="L11" s="9">
        <f t="shared" si="0"/>
        <v>82.24</v>
      </c>
      <c r="M11" s="9">
        <f t="shared" si="1"/>
        <v>73.57</v>
      </c>
      <c r="N11" s="5" t="s">
        <v>185</v>
      </c>
    </row>
    <row r="12" spans="1:14" ht="25.5" customHeight="1">
      <c r="A12" s="6" t="s">
        <v>141</v>
      </c>
      <c r="B12" s="6" t="s">
        <v>142</v>
      </c>
      <c r="C12" s="6" t="s">
        <v>153</v>
      </c>
      <c r="D12" s="6" t="s">
        <v>154</v>
      </c>
      <c r="E12" s="7">
        <v>33993</v>
      </c>
      <c r="F12" s="6" t="s">
        <v>160</v>
      </c>
      <c r="G12" s="6" t="s">
        <v>159</v>
      </c>
      <c r="H12" s="9">
        <v>65.3</v>
      </c>
      <c r="I12" s="9">
        <v>81.44</v>
      </c>
      <c r="J12" s="4" t="s">
        <v>183</v>
      </c>
      <c r="K12" s="4">
        <v>1.0042</v>
      </c>
      <c r="L12" s="9">
        <f t="shared" si="0"/>
        <v>81.78</v>
      </c>
      <c r="M12" s="9">
        <f t="shared" si="1"/>
        <v>73.53999999999999</v>
      </c>
      <c r="N12" s="5" t="s">
        <v>185</v>
      </c>
    </row>
    <row r="13" spans="1:14" ht="25.5" customHeight="1">
      <c r="A13" s="6" t="s">
        <v>50</v>
      </c>
      <c r="B13" s="6" t="s">
        <v>51</v>
      </c>
      <c r="C13" s="6" t="s">
        <v>153</v>
      </c>
      <c r="D13" s="6" t="s">
        <v>154</v>
      </c>
      <c r="E13" s="7">
        <v>34261</v>
      </c>
      <c r="F13" s="6" t="s">
        <v>160</v>
      </c>
      <c r="G13" s="6" t="s">
        <v>159</v>
      </c>
      <c r="H13" s="9">
        <v>67.4</v>
      </c>
      <c r="I13" s="9">
        <v>79.96</v>
      </c>
      <c r="J13" s="4" t="s">
        <v>182</v>
      </c>
      <c r="K13" s="12">
        <v>0.996</v>
      </c>
      <c r="L13" s="9">
        <f t="shared" si="0"/>
        <v>79.64</v>
      </c>
      <c r="M13" s="9">
        <f t="shared" si="1"/>
        <v>73.52000000000001</v>
      </c>
      <c r="N13" s="5" t="s">
        <v>185</v>
      </c>
    </row>
    <row r="14" spans="1:14" ht="25.5" customHeight="1">
      <c r="A14" s="6" t="s">
        <v>34</v>
      </c>
      <c r="B14" s="6" t="s">
        <v>35</v>
      </c>
      <c r="C14" s="6" t="s">
        <v>153</v>
      </c>
      <c r="D14" s="6" t="s">
        <v>154</v>
      </c>
      <c r="E14" s="7">
        <v>32814</v>
      </c>
      <c r="F14" s="6" t="s">
        <v>160</v>
      </c>
      <c r="G14" s="6" t="s">
        <v>159</v>
      </c>
      <c r="H14" s="9">
        <v>64.3</v>
      </c>
      <c r="I14" s="9">
        <v>83</v>
      </c>
      <c r="J14" s="4" t="s">
        <v>182</v>
      </c>
      <c r="K14" s="12">
        <v>0.996</v>
      </c>
      <c r="L14" s="9">
        <f t="shared" si="0"/>
        <v>82.67</v>
      </c>
      <c r="M14" s="9">
        <f t="shared" si="1"/>
        <v>73.485</v>
      </c>
      <c r="N14" s="5" t="s">
        <v>185</v>
      </c>
    </row>
    <row r="15" spans="1:14" ht="25.5" customHeight="1">
      <c r="A15" s="6" t="s">
        <v>36</v>
      </c>
      <c r="B15" s="6" t="s">
        <v>37</v>
      </c>
      <c r="C15" s="6" t="s">
        <v>153</v>
      </c>
      <c r="D15" s="6" t="s">
        <v>154</v>
      </c>
      <c r="E15" s="7">
        <v>33248</v>
      </c>
      <c r="F15" s="6" t="s">
        <v>160</v>
      </c>
      <c r="G15" s="6" t="s">
        <v>159</v>
      </c>
      <c r="H15" s="9">
        <v>63.3</v>
      </c>
      <c r="I15" s="9">
        <v>83.54</v>
      </c>
      <c r="J15" s="4" t="s">
        <v>182</v>
      </c>
      <c r="K15" s="12">
        <v>0.996</v>
      </c>
      <c r="L15" s="9">
        <f t="shared" si="0"/>
        <v>83.21</v>
      </c>
      <c r="M15" s="9">
        <f t="shared" si="1"/>
        <v>73.255</v>
      </c>
      <c r="N15" s="5" t="s">
        <v>185</v>
      </c>
    </row>
    <row r="16" spans="1:14" ht="25.5" customHeight="1">
      <c r="A16" s="6" t="s">
        <v>60</v>
      </c>
      <c r="B16" s="6" t="s">
        <v>61</v>
      </c>
      <c r="C16" s="6" t="s">
        <v>153</v>
      </c>
      <c r="D16" s="6" t="s">
        <v>154</v>
      </c>
      <c r="E16" s="7">
        <v>34216</v>
      </c>
      <c r="F16" s="6" t="s">
        <v>160</v>
      </c>
      <c r="G16" s="6" t="s">
        <v>159</v>
      </c>
      <c r="H16" s="9">
        <v>62.9</v>
      </c>
      <c r="I16" s="9">
        <v>83.6</v>
      </c>
      <c r="J16" s="4" t="s">
        <v>182</v>
      </c>
      <c r="K16" s="12">
        <v>0.996</v>
      </c>
      <c r="L16" s="9">
        <f t="shared" si="0"/>
        <v>83.27</v>
      </c>
      <c r="M16" s="9">
        <f t="shared" si="1"/>
        <v>73.085</v>
      </c>
      <c r="N16" s="5" t="s">
        <v>185</v>
      </c>
    </row>
    <row r="17" spans="1:14" ht="25.5" customHeight="1">
      <c r="A17" s="6" t="s">
        <v>112</v>
      </c>
      <c r="B17" s="6" t="s">
        <v>113</v>
      </c>
      <c r="C17" s="6" t="s">
        <v>153</v>
      </c>
      <c r="D17" s="6" t="s">
        <v>154</v>
      </c>
      <c r="E17" s="7">
        <v>31414</v>
      </c>
      <c r="F17" s="6" t="s">
        <v>160</v>
      </c>
      <c r="G17" s="6" t="s">
        <v>159</v>
      </c>
      <c r="H17" s="9">
        <v>64.4</v>
      </c>
      <c r="I17" s="9">
        <v>81.62</v>
      </c>
      <c r="J17" s="4" t="s">
        <v>182</v>
      </c>
      <c r="K17" s="12">
        <v>0.996</v>
      </c>
      <c r="L17" s="9">
        <f t="shared" si="0"/>
        <v>81.29</v>
      </c>
      <c r="M17" s="9">
        <f t="shared" si="1"/>
        <v>72.845</v>
      </c>
      <c r="N17" s="5" t="s">
        <v>185</v>
      </c>
    </row>
    <row r="18" spans="1:14" ht="25.5" customHeight="1">
      <c r="A18" s="6" t="s">
        <v>2</v>
      </c>
      <c r="B18" s="6" t="s">
        <v>3</v>
      </c>
      <c r="C18" s="6" t="s">
        <v>153</v>
      </c>
      <c r="D18" s="6" t="s">
        <v>154</v>
      </c>
      <c r="E18" s="7">
        <v>33016</v>
      </c>
      <c r="F18" s="6" t="s">
        <v>155</v>
      </c>
      <c r="G18" s="6" t="s">
        <v>159</v>
      </c>
      <c r="H18" s="9">
        <v>61.6</v>
      </c>
      <c r="I18" s="9">
        <v>83.62</v>
      </c>
      <c r="J18" s="4" t="s">
        <v>183</v>
      </c>
      <c r="K18" s="4">
        <v>1.0042</v>
      </c>
      <c r="L18" s="9">
        <f t="shared" si="0"/>
        <v>83.97</v>
      </c>
      <c r="M18" s="9">
        <f t="shared" si="1"/>
        <v>72.785</v>
      </c>
      <c r="N18" s="5" t="s">
        <v>185</v>
      </c>
    </row>
    <row r="19" spans="1:14" ht="25.5" customHeight="1">
      <c r="A19" s="6" t="s">
        <v>108</v>
      </c>
      <c r="B19" s="6" t="s">
        <v>109</v>
      </c>
      <c r="C19" s="6" t="s">
        <v>153</v>
      </c>
      <c r="D19" s="6" t="s">
        <v>154</v>
      </c>
      <c r="E19" s="7">
        <v>33595</v>
      </c>
      <c r="F19" s="6" t="s">
        <v>155</v>
      </c>
      <c r="G19" s="6" t="s">
        <v>159</v>
      </c>
      <c r="H19" s="9">
        <v>62.2</v>
      </c>
      <c r="I19" s="9">
        <v>82.6</v>
      </c>
      <c r="J19" s="4" t="s">
        <v>183</v>
      </c>
      <c r="K19" s="4">
        <v>1.0042</v>
      </c>
      <c r="L19" s="9">
        <f t="shared" si="0"/>
        <v>82.95</v>
      </c>
      <c r="M19" s="9">
        <f t="shared" si="1"/>
        <v>72.575</v>
      </c>
      <c r="N19" s="5" t="s">
        <v>185</v>
      </c>
    </row>
    <row r="20" spans="1:14" ht="25.5" customHeight="1">
      <c r="A20" s="6" t="s">
        <v>171</v>
      </c>
      <c r="B20" s="6" t="s">
        <v>172</v>
      </c>
      <c r="C20" s="6" t="s">
        <v>153</v>
      </c>
      <c r="D20" s="6" t="s">
        <v>154</v>
      </c>
      <c r="E20" s="7">
        <v>32474</v>
      </c>
      <c r="F20" s="6" t="s">
        <v>160</v>
      </c>
      <c r="G20" s="6" t="s">
        <v>159</v>
      </c>
      <c r="H20" s="9">
        <v>63.5</v>
      </c>
      <c r="I20" s="9">
        <v>81.88</v>
      </c>
      <c r="J20" s="4" t="s">
        <v>182</v>
      </c>
      <c r="K20" s="12">
        <v>0.996</v>
      </c>
      <c r="L20" s="9">
        <f t="shared" si="0"/>
        <v>81.55</v>
      </c>
      <c r="M20" s="9">
        <f t="shared" si="1"/>
        <v>72.525</v>
      </c>
      <c r="N20" s="5" t="s">
        <v>185</v>
      </c>
    </row>
    <row r="21" spans="1:14" ht="25.5" customHeight="1">
      <c r="A21" s="6" t="s">
        <v>101</v>
      </c>
      <c r="B21" s="6" t="s">
        <v>74</v>
      </c>
      <c r="C21" s="6" t="s">
        <v>153</v>
      </c>
      <c r="D21" s="6" t="s">
        <v>154</v>
      </c>
      <c r="E21" s="7">
        <v>32875</v>
      </c>
      <c r="F21" s="6" t="s">
        <v>160</v>
      </c>
      <c r="G21" s="6" t="s">
        <v>159</v>
      </c>
      <c r="H21" s="9">
        <v>65.7</v>
      </c>
      <c r="I21" s="9">
        <v>78.82</v>
      </c>
      <c r="J21" s="4" t="s">
        <v>183</v>
      </c>
      <c r="K21" s="4">
        <v>1.0042</v>
      </c>
      <c r="L21" s="9">
        <f t="shared" si="0"/>
        <v>79.15</v>
      </c>
      <c r="M21" s="9">
        <f t="shared" si="1"/>
        <v>72.42500000000001</v>
      </c>
      <c r="N21" s="5" t="s">
        <v>185</v>
      </c>
    </row>
    <row r="22" spans="1:14" ht="25.5" customHeight="1">
      <c r="A22" s="6" t="s">
        <v>97</v>
      </c>
      <c r="B22" s="6" t="s">
        <v>98</v>
      </c>
      <c r="C22" s="6" t="s">
        <v>153</v>
      </c>
      <c r="D22" s="6" t="s">
        <v>154</v>
      </c>
      <c r="E22" s="7">
        <v>33438</v>
      </c>
      <c r="F22" s="6" t="s">
        <v>160</v>
      </c>
      <c r="G22" s="6" t="s">
        <v>159</v>
      </c>
      <c r="H22" s="9">
        <v>64.7</v>
      </c>
      <c r="I22" s="9">
        <v>79.8</v>
      </c>
      <c r="J22" s="4" t="s">
        <v>183</v>
      </c>
      <c r="K22" s="4">
        <v>1.0042</v>
      </c>
      <c r="L22" s="9">
        <f t="shared" si="0"/>
        <v>80.14</v>
      </c>
      <c r="M22" s="9">
        <f t="shared" si="1"/>
        <v>72.42</v>
      </c>
      <c r="N22" s="5" t="s">
        <v>185</v>
      </c>
    </row>
    <row r="23" spans="1:14" ht="25.5" customHeight="1">
      <c r="A23" s="6" t="s">
        <v>56</v>
      </c>
      <c r="B23" s="6" t="s">
        <v>57</v>
      </c>
      <c r="C23" s="6" t="s">
        <v>153</v>
      </c>
      <c r="D23" s="6" t="s">
        <v>140</v>
      </c>
      <c r="E23" s="7">
        <v>32084</v>
      </c>
      <c r="F23" s="6" t="s">
        <v>160</v>
      </c>
      <c r="G23" s="6" t="s">
        <v>159</v>
      </c>
      <c r="H23" s="9">
        <v>68</v>
      </c>
      <c r="I23" s="9">
        <v>76.92</v>
      </c>
      <c r="J23" s="4" t="s">
        <v>182</v>
      </c>
      <c r="K23" s="12">
        <v>0.996</v>
      </c>
      <c r="L23" s="9">
        <f t="shared" si="0"/>
        <v>76.61</v>
      </c>
      <c r="M23" s="9">
        <f t="shared" si="1"/>
        <v>72.305</v>
      </c>
      <c r="N23" s="5" t="s">
        <v>185</v>
      </c>
    </row>
    <row r="24" spans="1:14" ht="25.5" customHeight="1">
      <c r="A24" s="6" t="s">
        <v>70</v>
      </c>
      <c r="B24" s="6" t="s">
        <v>71</v>
      </c>
      <c r="C24" s="6" t="s">
        <v>153</v>
      </c>
      <c r="D24" s="6" t="s">
        <v>154</v>
      </c>
      <c r="E24" s="7">
        <v>33686</v>
      </c>
      <c r="F24" s="6" t="s">
        <v>160</v>
      </c>
      <c r="G24" s="6" t="s">
        <v>159</v>
      </c>
      <c r="H24" s="9">
        <v>64.7</v>
      </c>
      <c r="I24" s="9">
        <v>80.22</v>
      </c>
      <c r="J24" s="4" t="s">
        <v>182</v>
      </c>
      <c r="K24" s="12">
        <v>0.996</v>
      </c>
      <c r="L24" s="9">
        <f t="shared" si="0"/>
        <v>79.9</v>
      </c>
      <c r="M24" s="9">
        <f t="shared" si="1"/>
        <v>72.30000000000001</v>
      </c>
      <c r="N24" s="5" t="s">
        <v>185</v>
      </c>
    </row>
    <row r="25" spans="1:14" ht="25.5" customHeight="1">
      <c r="A25" s="6" t="s">
        <v>161</v>
      </c>
      <c r="B25" s="6" t="s">
        <v>162</v>
      </c>
      <c r="C25" s="6" t="s">
        <v>153</v>
      </c>
      <c r="D25" s="6" t="s">
        <v>154</v>
      </c>
      <c r="E25" s="7">
        <v>34262</v>
      </c>
      <c r="F25" s="6" t="s">
        <v>160</v>
      </c>
      <c r="G25" s="6" t="s">
        <v>159</v>
      </c>
      <c r="H25" s="9">
        <v>63.8</v>
      </c>
      <c r="I25" s="9">
        <v>81.06</v>
      </c>
      <c r="J25" s="4" t="s">
        <v>182</v>
      </c>
      <c r="K25" s="12">
        <v>0.996</v>
      </c>
      <c r="L25" s="9">
        <f t="shared" si="0"/>
        <v>80.74</v>
      </c>
      <c r="M25" s="9">
        <f t="shared" si="1"/>
        <v>72.27</v>
      </c>
      <c r="N25" s="5" t="s">
        <v>185</v>
      </c>
    </row>
    <row r="26" spans="1:14" ht="25.5" customHeight="1">
      <c r="A26" s="6" t="s">
        <v>138</v>
      </c>
      <c r="B26" s="6" t="s">
        <v>139</v>
      </c>
      <c r="C26" s="6" t="s">
        <v>153</v>
      </c>
      <c r="D26" s="6" t="s">
        <v>154</v>
      </c>
      <c r="E26" s="7">
        <v>33915</v>
      </c>
      <c r="F26" s="6" t="s">
        <v>160</v>
      </c>
      <c r="G26" s="6" t="s">
        <v>159</v>
      </c>
      <c r="H26" s="9">
        <v>63.9</v>
      </c>
      <c r="I26" s="9">
        <v>80.56</v>
      </c>
      <c r="J26" s="4" t="s">
        <v>182</v>
      </c>
      <c r="K26" s="12">
        <v>0.996</v>
      </c>
      <c r="L26" s="9">
        <f t="shared" si="0"/>
        <v>80.24</v>
      </c>
      <c r="M26" s="9">
        <f t="shared" si="1"/>
        <v>72.07</v>
      </c>
      <c r="N26" s="5" t="s">
        <v>185</v>
      </c>
    </row>
    <row r="27" spans="1:14" ht="25.5" customHeight="1">
      <c r="A27" s="6" t="s">
        <v>99</v>
      </c>
      <c r="B27" s="6" t="s">
        <v>100</v>
      </c>
      <c r="C27" s="6" t="s">
        <v>153</v>
      </c>
      <c r="D27" s="6" t="s">
        <v>154</v>
      </c>
      <c r="E27" s="7">
        <v>33649</v>
      </c>
      <c r="F27" s="6" t="s">
        <v>160</v>
      </c>
      <c r="G27" s="6" t="s">
        <v>159</v>
      </c>
      <c r="H27" s="9">
        <v>62.8</v>
      </c>
      <c r="I27" s="9">
        <v>81.16</v>
      </c>
      <c r="J27" s="4" t="s">
        <v>182</v>
      </c>
      <c r="K27" s="12">
        <v>0.996</v>
      </c>
      <c r="L27" s="9">
        <f t="shared" si="0"/>
        <v>80.84</v>
      </c>
      <c r="M27" s="9">
        <f t="shared" si="1"/>
        <v>71.82</v>
      </c>
      <c r="N27" s="5" t="s">
        <v>185</v>
      </c>
    </row>
    <row r="28" spans="1:14" ht="25.5" customHeight="1">
      <c r="A28" s="6" t="s">
        <v>32</v>
      </c>
      <c r="B28" s="6" t="s">
        <v>33</v>
      </c>
      <c r="C28" s="6" t="s">
        <v>153</v>
      </c>
      <c r="D28" s="6" t="s">
        <v>154</v>
      </c>
      <c r="E28" s="7">
        <v>33928</v>
      </c>
      <c r="F28" s="6" t="s">
        <v>160</v>
      </c>
      <c r="G28" s="6" t="s">
        <v>159</v>
      </c>
      <c r="H28" s="9">
        <v>62.2</v>
      </c>
      <c r="I28" s="9">
        <v>81.72</v>
      </c>
      <c r="J28" s="4" t="s">
        <v>182</v>
      </c>
      <c r="K28" s="12">
        <v>0.996</v>
      </c>
      <c r="L28" s="9">
        <f t="shared" si="0"/>
        <v>81.39</v>
      </c>
      <c r="M28" s="9">
        <f t="shared" si="1"/>
        <v>71.795</v>
      </c>
      <c r="N28" s="5" t="s">
        <v>185</v>
      </c>
    </row>
    <row r="29" spans="1:14" ht="25.5" customHeight="1">
      <c r="A29" s="6" t="s">
        <v>122</v>
      </c>
      <c r="B29" s="6" t="s">
        <v>123</v>
      </c>
      <c r="C29" s="6" t="s">
        <v>153</v>
      </c>
      <c r="D29" s="6" t="s">
        <v>154</v>
      </c>
      <c r="E29" s="7">
        <v>34288</v>
      </c>
      <c r="F29" s="6" t="s">
        <v>160</v>
      </c>
      <c r="G29" s="6" t="s">
        <v>159</v>
      </c>
      <c r="H29" s="9">
        <v>62.4</v>
      </c>
      <c r="I29" s="9">
        <v>80.5</v>
      </c>
      <c r="J29" s="4" t="s">
        <v>183</v>
      </c>
      <c r="K29" s="4">
        <v>1.0042</v>
      </c>
      <c r="L29" s="9">
        <f t="shared" si="0"/>
        <v>80.84</v>
      </c>
      <c r="M29" s="9">
        <f t="shared" si="1"/>
        <v>71.62</v>
      </c>
      <c r="N29" s="5" t="s">
        <v>185</v>
      </c>
    </row>
    <row r="30" spans="1:14" ht="25.5" customHeight="1">
      <c r="A30" s="6" t="s">
        <v>176</v>
      </c>
      <c r="B30" s="6" t="s">
        <v>177</v>
      </c>
      <c r="C30" s="6" t="s">
        <v>153</v>
      </c>
      <c r="D30" s="6" t="s">
        <v>154</v>
      </c>
      <c r="E30" s="7">
        <v>33471</v>
      </c>
      <c r="F30" s="6" t="s">
        <v>160</v>
      </c>
      <c r="G30" s="6" t="s">
        <v>159</v>
      </c>
      <c r="H30" s="9">
        <v>63.9</v>
      </c>
      <c r="I30" s="9">
        <v>78.9</v>
      </c>
      <c r="J30" s="4" t="s">
        <v>183</v>
      </c>
      <c r="K30" s="4">
        <v>1.0042</v>
      </c>
      <c r="L30" s="9">
        <f t="shared" si="0"/>
        <v>79.23</v>
      </c>
      <c r="M30" s="9">
        <f t="shared" si="1"/>
        <v>71.565</v>
      </c>
      <c r="N30" s="5" t="s">
        <v>185</v>
      </c>
    </row>
    <row r="31" spans="1:14" ht="25.5" customHeight="1">
      <c r="A31" s="6" t="s">
        <v>22</v>
      </c>
      <c r="B31" s="6" t="s">
        <v>23</v>
      </c>
      <c r="C31" s="6" t="s">
        <v>153</v>
      </c>
      <c r="D31" s="6" t="s">
        <v>154</v>
      </c>
      <c r="E31" s="7">
        <v>33439</v>
      </c>
      <c r="F31" s="6" t="s">
        <v>160</v>
      </c>
      <c r="G31" s="6" t="s">
        <v>159</v>
      </c>
      <c r="H31" s="9">
        <v>59.8</v>
      </c>
      <c r="I31" s="9">
        <v>82.3</v>
      </c>
      <c r="J31" s="4" t="s">
        <v>183</v>
      </c>
      <c r="K31" s="4">
        <v>1.0042</v>
      </c>
      <c r="L31" s="9">
        <f t="shared" si="0"/>
        <v>82.65</v>
      </c>
      <c r="M31" s="9">
        <f t="shared" si="1"/>
        <v>71.225</v>
      </c>
      <c r="N31" s="5" t="s">
        <v>185</v>
      </c>
    </row>
    <row r="32" spans="1:14" ht="25.5" customHeight="1">
      <c r="A32" s="6" t="s">
        <v>132</v>
      </c>
      <c r="B32" s="6" t="s">
        <v>133</v>
      </c>
      <c r="C32" s="6" t="s">
        <v>153</v>
      </c>
      <c r="D32" s="6" t="s">
        <v>154</v>
      </c>
      <c r="E32" s="7">
        <v>33537</v>
      </c>
      <c r="F32" s="6" t="s">
        <v>160</v>
      </c>
      <c r="G32" s="6" t="s">
        <v>159</v>
      </c>
      <c r="H32" s="9">
        <v>61.6</v>
      </c>
      <c r="I32" s="9">
        <v>81.02</v>
      </c>
      <c r="J32" s="4" t="s">
        <v>182</v>
      </c>
      <c r="K32" s="12">
        <v>0.996</v>
      </c>
      <c r="L32" s="9">
        <f t="shared" si="0"/>
        <v>80.7</v>
      </c>
      <c r="M32" s="9">
        <f t="shared" si="1"/>
        <v>71.15</v>
      </c>
      <c r="N32" s="5" t="s">
        <v>185</v>
      </c>
    </row>
    <row r="33" spans="1:14" ht="25.5" customHeight="1">
      <c r="A33" s="6" t="s">
        <v>19</v>
      </c>
      <c r="B33" s="6" t="s">
        <v>20</v>
      </c>
      <c r="C33" s="6" t="s">
        <v>153</v>
      </c>
      <c r="D33" s="6" t="s">
        <v>154</v>
      </c>
      <c r="E33" s="7">
        <v>34271</v>
      </c>
      <c r="F33" s="6" t="s">
        <v>160</v>
      </c>
      <c r="G33" s="6" t="s">
        <v>159</v>
      </c>
      <c r="H33" s="9">
        <v>59.4</v>
      </c>
      <c r="I33" s="9">
        <v>82.72</v>
      </c>
      <c r="J33" s="4" t="s">
        <v>182</v>
      </c>
      <c r="K33" s="12">
        <v>0.996</v>
      </c>
      <c r="L33" s="9">
        <f t="shared" si="0"/>
        <v>82.39</v>
      </c>
      <c r="M33" s="9">
        <f t="shared" si="1"/>
        <v>70.895</v>
      </c>
      <c r="N33" s="5" t="s">
        <v>185</v>
      </c>
    </row>
    <row r="34" spans="1:14" ht="25.5" customHeight="1">
      <c r="A34" s="6" t="s">
        <v>136</v>
      </c>
      <c r="B34" s="6" t="s">
        <v>137</v>
      </c>
      <c r="C34" s="6" t="s">
        <v>153</v>
      </c>
      <c r="D34" s="6" t="s">
        <v>154</v>
      </c>
      <c r="E34" s="7">
        <v>33115</v>
      </c>
      <c r="F34" s="6" t="s">
        <v>155</v>
      </c>
      <c r="G34" s="6" t="s">
        <v>159</v>
      </c>
      <c r="H34" s="9">
        <v>58</v>
      </c>
      <c r="I34" s="9">
        <v>83.04</v>
      </c>
      <c r="J34" s="4" t="s">
        <v>183</v>
      </c>
      <c r="K34" s="4">
        <v>1.0042</v>
      </c>
      <c r="L34" s="9">
        <f t="shared" si="0"/>
        <v>83.39</v>
      </c>
      <c r="M34" s="9">
        <f t="shared" si="1"/>
        <v>70.695</v>
      </c>
      <c r="N34" s="5" t="s">
        <v>185</v>
      </c>
    </row>
    <row r="35" spans="1:14" ht="25.5" customHeight="1">
      <c r="A35" s="6" t="s">
        <v>114</v>
      </c>
      <c r="B35" s="6" t="s">
        <v>115</v>
      </c>
      <c r="C35" s="6" t="s">
        <v>153</v>
      </c>
      <c r="D35" s="6" t="s">
        <v>154</v>
      </c>
      <c r="E35" s="7">
        <v>32296</v>
      </c>
      <c r="F35" s="6" t="s">
        <v>160</v>
      </c>
      <c r="G35" s="6" t="s">
        <v>159</v>
      </c>
      <c r="H35" s="9">
        <v>62.1</v>
      </c>
      <c r="I35" s="9">
        <v>79.22</v>
      </c>
      <c r="J35" s="4" t="s">
        <v>182</v>
      </c>
      <c r="K35" s="12">
        <v>0.996</v>
      </c>
      <c r="L35" s="9">
        <f aca="true" t="shared" si="2" ref="L35:L66">ROUND(I35*K35,2)</f>
        <v>78.9</v>
      </c>
      <c r="M35" s="9">
        <f aca="true" t="shared" si="3" ref="M35:M66">H35*0.5+L35*0.5</f>
        <v>70.5</v>
      </c>
      <c r="N35" s="5" t="s">
        <v>185</v>
      </c>
    </row>
    <row r="36" spans="1:14" ht="25.5" customHeight="1">
      <c r="A36" s="6" t="s">
        <v>64</v>
      </c>
      <c r="B36" s="6" t="s">
        <v>65</v>
      </c>
      <c r="C36" s="6" t="s">
        <v>153</v>
      </c>
      <c r="D36" s="6" t="s">
        <v>154</v>
      </c>
      <c r="E36" s="7">
        <v>32132</v>
      </c>
      <c r="F36" s="6" t="s">
        <v>160</v>
      </c>
      <c r="G36" s="6" t="s">
        <v>159</v>
      </c>
      <c r="H36" s="9">
        <v>57.9</v>
      </c>
      <c r="I36" s="9">
        <v>83.12</v>
      </c>
      <c r="J36" s="4" t="s">
        <v>182</v>
      </c>
      <c r="K36" s="12">
        <v>0.996</v>
      </c>
      <c r="L36" s="9">
        <f t="shared" si="2"/>
        <v>82.79</v>
      </c>
      <c r="M36" s="9">
        <f t="shared" si="3"/>
        <v>70.345</v>
      </c>
      <c r="N36" s="5" t="s">
        <v>185</v>
      </c>
    </row>
    <row r="37" spans="1:14" ht="25.5" customHeight="1">
      <c r="A37" s="6" t="s">
        <v>157</v>
      </c>
      <c r="B37" s="6" t="s">
        <v>158</v>
      </c>
      <c r="C37" s="6" t="s">
        <v>153</v>
      </c>
      <c r="D37" s="6" t="s">
        <v>154</v>
      </c>
      <c r="E37" s="7">
        <v>33880</v>
      </c>
      <c r="F37" s="6" t="s">
        <v>160</v>
      </c>
      <c r="G37" s="6" t="s">
        <v>159</v>
      </c>
      <c r="H37" s="9">
        <v>56.2</v>
      </c>
      <c r="I37" s="9">
        <v>84.1</v>
      </c>
      <c r="J37" s="4" t="s">
        <v>183</v>
      </c>
      <c r="K37" s="4">
        <v>1.0042</v>
      </c>
      <c r="L37" s="9">
        <f t="shared" si="2"/>
        <v>84.45</v>
      </c>
      <c r="M37" s="9">
        <f t="shared" si="3"/>
        <v>70.325</v>
      </c>
      <c r="N37" s="5" t="s">
        <v>185</v>
      </c>
    </row>
    <row r="38" spans="1:14" ht="25.5" customHeight="1">
      <c r="A38" s="6" t="s">
        <v>79</v>
      </c>
      <c r="B38" s="6" t="s">
        <v>80</v>
      </c>
      <c r="C38" s="6" t="s">
        <v>153</v>
      </c>
      <c r="D38" s="6" t="s">
        <v>154</v>
      </c>
      <c r="E38" s="7">
        <v>34157</v>
      </c>
      <c r="F38" s="6" t="s">
        <v>160</v>
      </c>
      <c r="G38" s="6" t="s">
        <v>159</v>
      </c>
      <c r="H38" s="9">
        <v>57.9</v>
      </c>
      <c r="I38" s="9">
        <v>82.86</v>
      </c>
      <c r="J38" s="4" t="s">
        <v>182</v>
      </c>
      <c r="K38" s="12">
        <v>0.996</v>
      </c>
      <c r="L38" s="9">
        <f t="shared" si="2"/>
        <v>82.53</v>
      </c>
      <c r="M38" s="9">
        <f t="shared" si="3"/>
        <v>70.215</v>
      </c>
      <c r="N38" s="5" t="s">
        <v>185</v>
      </c>
    </row>
    <row r="39" spans="1:14" ht="25.5" customHeight="1">
      <c r="A39" s="6" t="s">
        <v>68</v>
      </c>
      <c r="B39" s="6" t="s">
        <v>69</v>
      </c>
      <c r="C39" s="6" t="s">
        <v>153</v>
      </c>
      <c r="D39" s="6" t="s">
        <v>154</v>
      </c>
      <c r="E39" s="7">
        <v>31814</v>
      </c>
      <c r="F39" s="6" t="s">
        <v>160</v>
      </c>
      <c r="G39" s="6" t="s">
        <v>159</v>
      </c>
      <c r="H39" s="9">
        <v>59.7</v>
      </c>
      <c r="I39" s="9">
        <v>80.44</v>
      </c>
      <c r="J39" s="4" t="s">
        <v>182</v>
      </c>
      <c r="K39" s="12">
        <v>0.996</v>
      </c>
      <c r="L39" s="9">
        <f t="shared" si="2"/>
        <v>80.12</v>
      </c>
      <c r="M39" s="9">
        <f t="shared" si="3"/>
        <v>69.91</v>
      </c>
      <c r="N39" s="5" t="s">
        <v>185</v>
      </c>
    </row>
    <row r="40" spans="1:14" ht="25.5" customHeight="1">
      <c r="A40" s="6" t="s">
        <v>54</v>
      </c>
      <c r="B40" s="6" t="s">
        <v>55</v>
      </c>
      <c r="C40" s="6" t="s">
        <v>153</v>
      </c>
      <c r="D40" s="6" t="s">
        <v>154</v>
      </c>
      <c r="E40" s="7">
        <v>33957</v>
      </c>
      <c r="F40" s="6" t="s">
        <v>160</v>
      </c>
      <c r="G40" s="6" t="s">
        <v>159</v>
      </c>
      <c r="H40" s="9">
        <v>58.6</v>
      </c>
      <c r="I40" s="9">
        <v>81.08</v>
      </c>
      <c r="J40" s="4" t="s">
        <v>182</v>
      </c>
      <c r="K40" s="12">
        <v>0.996</v>
      </c>
      <c r="L40" s="9">
        <f t="shared" si="2"/>
        <v>80.76</v>
      </c>
      <c r="M40" s="9">
        <f t="shared" si="3"/>
        <v>69.68</v>
      </c>
      <c r="N40" s="5" t="s">
        <v>185</v>
      </c>
    </row>
    <row r="41" spans="1:14" ht="25.5" customHeight="1">
      <c r="A41" s="6" t="s">
        <v>91</v>
      </c>
      <c r="B41" s="6" t="s">
        <v>92</v>
      </c>
      <c r="C41" s="6" t="s">
        <v>153</v>
      </c>
      <c r="D41" s="6" t="s">
        <v>154</v>
      </c>
      <c r="E41" s="7">
        <v>34306</v>
      </c>
      <c r="F41" s="6" t="s">
        <v>160</v>
      </c>
      <c r="G41" s="6" t="s">
        <v>159</v>
      </c>
      <c r="H41" s="9">
        <v>61.2</v>
      </c>
      <c r="I41" s="9">
        <v>78.46</v>
      </c>
      <c r="J41" s="4" t="s">
        <v>182</v>
      </c>
      <c r="K41" s="12">
        <v>0.996</v>
      </c>
      <c r="L41" s="9">
        <f t="shared" si="2"/>
        <v>78.15</v>
      </c>
      <c r="M41" s="9">
        <f t="shared" si="3"/>
        <v>69.67500000000001</v>
      </c>
      <c r="N41" s="5" t="s">
        <v>185</v>
      </c>
    </row>
    <row r="42" spans="1:14" ht="25.5" customHeight="1">
      <c r="A42" s="6" t="s">
        <v>89</v>
      </c>
      <c r="B42" s="6" t="s">
        <v>90</v>
      </c>
      <c r="C42" s="6" t="s">
        <v>153</v>
      </c>
      <c r="D42" s="6" t="s">
        <v>154</v>
      </c>
      <c r="E42" s="7">
        <v>33598</v>
      </c>
      <c r="F42" s="6" t="s">
        <v>160</v>
      </c>
      <c r="G42" s="6" t="s">
        <v>159</v>
      </c>
      <c r="H42" s="9">
        <v>57.5</v>
      </c>
      <c r="I42" s="9">
        <v>81.24</v>
      </c>
      <c r="J42" s="4" t="s">
        <v>183</v>
      </c>
      <c r="K42" s="4">
        <v>1.0042</v>
      </c>
      <c r="L42" s="9">
        <f t="shared" si="2"/>
        <v>81.58</v>
      </c>
      <c r="M42" s="9">
        <f t="shared" si="3"/>
        <v>69.53999999999999</v>
      </c>
      <c r="N42" s="5" t="s">
        <v>185</v>
      </c>
    </row>
    <row r="43" spans="1:14" ht="25.5" customHeight="1">
      <c r="A43" s="6" t="s">
        <v>116</v>
      </c>
      <c r="B43" s="6" t="s">
        <v>117</v>
      </c>
      <c r="C43" s="6" t="s">
        <v>153</v>
      </c>
      <c r="D43" s="6" t="s">
        <v>154</v>
      </c>
      <c r="E43" s="7">
        <v>34314</v>
      </c>
      <c r="F43" s="6" t="s">
        <v>160</v>
      </c>
      <c r="G43" s="6" t="s">
        <v>159</v>
      </c>
      <c r="H43" s="9">
        <v>60.2</v>
      </c>
      <c r="I43" s="9">
        <v>78.44</v>
      </c>
      <c r="J43" s="4" t="s">
        <v>183</v>
      </c>
      <c r="K43" s="4">
        <v>1.0042</v>
      </c>
      <c r="L43" s="9">
        <f t="shared" si="2"/>
        <v>78.77</v>
      </c>
      <c r="M43" s="9">
        <f t="shared" si="3"/>
        <v>69.485</v>
      </c>
      <c r="N43" s="5"/>
    </row>
    <row r="44" spans="1:14" ht="25.5" customHeight="1">
      <c r="A44" s="6" t="s">
        <v>118</v>
      </c>
      <c r="B44" s="6" t="s">
        <v>119</v>
      </c>
      <c r="C44" s="6" t="s">
        <v>153</v>
      </c>
      <c r="D44" s="6" t="s">
        <v>154</v>
      </c>
      <c r="E44" s="7">
        <v>33567</v>
      </c>
      <c r="F44" s="6" t="s">
        <v>160</v>
      </c>
      <c r="G44" s="6" t="s">
        <v>159</v>
      </c>
      <c r="H44" s="9">
        <v>56.1</v>
      </c>
      <c r="I44" s="9">
        <v>83.08</v>
      </c>
      <c r="J44" s="4" t="s">
        <v>182</v>
      </c>
      <c r="K44" s="12">
        <v>0.996</v>
      </c>
      <c r="L44" s="9">
        <f t="shared" si="2"/>
        <v>82.75</v>
      </c>
      <c r="M44" s="9">
        <f t="shared" si="3"/>
        <v>69.425</v>
      </c>
      <c r="N44" s="5"/>
    </row>
    <row r="45" spans="1:14" ht="25.5" customHeight="1">
      <c r="A45" s="6" t="s">
        <v>40</v>
      </c>
      <c r="B45" s="6" t="s">
        <v>41</v>
      </c>
      <c r="C45" s="6" t="s">
        <v>153</v>
      </c>
      <c r="D45" s="6" t="s">
        <v>154</v>
      </c>
      <c r="E45" s="7">
        <v>31864</v>
      </c>
      <c r="F45" s="6" t="s">
        <v>160</v>
      </c>
      <c r="G45" s="6" t="s">
        <v>159</v>
      </c>
      <c r="H45" s="9">
        <v>58.9</v>
      </c>
      <c r="I45" s="9">
        <v>79.54</v>
      </c>
      <c r="J45" s="4" t="s">
        <v>183</v>
      </c>
      <c r="K45" s="4">
        <v>1.0042</v>
      </c>
      <c r="L45" s="9">
        <f t="shared" si="2"/>
        <v>79.87</v>
      </c>
      <c r="M45" s="9">
        <f t="shared" si="3"/>
        <v>69.385</v>
      </c>
      <c r="N45" s="5"/>
    </row>
    <row r="46" spans="1:14" ht="25.5" customHeight="1">
      <c r="A46" s="6" t="s">
        <v>169</v>
      </c>
      <c r="B46" s="6" t="s">
        <v>170</v>
      </c>
      <c r="C46" s="6" t="s">
        <v>153</v>
      </c>
      <c r="D46" s="6" t="s">
        <v>154</v>
      </c>
      <c r="E46" s="7">
        <v>33818</v>
      </c>
      <c r="F46" s="6" t="s">
        <v>160</v>
      </c>
      <c r="G46" s="6" t="s">
        <v>159</v>
      </c>
      <c r="H46" s="9">
        <v>57.1</v>
      </c>
      <c r="I46" s="9">
        <v>81.82</v>
      </c>
      <c r="J46" s="4" t="s">
        <v>182</v>
      </c>
      <c r="K46" s="12">
        <v>0.996</v>
      </c>
      <c r="L46" s="9">
        <f t="shared" si="2"/>
        <v>81.49</v>
      </c>
      <c r="M46" s="9">
        <f t="shared" si="3"/>
        <v>69.295</v>
      </c>
      <c r="N46" s="5"/>
    </row>
    <row r="47" spans="1:14" ht="25.5" customHeight="1">
      <c r="A47" s="6" t="s">
        <v>30</v>
      </c>
      <c r="B47" s="6" t="s">
        <v>31</v>
      </c>
      <c r="C47" s="6" t="s">
        <v>153</v>
      </c>
      <c r="D47" s="6" t="s">
        <v>154</v>
      </c>
      <c r="E47" s="7">
        <v>32225</v>
      </c>
      <c r="F47" s="6" t="s">
        <v>160</v>
      </c>
      <c r="G47" s="6" t="s">
        <v>159</v>
      </c>
      <c r="H47" s="9">
        <v>59.3</v>
      </c>
      <c r="I47" s="9">
        <v>78.96</v>
      </c>
      <c r="J47" s="4" t="s">
        <v>182</v>
      </c>
      <c r="K47" s="12">
        <v>0.996</v>
      </c>
      <c r="L47" s="9">
        <f t="shared" si="2"/>
        <v>78.64</v>
      </c>
      <c r="M47" s="9">
        <f t="shared" si="3"/>
        <v>68.97</v>
      </c>
      <c r="N47" s="5"/>
    </row>
    <row r="48" spans="1:14" ht="25.5" customHeight="1">
      <c r="A48" s="6" t="s">
        <v>104</v>
      </c>
      <c r="B48" s="6" t="s">
        <v>105</v>
      </c>
      <c r="C48" s="6" t="s">
        <v>153</v>
      </c>
      <c r="D48" s="6" t="s">
        <v>154</v>
      </c>
      <c r="E48" s="7">
        <v>33875</v>
      </c>
      <c r="F48" s="6" t="s">
        <v>160</v>
      </c>
      <c r="G48" s="6" t="s">
        <v>159</v>
      </c>
      <c r="H48" s="9">
        <v>61.1</v>
      </c>
      <c r="I48" s="9">
        <v>76.26</v>
      </c>
      <c r="J48" s="4" t="s">
        <v>183</v>
      </c>
      <c r="K48" s="4">
        <v>1.0042</v>
      </c>
      <c r="L48" s="9">
        <f t="shared" si="2"/>
        <v>76.58</v>
      </c>
      <c r="M48" s="9">
        <f t="shared" si="3"/>
        <v>68.84</v>
      </c>
      <c r="N48" s="5"/>
    </row>
    <row r="49" spans="1:14" ht="25.5" customHeight="1">
      <c r="A49" s="6" t="s">
        <v>81</v>
      </c>
      <c r="B49" s="6" t="s">
        <v>82</v>
      </c>
      <c r="C49" s="6" t="s">
        <v>153</v>
      </c>
      <c r="D49" s="6" t="s">
        <v>154</v>
      </c>
      <c r="E49" s="7">
        <v>34274</v>
      </c>
      <c r="F49" s="6" t="s">
        <v>160</v>
      </c>
      <c r="G49" s="6" t="s">
        <v>159</v>
      </c>
      <c r="H49" s="9">
        <v>56.2</v>
      </c>
      <c r="I49" s="9">
        <v>81.45</v>
      </c>
      <c r="J49" s="4" t="s">
        <v>182</v>
      </c>
      <c r="K49" s="12">
        <v>0.996</v>
      </c>
      <c r="L49" s="9">
        <f t="shared" si="2"/>
        <v>81.12</v>
      </c>
      <c r="M49" s="9">
        <f t="shared" si="3"/>
        <v>68.66</v>
      </c>
      <c r="N49" s="5"/>
    </row>
    <row r="50" spans="1:14" ht="25.5" customHeight="1">
      <c r="A50" s="6" t="s">
        <v>165</v>
      </c>
      <c r="B50" s="6" t="s">
        <v>166</v>
      </c>
      <c r="C50" s="6" t="s">
        <v>153</v>
      </c>
      <c r="D50" s="6" t="s">
        <v>154</v>
      </c>
      <c r="E50" s="7">
        <v>34124</v>
      </c>
      <c r="F50" s="6" t="s">
        <v>160</v>
      </c>
      <c r="G50" s="6" t="s">
        <v>159</v>
      </c>
      <c r="H50" s="9">
        <v>55.7</v>
      </c>
      <c r="I50" s="9">
        <v>81</v>
      </c>
      <c r="J50" s="4" t="s">
        <v>183</v>
      </c>
      <c r="K50" s="4">
        <v>1.0042</v>
      </c>
      <c r="L50" s="9">
        <f t="shared" si="2"/>
        <v>81.34</v>
      </c>
      <c r="M50" s="9">
        <f t="shared" si="3"/>
        <v>68.52000000000001</v>
      </c>
      <c r="N50" s="5"/>
    </row>
    <row r="51" spans="1:14" ht="25.5" customHeight="1">
      <c r="A51" s="6" t="s">
        <v>128</v>
      </c>
      <c r="B51" s="6" t="s">
        <v>129</v>
      </c>
      <c r="C51" s="6" t="s">
        <v>153</v>
      </c>
      <c r="D51" s="6" t="s">
        <v>154</v>
      </c>
      <c r="E51" s="7">
        <v>33239</v>
      </c>
      <c r="F51" s="6" t="s">
        <v>160</v>
      </c>
      <c r="G51" s="6" t="s">
        <v>159</v>
      </c>
      <c r="H51" s="9">
        <v>56</v>
      </c>
      <c r="I51" s="9">
        <v>80.7</v>
      </c>
      <c r="J51" s="4" t="s">
        <v>183</v>
      </c>
      <c r="K51" s="4">
        <v>1.0042</v>
      </c>
      <c r="L51" s="9">
        <f t="shared" si="2"/>
        <v>81.04</v>
      </c>
      <c r="M51" s="9">
        <f t="shared" si="3"/>
        <v>68.52000000000001</v>
      </c>
      <c r="N51" s="5"/>
    </row>
    <row r="52" spans="1:14" ht="25.5" customHeight="1">
      <c r="A52" s="6" t="s">
        <v>120</v>
      </c>
      <c r="B52" s="6" t="s">
        <v>121</v>
      </c>
      <c r="C52" s="6" t="s">
        <v>153</v>
      </c>
      <c r="D52" s="6" t="s">
        <v>154</v>
      </c>
      <c r="E52" s="7">
        <v>32663</v>
      </c>
      <c r="F52" s="6" t="s">
        <v>160</v>
      </c>
      <c r="G52" s="6" t="s">
        <v>159</v>
      </c>
      <c r="H52" s="9">
        <v>62.1</v>
      </c>
      <c r="I52" s="9">
        <v>74.58</v>
      </c>
      <c r="J52" s="4" t="s">
        <v>183</v>
      </c>
      <c r="K52" s="4">
        <v>1.0042</v>
      </c>
      <c r="L52" s="9">
        <f t="shared" si="2"/>
        <v>74.89</v>
      </c>
      <c r="M52" s="9">
        <f t="shared" si="3"/>
        <v>68.495</v>
      </c>
      <c r="N52" s="5"/>
    </row>
    <row r="53" spans="1:14" ht="25.5" customHeight="1">
      <c r="A53" s="6" t="s">
        <v>87</v>
      </c>
      <c r="B53" s="6" t="s">
        <v>88</v>
      </c>
      <c r="C53" s="6" t="s">
        <v>153</v>
      </c>
      <c r="D53" s="6" t="s">
        <v>154</v>
      </c>
      <c r="E53" s="7">
        <v>34324</v>
      </c>
      <c r="F53" s="6" t="s">
        <v>160</v>
      </c>
      <c r="G53" s="6" t="s">
        <v>159</v>
      </c>
      <c r="H53" s="9">
        <v>54.9</v>
      </c>
      <c r="I53" s="9">
        <v>81.58</v>
      </c>
      <c r="J53" s="4" t="s">
        <v>183</v>
      </c>
      <c r="K53" s="4">
        <v>1.0042</v>
      </c>
      <c r="L53" s="9">
        <f t="shared" si="2"/>
        <v>81.92</v>
      </c>
      <c r="M53" s="9">
        <f t="shared" si="3"/>
        <v>68.41</v>
      </c>
      <c r="N53" s="5"/>
    </row>
    <row r="54" spans="1:14" ht="25.5" customHeight="1">
      <c r="A54" s="6" t="s">
        <v>93</v>
      </c>
      <c r="B54" s="6" t="s">
        <v>94</v>
      </c>
      <c r="C54" s="6" t="s">
        <v>153</v>
      </c>
      <c r="D54" s="6" t="s">
        <v>154</v>
      </c>
      <c r="E54" s="7">
        <v>34022</v>
      </c>
      <c r="F54" s="6" t="s">
        <v>160</v>
      </c>
      <c r="G54" s="6" t="s">
        <v>159</v>
      </c>
      <c r="H54" s="9">
        <v>56.7</v>
      </c>
      <c r="I54" s="9">
        <v>80.36</v>
      </c>
      <c r="J54" s="4" t="s">
        <v>182</v>
      </c>
      <c r="K54" s="12">
        <v>0.996</v>
      </c>
      <c r="L54" s="9">
        <f t="shared" si="2"/>
        <v>80.04</v>
      </c>
      <c r="M54" s="9">
        <f t="shared" si="3"/>
        <v>68.37</v>
      </c>
      <c r="N54" s="5"/>
    </row>
    <row r="55" spans="1:14" ht="25.5" customHeight="1">
      <c r="A55" s="6" t="s">
        <v>85</v>
      </c>
      <c r="B55" s="6" t="s">
        <v>86</v>
      </c>
      <c r="C55" s="6" t="s">
        <v>153</v>
      </c>
      <c r="D55" s="6" t="s">
        <v>154</v>
      </c>
      <c r="E55" s="7">
        <v>32253</v>
      </c>
      <c r="F55" s="6" t="s">
        <v>160</v>
      </c>
      <c r="G55" s="6" t="s">
        <v>159</v>
      </c>
      <c r="H55" s="9">
        <v>58.9</v>
      </c>
      <c r="I55" s="9">
        <v>77.48</v>
      </c>
      <c r="J55" s="4" t="s">
        <v>183</v>
      </c>
      <c r="K55" s="4">
        <v>1.0042</v>
      </c>
      <c r="L55" s="9">
        <f t="shared" si="2"/>
        <v>77.81</v>
      </c>
      <c r="M55" s="9">
        <f t="shared" si="3"/>
        <v>68.355</v>
      </c>
      <c r="N55" s="5"/>
    </row>
    <row r="56" spans="1:14" ht="25.5" customHeight="1">
      <c r="A56" s="6" t="s">
        <v>106</v>
      </c>
      <c r="B56" s="6" t="s">
        <v>107</v>
      </c>
      <c r="C56" s="6" t="s">
        <v>153</v>
      </c>
      <c r="D56" s="6" t="s">
        <v>140</v>
      </c>
      <c r="E56" s="7">
        <v>33540</v>
      </c>
      <c r="F56" s="6" t="s">
        <v>160</v>
      </c>
      <c r="G56" s="6" t="s">
        <v>159</v>
      </c>
      <c r="H56" s="9">
        <v>55.7</v>
      </c>
      <c r="I56" s="9">
        <v>80.9</v>
      </c>
      <c r="J56" s="4" t="s">
        <v>182</v>
      </c>
      <c r="K56" s="12">
        <v>0.996</v>
      </c>
      <c r="L56" s="9">
        <f t="shared" si="2"/>
        <v>80.58</v>
      </c>
      <c r="M56" s="9">
        <f t="shared" si="3"/>
        <v>68.14</v>
      </c>
      <c r="N56" s="5"/>
    </row>
    <row r="57" spans="1:14" ht="25.5" customHeight="1">
      <c r="A57" s="6" t="s">
        <v>44</v>
      </c>
      <c r="B57" s="6" t="s">
        <v>45</v>
      </c>
      <c r="C57" s="6" t="s">
        <v>153</v>
      </c>
      <c r="D57" s="6" t="s">
        <v>154</v>
      </c>
      <c r="E57" s="7">
        <v>31957</v>
      </c>
      <c r="F57" s="6" t="s">
        <v>160</v>
      </c>
      <c r="G57" s="6" t="s">
        <v>159</v>
      </c>
      <c r="H57" s="9">
        <v>57.4</v>
      </c>
      <c r="I57" s="9">
        <v>79.2</v>
      </c>
      <c r="J57" s="4" t="s">
        <v>182</v>
      </c>
      <c r="K57" s="12">
        <v>0.996</v>
      </c>
      <c r="L57" s="9">
        <f t="shared" si="2"/>
        <v>78.88</v>
      </c>
      <c r="M57" s="9">
        <f t="shared" si="3"/>
        <v>68.14</v>
      </c>
      <c r="N57" s="5"/>
    </row>
    <row r="58" spans="1:14" ht="25.5" customHeight="1">
      <c r="A58" s="6" t="s">
        <v>95</v>
      </c>
      <c r="B58" s="6" t="s">
        <v>96</v>
      </c>
      <c r="C58" s="6" t="s">
        <v>153</v>
      </c>
      <c r="D58" s="6" t="s">
        <v>154</v>
      </c>
      <c r="E58" s="7">
        <v>33554</v>
      </c>
      <c r="F58" s="6" t="s">
        <v>160</v>
      </c>
      <c r="G58" s="6" t="s">
        <v>159</v>
      </c>
      <c r="H58" s="9">
        <v>56.6</v>
      </c>
      <c r="I58" s="9">
        <v>79.22</v>
      </c>
      <c r="J58" s="4" t="s">
        <v>183</v>
      </c>
      <c r="K58" s="4">
        <v>1.0042</v>
      </c>
      <c r="L58" s="9">
        <f t="shared" si="2"/>
        <v>79.55</v>
      </c>
      <c r="M58" s="9">
        <f t="shared" si="3"/>
        <v>68.075</v>
      </c>
      <c r="N58" s="5"/>
    </row>
    <row r="59" spans="1:14" ht="25.5" customHeight="1">
      <c r="A59" s="6" t="s">
        <v>75</v>
      </c>
      <c r="B59" s="6" t="s">
        <v>76</v>
      </c>
      <c r="C59" s="6" t="s">
        <v>153</v>
      </c>
      <c r="D59" s="6" t="s">
        <v>140</v>
      </c>
      <c r="E59" s="7">
        <v>34348</v>
      </c>
      <c r="F59" s="6" t="s">
        <v>160</v>
      </c>
      <c r="G59" s="6" t="s">
        <v>159</v>
      </c>
      <c r="H59" s="9">
        <v>54.9</v>
      </c>
      <c r="I59" s="9">
        <v>80.64</v>
      </c>
      <c r="J59" s="4" t="s">
        <v>183</v>
      </c>
      <c r="K59" s="4">
        <v>1.0042</v>
      </c>
      <c r="L59" s="9">
        <f t="shared" si="2"/>
        <v>80.98</v>
      </c>
      <c r="M59" s="9">
        <f t="shared" si="3"/>
        <v>67.94</v>
      </c>
      <c r="N59" s="5"/>
    </row>
    <row r="60" spans="1:14" ht="25.5" customHeight="1">
      <c r="A60" s="6" t="s">
        <v>46</v>
      </c>
      <c r="B60" s="6" t="s">
        <v>47</v>
      </c>
      <c r="C60" s="6" t="s">
        <v>153</v>
      </c>
      <c r="D60" s="6" t="s">
        <v>154</v>
      </c>
      <c r="E60" s="7">
        <v>34034</v>
      </c>
      <c r="F60" s="6" t="s">
        <v>160</v>
      </c>
      <c r="G60" s="6" t="s">
        <v>159</v>
      </c>
      <c r="H60" s="9">
        <v>56.9</v>
      </c>
      <c r="I60" s="9">
        <v>79.3</v>
      </c>
      <c r="J60" s="4" t="s">
        <v>182</v>
      </c>
      <c r="K60" s="12">
        <v>0.996</v>
      </c>
      <c r="L60" s="9">
        <f t="shared" si="2"/>
        <v>78.98</v>
      </c>
      <c r="M60" s="9">
        <f t="shared" si="3"/>
        <v>67.94</v>
      </c>
      <c r="N60" s="5"/>
    </row>
    <row r="61" spans="1:14" ht="25.5" customHeight="1">
      <c r="A61" s="6" t="s">
        <v>174</v>
      </c>
      <c r="B61" s="6" t="s">
        <v>175</v>
      </c>
      <c r="C61" s="6" t="s">
        <v>153</v>
      </c>
      <c r="D61" s="6" t="s">
        <v>154</v>
      </c>
      <c r="E61" s="7">
        <v>33912</v>
      </c>
      <c r="F61" s="6" t="s">
        <v>160</v>
      </c>
      <c r="G61" s="6" t="s">
        <v>159</v>
      </c>
      <c r="H61" s="9">
        <v>62.9</v>
      </c>
      <c r="I61" s="9">
        <v>73.08</v>
      </c>
      <c r="J61" s="4" t="s">
        <v>182</v>
      </c>
      <c r="K61" s="12">
        <v>0.996</v>
      </c>
      <c r="L61" s="9">
        <f t="shared" si="2"/>
        <v>72.79</v>
      </c>
      <c r="M61" s="9">
        <f t="shared" si="3"/>
        <v>67.845</v>
      </c>
      <c r="N61" s="5"/>
    </row>
    <row r="62" spans="1:14" ht="25.5" customHeight="1">
      <c r="A62" s="6" t="s">
        <v>28</v>
      </c>
      <c r="B62" s="6" t="s">
        <v>29</v>
      </c>
      <c r="C62" s="6" t="s">
        <v>153</v>
      </c>
      <c r="D62" s="6" t="s">
        <v>154</v>
      </c>
      <c r="E62" s="7">
        <v>31726</v>
      </c>
      <c r="F62" s="6" t="s">
        <v>160</v>
      </c>
      <c r="G62" s="6" t="s">
        <v>159</v>
      </c>
      <c r="H62" s="9">
        <v>58</v>
      </c>
      <c r="I62" s="9">
        <v>77.1</v>
      </c>
      <c r="J62" s="4" t="s">
        <v>183</v>
      </c>
      <c r="K62" s="4">
        <v>1.0042</v>
      </c>
      <c r="L62" s="9">
        <f t="shared" si="2"/>
        <v>77.42</v>
      </c>
      <c r="M62" s="9">
        <f t="shared" si="3"/>
        <v>67.71000000000001</v>
      </c>
      <c r="N62" s="5"/>
    </row>
    <row r="63" spans="1:14" ht="25.5" customHeight="1">
      <c r="A63" s="6" t="s">
        <v>77</v>
      </c>
      <c r="B63" s="6" t="s">
        <v>78</v>
      </c>
      <c r="C63" s="6" t="s">
        <v>153</v>
      </c>
      <c r="D63" s="6" t="s">
        <v>154</v>
      </c>
      <c r="E63" s="7">
        <v>34261</v>
      </c>
      <c r="F63" s="6" t="s">
        <v>160</v>
      </c>
      <c r="G63" s="6" t="s">
        <v>159</v>
      </c>
      <c r="H63" s="9">
        <v>57.5</v>
      </c>
      <c r="I63" s="9">
        <v>77.76</v>
      </c>
      <c r="J63" s="4" t="s">
        <v>182</v>
      </c>
      <c r="K63" s="12">
        <v>0.996</v>
      </c>
      <c r="L63" s="9">
        <f t="shared" si="2"/>
        <v>77.45</v>
      </c>
      <c r="M63" s="9">
        <f t="shared" si="3"/>
        <v>67.475</v>
      </c>
      <c r="N63" s="5"/>
    </row>
    <row r="64" spans="1:14" ht="25.5" customHeight="1">
      <c r="A64" s="6" t="s">
        <v>0</v>
      </c>
      <c r="B64" s="6" t="s">
        <v>1</v>
      </c>
      <c r="C64" s="6" t="s">
        <v>153</v>
      </c>
      <c r="D64" s="6" t="s">
        <v>154</v>
      </c>
      <c r="E64" s="7">
        <v>32157</v>
      </c>
      <c r="F64" s="6" t="s">
        <v>160</v>
      </c>
      <c r="G64" s="6" t="s">
        <v>159</v>
      </c>
      <c r="H64" s="9">
        <v>59.5</v>
      </c>
      <c r="I64" s="9">
        <v>75.7</v>
      </c>
      <c r="J64" s="4" t="s">
        <v>182</v>
      </c>
      <c r="K64" s="12">
        <v>0.996</v>
      </c>
      <c r="L64" s="9">
        <f t="shared" si="2"/>
        <v>75.4</v>
      </c>
      <c r="M64" s="9">
        <f t="shared" si="3"/>
        <v>67.45</v>
      </c>
      <c r="N64" s="5"/>
    </row>
    <row r="65" spans="1:14" ht="25.5" customHeight="1">
      <c r="A65" s="6" t="s">
        <v>62</v>
      </c>
      <c r="B65" s="6" t="s">
        <v>63</v>
      </c>
      <c r="C65" s="6" t="s">
        <v>153</v>
      </c>
      <c r="D65" s="6" t="s">
        <v>154</v>
      </c>
      <c r="E65" s="7">
        <v>34238</v>
      </c>
      <c r="F65" s="6" t="s">
        <v>160</v>
      </c>
      <c r="G65" s="6" t="s">
        <v>159</v>
      </c>
      <c r="H65" s="9">
        <v>54</v>
      </c>
      <c r="I65" s="9">
        <v>80.96</v>
      </c>
      <c r="J65" s="4" t="s">
        <v>182</v>
      </c>
      <c r="K65" s="12">
        <v>0.996</v>
      </c>
      <c r="L65" s="9">
        <f t="shared" si="2"/>
        <v>80.64</v>
      </c>
      <c r="M65" s="9">
        <f t="shared" si="3"/>
        <v>67.32</v>
      </c>
      <c r="N65" s="5"/>
    </row>
    <row r="66" spans="1:14" ht="25.5" customHeight="1">
      <c r="A66" s="6" t="s">
        <v>13</v>
      </c>
      <c r="B66" s="6" t="s">
        <v>14</v>
      </c>
      <c r="C66" s="6" t="s">
        <v>153</v>
      </c>
      <c r="D66" s="6" t="s">
        <v>154</v>
      </c>
      <c r="E66" s="7">
        <v>33734</v>
      </c>
      <c r="F66" s="6" t="s">
        <v>160</v>
      </c>
      <c r="G66" s="6" t="s">
        <v>159</v>
      </c>
      <c r="H66" s="9">
        <v>53.8</v>
      </c>
      <c r="I66" s="9">
        <v>80.3</v>
      </c>
      <c r="J66" s="4" t="s">
        <v>183</v>
      </c>
      <c r="K66" s="4">
        <v>1.0042</v>
      </c>
      <c r="L66" s="9">
        <f t="shared" si="2"/>
        <v>80.64</v>
      </c>
      <c r="M66" s="9">
        <f t="shared" si="3"/>
        <v>67.22</v>
      </c>
      <c r="N66" s="5"/>
    </row>
    <row r="67" spans="1:14" ht="25.5" customHeight="1">
      <c r="A67" s="6" t="s">
        <v>17</v>
      </c>
      <c r="B67" s="6" t="s">
        <v>18</v>
      </c>
      <c r="C67" s="6" t="s">
        <v>153</v>
      </c>
      <c r="D67" s="6" t="s">
        <v>154</v>
      </c>
      <c r="E67" s="7">
        <v>32890</v>
      </c>
      <c r="F67" s="6" t="s">
        <v>160</v>
      </c>
      <c r="G67" s="6" t="s">
        <v>159</v>
      </c>
      <c r="H67" s="9">
        <v>59.8</v>
      </c>
      <c r="I67" s="9">
        <v>74.06</v>
      </c>
      <c r="J67" s="4" t="s">
        <v>183</v>
      </c>
      <c r="K67" s="4">
        <v>1.0042</v>
      </c>
      <c r="L67" s="9">
        <f aca="true" t="shared" si="4" ref="L67:L82">ROUND(I67*K67,2)</f>
        <v>74.37</v>
      </c>
      <c r="M67" s="9">
        <f aca="true" t="shared" si="5" ref="M67:M82">H67*0.5+L67*0.5</f>
        <v>67.08500000000001</v>
      </c>
      <c r="N67" s="5"/>
    </row>
    <row r="68" spans="1:14" ht="25.5" customHeight="1">
      <c r="A68" s="6" t="s">
        <v>145</v>
      </c>
      <c r="B68" s="6" t="s">
        <v>146</v>
      </c>
      <c r="C68" s="6" t="s">
        <v>153</v>
      </c>
      <c r="D68" s="6" t="s">
        <v>154</v>
      </c>
      <c r="E68" s="7">
        <v>34480</v>
      </c>
      <c r="F68" s="6" t="s">
        <v>160</v>
      </c>
      <c r="G68" s="6" t="s">
        <v>159</v>
      </c>
      <c r="H68" s="9">
        <v>57.5</v>
      </c>
      <c r="I68" s="9">
        <v>76.68</v>
      </c>
      <c r="J68" s="4" t="s">
        <v>182</v>
      </c>
      <c r="K68" s="12">
        <v>0.996</v>
      </c>
      <c r="L68" s="9">
        <f t="shared" si="4"/>
        <v>76.37</v>
      </c>
      <c r="M68" s="9">
        <f t="shared" si="5"/>
        <v>66.935</v>
      </c>
      <c r="N68" s="5"/>
    </row>
    <row r="69" spans="1:14" ht="25.5" customHeight="1">
      <c r="A69" s="6" t="s">
        <v>15</v>
      </c>
      <c r="B69" s="6" t="s">
        <v>16</v>
      </c>
      <c r="C69" s="6" t="s">
        <v>156</v>
      </c>
      <c r="D69" s="6" t="s">
        <v>154</v>
      </c>
      <c r="E69" s="7">
        <v>31858</v>
      </c>
      <c r="F69" s="6" t="s">
        <v>160</v>
      </c>
      <c r="G69" s="6" t="s">
        <v>159</v>
      </c>
      <c r="H69" s="9">
        <v>54.7</v>
      </c>
      <c r="I69" s="9">
        <v>79.48</v>
      </c>
      <c r="J69" s="4" t="s">
        <v>182</v>
      </c>
      <c r="K69" s="12">
        <v>0.996</v>
      </c>
      <c r="L69" s="9">
        <f t="shared" si="4"/>
        <v>79.16</v>
      </c>
      <c r="M69" s="9">
        <f t="shared" si="5"/>
        <v>66.93</v>
      </c>
      <c r="N69" s="5"/>
    </row>
    <row r="70" spans="1:14" ht="25.5" customHeight="1">
      <c r="A70" s="6" t="s">
        <v>110</v>
      </c>
      <c r="B70" s="6" t="s">
        <v>117</v>
      </c>
      <c r="C70" s="6" t="s">
        <v>153</v>
      </c>
      <c r="D70" s="6" t="s">
        <v>154</v>
      </c>
      <c r="E70" s="7">
        <v>34153</v>
      </c>
      <c r="F70" s="6" t="s">
        <v>160</v>
      </c>
      <c r="G70" s="6" t="s">
        <v>159</v>
      </c>
      <c r="H70" s="9">
        <v>57.1</v>
      </c>
      <c r="I70" s="9">
        <v>77.06</v>
      </c>
      <c r="J70" s="4" t="s">
        <v>182</v>
      </c>
      <c r="K70" s="12">
        <v>0.996</v>
      </c>
      <c r="L70" s="9">
        <f t="shared" si="4"/>
        <v>76.75</v>
      </c>
      <c r="M70" s="9">
        <f t="shared" si="5"/>
        <v>66.925</v>
      </c>
      <c r="N70" s="5"/>
    </row>
    <row r="71" spans="1:14" ht="25.5" customHeight="1">
      <c r="A71" s="6" t="s">
        <v>42</v>
      </c>
      <c r="B71" s="6" t="s">
        <v>43</v>
      </c>
      <c r="C71" s="6" t="s">
        <v>153</v>
      </c>
      <c r="D71" s="6" t="s">
        <v>154</v>
      </c>
      <c r="E71" s="7">
        <v>33946</v>
      </c>
      <c r="F71" s="6" t="s">
        <v>160</v>
      </c>
      <c r="G71" s="6" t="s">
        <v>159</v>
      </c>
      <c r="H71" s="9">
        <v>56.3</v>
      </c>
      <c r="I71" s="9">
        <v>77.18</v>
      </c>
      <c r="J71" s="4" t="s">
        <v>183</v>
      </c>
      <c r="K71" s="4">
        <v>1.0042</v>
      </c>
      <c r="L71" s="9">
        <f t="shared" si="4"/>
        <v>77.5</v>
      </c>
      <c r="M71" s="9">
        <f t="shared" si="5"/>
        <v>66.9</v>
      </c>
      <c r="N71" s="5"/>
    </row>
    <row r="72" spans="1:14" ht="25.5" customHeight="1">
      <c r="A72" s="6" t="s">
        <v>52</v>
      </c>
      <c r="B72" s="6" t="s">
        <v>53</v>
      </c>
      <c r="C72" s="6" t="s">
        <v>153</v>
      </c>
      <c r="D72" s="6" t="s">
        <v>154</v>
      </c>
      <c r="E72" s="7">
        <v>33714</v>
      </c>
      <c r="F72" s="6" t="s">
        <v>160</v>
      </c>
      <c r="G72" s="6" t="s">
        <v>159</v>
      </c>
      <c r="H72" s="9">
        <v>55.2</v>
      </c>
      <c r="I72" s="9">
        <v>78.84</v>
      </c>
      <c r="J72" s="4" t="s">
        <v>182</v>
      </c>
      <c r="K72" s="12">
        <v>0.996</v>
      </c>
      <c r="L72" s="9">
        <f t="shared" si="4"/>
        <v>78.52</v>
      </c>
      <c r="M72" s="9">
        <f t="shared" si="5"/>
        <v>66.86</v>
      </c>
      <c r="N72" s="5"/>
    </row>
    <row r="73" spans="1:14" ht="25.5" customHeight="1">
      <c r="A73" s="6" t="s">
        <v>38</v>
      </c>
      <c r="B73" s="6" t="s">
        <v>39</v>
      </c>
      <c r="C73" s="6" t="s">
        <v>153</v>
      </c>
      <c r="D73" s="6" t="s">
        <v>154</v>
      </c>
      <c r="E73" s="7">
        <v>34011</v>
      </c>
      <c r="F73" s="6" t="s">
        <v>160</v>
      </c>
      <c r="G73" s="6" t="s">
        <v>159</v>
      </c>
      <c r="H73" s="9">
        <v>58.6</v>
      </c>
      <c r="I73" s="9">
        <v>75.2</v>
      </c>
      <c r="J73" s="4" t="s">
        <v>182</v>
      </c>
      <c r="K73" s="12">
        <v>0.996</v>
      </c>
      <c r="L73" s="9">
        <f t="shared" si="4"/>
        <v>74.9</v>
      </c>
      <c r="M73" s="9">
        <f t="shared" si="5"/>
        <v>66.75</v>
      </c>
      <c r="N73" s="5"/>
    </row>
    <row r="74" spans="1:14" ht="25.5" customHeight="1">
      <c r="A74" s="6" t="s">
        <v>102</v>
      </c>
      <c r="B74" s="6" t="s">
        <v>103</v>
      </c>
      <c r="C74" s="6" t="s">
        <v>153</v>
      </c>
      <c r="D74" s="6" t="s">
        <v>154</v>
      </c>
      <c r="E74" s="7">
        <v>32077</v>
      </c>
      <c r="F74" s="6" t="s">
        <v>160</v>
      </c>
      <c r="G74" s="6" t="s">
        <v>159</v>
      </c>
      <c r="H74" s="9">
        <v>55.8</v>
      </c>
      <c r="I74" s="9">
        <v>77.16</v>
      </c>
      <c r="J74" s="4" t="s">
        <v>183</v>
      </c>
      <c r="K74" s="4">
        <v>1.0042</v>
      </c>
      <c r="L74" s="9">
        <f t="shared" si="4"/>
        <v>77.48</v>
      </c>
      <c r="M74" s="9">
        <f t="shared" si="5"/>
        <v>66.64</v>
      </c>
      <c r="N74" s="5"/>
    </row>
    <row r="75" spans="1:14" ht="25.5" customHeight="1">
      <c r="A75" s="6" t="s">
        <v>134</v>
      </c>
      <c r="B75" s="6" t="s">
        <v>135</v>
      </c>
      <c r="C75" s="6" t="s">
        <v>153</v>
      </c>
      <c r="D75" s="6" t="s">
        <v>154</v>
      </c>
      <c r="E75" s="7">
        <v>34139</v>
      </c>
      <c r="F75" s="6" t="s">
        <v>160</v>
      </c>
      <c r="G75" s="6" t="s">
        <v>159</v>
      </c>
      <c r="H75" s="9">
        <v>56.6</v>
      </c>
      <c r="I75" s="9">
        <v>75.96</v>
      </c>
      <c r="J75" s="4" t="s">
        <v>183</v>
      </c>
      <c r="K75" s="4">
        <v>1.0042</v>
      </c>
      <c r="L75" s="9">
        <f t="shared" si="4"/>
        <v>76.28</v>
      </c>
      <c r="M75" s="9">
        <f t="shared" si="5"/>
        <v>66.44</v>
      </c>
      <c r="N75" s="5"/>
    </row>
    <row r="76" spans="1:14" ht="25.5" customHeight="1">
      <c r="A76" s="6" t="s">
        <v>143</v>
      </c>
      <c r="B76" s="6" t="s">
        <v>144</v>
      </c>
      <c r="C76" s="6" t="s">
        <v>153</v>
      </c>
      <c r="D76" s="6" t="s">
        <v>154</v>
      </c>
      <c r="E76" s="7">
        <v>32909</v>
      </c>
      <c r="F76" s="6" t="s">
        <v>160</v>
      </c>
      <c r="G76" s="6" t="s">
        <v>159</v>
      </c>
      <c r="H76" s="9">
        <v>56.5</v>
      </c>
      <c r="I76" s="9">
        <v>76</v>
      </c>
      <c r="J76" s="4" t="s">
        <v>183</v>
      </c>
      <c r="K76" s="4">
        <v>1.0042</v>
      </c>
      <c r="L76" s="9">
        <f t="shared" si="4"/>
        <v>76.32</v>
      </c>
      <c r="M76" s="9">
        <f t="shared" si="5"/>
        <v>66.41</v>
      </c>
      <c r="N76" s="5"/>
    </row>
    <row r="77" spans="1:14" ht="25.5" customHeight="1">
      <c r="A77" s="6" t="s">
        <v>130</v>
      </c>
      <c r="B77" s="6" t="s">
        <v>131</v>
      </c>
      <c r="C77" s="6" t="s">
        <v>153</v>
      </c>
      <c r="D77" s="6" t="s">
        <v>154</v>
      </c>
      <c r="E77" s="7">
        <v>34069</v>
      </c>
      <c r="F77" s="6" t="s">
        <v>160</v>
      </c>
      <c r="G77" s="6" t="s">
        <v>159</v>
      </c>
      <c r="H77" s="9">
        <v>56.1</v>
      </c>
      <c r="I77" s="9">
        <v>76.18</v>
      </c>
      <c r="J77" s="4" t="s">
        <v>183</v>
      </c>
      <c r="K77" s="4">
        <v>1.0042</v>
      </c>
      <c r="L77" s="9">
        <f t="shared" si="4"/>
        <v>76.5</v>
      </c>
      <c r="M77" s="9">
        <f t="shared" si="5"/>
        <v>66.3</v>
      </c>
      <c r="N77" s="5"/>
    </row>
    <row r="78" spans="1:14" ht="25.5" customHeight="1">
      <c r="A78" s="6" t="s">
        <v>72</v>
      </c>
      <c r="B78" s="6" t="s">
        <v>73</v>
      </c>
      <c r="C78" s="6" t="s">
        <v>153</v>
      </c>
      <c r="D78" s="6" t="s">
        <v>154</v>
      </c>
      <c r="E78" s="7">
        <v>33875</v>
      </c>
      <c r="F78" s="6" t="s">
        <v>160</v>
      </c>
      <c r="G78" s="6" t="s">
        <v>159</v>
      </c>
      <c r="H78" s="9">
        <v>55</v>
      </c>
      <c r="I78" s="9">
        <v>77.12</v>
      </c>
      <c r="J78" s="4" t="s">
        <v>183</v>
      </c>
      <c r="K78" s="4">
        <v>1.0042</v>
      </c>
      <c r="L78" s="9">
        <f t="shared" si="4"/>
        <v>77.44</v>
      </c>
      <c r="M78" s="9">
        <f t="shared" si="5"/>
        <v>66.22</v>
      </c>
      <c r="N78" s="5"/>
    </row>
    <row r="79" spans="1:14" ht="25.5" customHeight="1">
      <c r="A79" s="6" t="s">
        <v>11</v>
      </c>
      <c r="B79" s="6" t="s">
        <v>12</v>
      </c>
      <c r="C79" s="6" t="s">
        <v>153</v>
      </c>
      <c r="D79" s="6" t="s">
        <v>140</v>
      </c>
      <c r="E79" s="7">
        <v>32946</v>
      </c>
      <c r="F79" s="6" t="s">
        <v>160</v>
      </c>
      <c r="G79" s="6" t="s">
        <v>159</v>
      </c>
      <c r="H79" s="9">
        <v>56.6</v>
      </c>
      <c r="I79" s="9">
        <v>75.48</v>
      </c>
      <c r="J79" s="4" t="s">
        <v>183</v>
      </c>
      <c r="K79" s="4">
        <v>1.0042</v>
      </c>
      <c r="L79" s="9">
        <f t="shared" si="4"/>
        <v>75.8</v>
      </c>
      <c r="M79" s="9">
        <f t="shared" si="5"/>
        <v>66.2</v>
      </c>
      <c r="N79" s="5"/>
    </row>
    <row r="80" spans="1:14" ht="25.5" customHeight="1">
      <c r="A80" s="6" t="s">
        <v>124</v>
      </c>
      <c r="B80" s="6" t="s">
        <v>125</v>
      </c>
      <c r="C80" s="6" t="s">
        <v>153</v>
      </c>
      <c r="D80" s="6" t="s">
        <v>154</v>
      </c>
      <c r="E80" s="7">
        <v>34227</v>
      </c>
      <c r="F80" s="6" t="s">
        <v>160</v>
      </c>
      <c r="G80" s="6" t="s">
        <v>159</v>
      </c>
      <c r="H80" s="9">
        <v>55.7</v>
      </c>
      <c r="I80" s="9">
        <v>72.64</v>
      </c>
      <c r="J80" s="4" t="s">
        <v>183</v>
      </c>
      <c r="K80" s="4">
        <v>1.0042</v>
      </c>
      <c r="L80" s="9">
        <f t="shared" si="4"/>
        <v>72.95</v>
      </c>
      <c r="M80" s="9">
        <f t="shared" si="5"/>
        <v>64.325</v>
      </c>
      <c r="N80" s="5"/>
    </row>
    <row r="81" spans="1:14" ht="25.5" customHeight="1">
      <c r="A81" s="6" t="s">
        <v>4</v>
      </c>
      <c r="B81" s="6" t="s">
        <v>5</v>
      </c>
      <c r="C81" s="6" t="s">
        <v>153</v>
      </c>
      <c r="D81" s="6" t="s">
        <v>154</v>
      </c>
      <c r="E81" s="7">
        <v>33954</v>
      </c>
      <c r="F81" s="6" t="s">
        <v>160</v>
      </c>
      <c r="G81" s="6" t="s">
        <v>159</v>
      </c>
      <c r="H81" s="9">
        <v>59.2</v>
      </c>
      <c r="I81" s="9">
        <v>0</v>
      </c>
      <c r="J81" s="4"/>
      <c r="K81" s="4">
        <v>0</v>
      </c>
      <c r="L81" s="9">
        <f t="shared" si="4"/>
        <v>0</v>
      </c>
      <c r="M81" s="9">
        <f t="shared" si="5"/>
        <v>29.6</v>
      </c>
      <c r="N81" s="5" t="s">
        <v>184</v>
      </c>
    </row>
    <row r="82" spans="1:14" ht="25.5" customHeight="1">
      <c r="A82" s="6" t="s">
        <v>58</v>
      </c>
      <c r="B82" s="6" t="s">
        <v>59</v>
      </c>
      <c r="C82" s="6" t="s">
        <v>153</v>
      </c>
      <c r="D82" s="6" t="s">
        <v>154</v>
      </c>
      <c r="E82" s="7">
        <v>32919</v>
      </c>
      <c r="F82" s="6" t="s">
        <v>160</v>
      </c>
      <c r="G82" s="6" t="s">
        <v>159</v>
      </c>
      <c r="H82" s="9">
        <v>54.3</v>
      </c>
      <c r="I82" s="9">
        <v>0</v>
      </c>
      <c r="J82" s="4"/>
      <c r="K82" s="4">
        <v>0</v>
      </c>
      <c r="L82" s="9">
        <f t="shared" si="4"/>
        <v>0</v>
      </c>
      <c r="M82" s="9">
        <f t="shared" si="5"/>
        <v>27.15</v>
      </c>
      <c r="N82" s="5" t="s">
        <v>184</v>
      </c>
    </row>
  </sheetData>
  <sheetProtection/>
  <mergeCells count="1">
    <mergeCell ref="A1:N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2014-09-03T23:33:33Z</cp:lastPrinted>
  <dcterms:created xsi:type="dcterms:W3CDTF">2014-08-21T08:50:02Z</dcterms:created>
  <dcterms:modified xsi:type="dcterms:W3CDTF">2014-09-04T12:24:44Z</dcterms:modified>
  <cp:category/>
  <cp:version/>
  <cp:contentType/>
  <cp:contentStatus/>
</cp:coreProperties>
</file>